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711A8586-9C59-469D-B183-AD01EFEEAA11}" xr6:coauthVersionLast="45" xr6:coauthVersionMax="45" xr10:uidLastSave="{00000000-0000-0000-0000-000000000000}"/>
  <bookViews>
    <workbookView xWindow="-120" yWindow="-120" windowWidth="20730" windowHeight="11160" xr2:uid="{843CD974-E481-47E7-AFB0-B913368B2EB7}"/>
  </bookViews>
  <sheets>
    <sheet name="Ju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1" l="1"/>
  <c r="F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G79" i="1"/>
  <c r="F79" i="1"/>
  <c r="E79" i="1"/>
  <c r="D79" i="1"/>
  <c r="C79" i="1"/>
  <c r="B79" i="1"/>
  <c r="I79" i="1" s="1"/>
  <c r="H78" i="1"/>
  <c r="H92" i="1" s="1"/>
  <c r="G78" i="1"/>
  <c r="G92" i="1" s="1"/>
  <c r="F78" i="1"/>
  <c r="F92" i="1" s="1"/>
  <c r="E78" i="1"/>
  <c r="E92" i="1" s="1"/>
  <c r="D78" i="1"/>
  <c r="D92" i="1" s="1"/>
  <c r="C78" i="1"/>
  <c r="C92" i="1" s="1"/>
  <c r="B78" i="1"/>
  <c r="B92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56" i="1" l="1"/>
  <c r="I37" i="1"/>
  <c r="I92" i="1"/>
  <c r="I18" i="1"/>
  <c r="I16" i="1"/>
  <c r="I35" i="1"/>
  <c r="I54" i="1"/>
  <c r="I73" i="1"/>
  <c r="I78" i="1"/>
  <c r="B91" i="1"/>
  <c r="F91" i="1"/>
  <c r="F93" i="1" s="1"/>
  <c r="C91" i="1"/>
  <c r="C93" i="1" s="1"/>
  <c r="G91" i="1"/>
  <c r="G93" i="1" s="1"/>
  <c r="D91" i="1"/>
  <c r="D93" i="1" s="1"/>
  <c r="H91" i="1"/>
  <c r="H93" i="1" s="1"/>
  <c r="E91" i="1"/>
  <c r="E93" i="1" s="1"/>
  <c r="I91" i="1" l="1"/>
  <c r="B93" i="1"/>
  <c r="I93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<sst xmlns="http://schemas.openxmlformats.org/spreadsheetml/2006/main" count="60" uniqueCount="12">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</sst>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1" xfId="1" applyNumberFormat="1" applyBorder="1" applyAlignment="1">
      <alignment horizontal="right" vertical="top"/>
    </xf>
    <xf numFmtId="4" fontId="1" fillId="0" borderId="0" xfId="2" applyNumberFormat="1" applyAlignment="1">
      <alignment horizontal="right" vertical="top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1" fillId="0" borderId="0" xfId="3" applyNumberFormat="1" applyAlignment="1">
      <alignment horizontal="right" vertical="top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/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</cellXfs>
  <cellStyles count="4">
    <cellStyle name="Normal" xfId="0" builtinId="0"/>
    <cellStyle name="Normal_February" xfId="1" xr:uid="{A24594D8-882C-4507-BCC2-9039F86AE252}"/>
    <cellStyle name="Normal_June" xfId="2" xr:uid="{797FCFF9-3A84-4307-96E2-024833EF3B91}"/>
    <cellStyle name="Normal_May" xfId="3" xr:uid="{90EAE2E0-A8ED-4E4F-A118-5DB40678C8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03DA-677D-449B-90D9-CF5173AC3361}">
  <dimension ref="A1:I93"/>
  <sheetViews>
    <sheetView tabSelected="1" topLeftCell="A77" workbookViewId="0">
      <selection activeCell="H63" sqref="H63:H67"/>
    </sheetView>
  </sheetViews>
  <sheetFormatPr defaultRowHeight="12.75" x14ac:dyDescent="0.2"/>
  <cols>
    <col min="2" max="2" width="9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42520</v>
      </c>
      <c r="C2" s="2">
        <f t="shared" ref="C2:H2" si="0">B2+1</f>
        <v>42521</v>
      </c>
      <c r="D2" s="2">
        <f t="shared" si="0"/>
        <v>42522</v>
      </c>
      <c r="E2" s="2">
        <f t="shared" si="0"/>
        <v>42523</v>
      </c>
      <c r="F2" s="2">
        <f t="shared" si="0"/>
        <v>42524</v>
      </c>
      <c r="G2" s="2">
        <f t="shared" si="0"/>
        <v>42525</v>
      </c>
      <c r="H2" s="2">
        <f t="shared" si="0"/>
        <v>42526</v>
      </c>
      <c r="I2" s="1"/>
    </row>
    <row r="3" spans="1:9" ht="15" x14ac:dyDescent="0.2">
      <c r="A3" s="3">
        <v>0.45833333333333331</v>
      </c>
      <c r="B3" s="4">
        <v>55.18</v>
      </c>
      <c r="C3" s="5">
        <v>83.42</v>
      </c>
      <c r="D3" s="5">
        <v>50.46</v>
      </c>
      <c r="E3" s="5">
        <v>19.440000000000001</v>
      </c>
      <c r="F3" s="5">
        <v>114.12</v>
      </c>
      <c r="G3" s="5">
        <v>43.04</v>
      </c>
      <c r="H3" s="5">
        <v>46.03</v>
      </c>
      <c r="I3" s="6">
        <f>AVERAGE(B3:H3)</f>
        <v>58.812857142857148</v>
      </c>
    </row>
    <row r="4" spans="1:9" ht="15" x14ac:dyDescent="0.2">
      <c r="A4" s="3">
        <v>0.5</v>
      </c>
      <c r="B4" s="5">
        <v>87.95</v>
      </c>
      <c r="C4" s="5">
        <v>54.83</v>
      </c>
      <c r="D4" s="5">
        <v>26.9</v>
      </c>
      <c r="E4" s="5">
        <v>76.09</v>
      </c>
      <c r="F4" s="5">
        <v>93.48</v>
      </c>
      <c r="G4" s="5">
        <v>77.75</v>
      </c>
      <c r="H4" s="5">
        <v>106.32</v>
      </c>
      <c r="I4" s="6">
        <f t="shared" ref="I4:I67" si="1">AVERAGE(B4:H4)</f>
        <v>74.759999999999991</v>
      </c>
    </row>
    <row r="5" spans="1:9" ht="15" x14ac:dyDescent="0.2">
      <c r="A5" s="3">
        <v>0.54166666666666696</v>
      </c>
      <c r="B5" s="5">
        <v>105.46</v>
      </c>
      <c r="C5" s="5">
        <v>86.1</v>
      </c>
      <c r="D5" s="5">
        <v>57.27</v>
      </c>
      <c r="E5" s="5">
        <v>68.239999999999995</v>
      </c>
      <c r="F5" s="5">
        <v>74.209999999999994</v>
      </c>
      <c r="G5" s="5">
        <v>113.5</v>
      </c>
      <c r="H5" s="5">
        <v>125.84</v>
      </c>
      <c r="I5" s="6">
        <f t="shared" si="1"/>
        <v>90.088571428571427</v>
      </c>
    </row>
    <row r="6" spans="1:9" ht="15" x14ac:dyDescent="0.2">
      <c r="A6" s="3">
        <v>0.58333333333333304</v>
      </c>
      <c r="B6" s="5">
        <v>149.05000000000001</v>
      </c>
      <c r="C6" s="5">
        <v>110.42</v>
      </c>
      <c r="D6" s="5">
        <v>63.86</v>
      </c>
      <c r="E6" s="5">
        <v>62</v>
      </c>
      <c r="F6" s="5">
        <v>135.4</v>
      </c>
      <c r="G6" s="5">
        <v>209.99</v>
      </c>
      <c r="H6" s="5">
        <v>127.3</v>
      </c>
      <c r="I6" s="6">
        <f t="shared" si="1"/>
        <v>122.57428571428571</v>
      </c>
    </row>
    <row r="7" spans="1:9" ht="15" x14ac:dyDescent="0.2">
      <c r="A7" s="3">
        <v>0.625</v>
      </c>
      <c r="B7" s="5">
        <v>179.66</v>
      </c>
      <c r="C7" s="5">
        <v>81.38</v>
      </c>
      <c r="D7" s="5">
        <v>42.58</v>
      </c>
      <c r="E7" s="5">
        <v>98.3</v>
      </c>
      <c r="F7" s="5">
        <v>131.21</v>
      </c>
      <c r="G7" s="5">
        <v>152.44</v>
      </c>
      <c r="H7" s="5">
        <v>252.07</v>
      </c>
      <c r="I7" s="6">
        <f t="shared" si="1"/>
        <v>133.9485714285714</v>
      </c>
    </row>
    <row r="8" spans="1:9" ht="15" x14ac:dyDescent="0.2">
      <c r="A8" s="3">
        <v>0.66666666666666696</v>
      </c>
      <c r="B8" s="5">
        <v>103.39</v>
      </c>
      <c r="C8" s="5">
        <v>71.61</v>
      </c>
      <c r="D8" s="5">
        <v>65.739999999999995</v>
      </c>
      <c r="E8" s="5">
        <v>78.17</v>
      </c>
      <c r="F8" s="5">
        <v>133.72</v>
      </c>
      <c r="G8" s="5">
        <v>55.13</v>
      </c>
      <c r="H8" s="5">
        <v>160.99</v>
      </c>
      <c r="I8" s="6">
        <f t="shared" si="1"/>
        <v>95.535714285714292</v>
      </c>
    </row>
    <row r="9" spans="1:9" ht="15" x14ac:dyDescent="0.2">
      <c r="A9" s="7">
        <v>0.70833333333333304</v>
      </c>
      <c r="B9" s="5">
        <v>134.91</v>
      </c>
      <c r="C9" s="5">
        <v>107.82</v>
      </c>
      <c r="D9" s="5">
        <v>60.63</v>
      </c>
      <c r="E9" s="5">
        <v>86.98</v>
      </c>
      <c r="F9" s="5">
        <v>114.35</v>
      </c>
      <c r="G9" s="5">
        <v>142.16999999999999</v>
      </c>
      <c r="H9" s="5">
        <v>132.4</v>
      </c>
      <c r="I9" s="8">
        <f t="shared" si="1"/>
        <v>111.32285714285715</v>
      </c>
    </row>
    <row r="10" spans="1:9" ht="15" x14ac:dyDescent="0.2">
      <c r="A10" s="7">
        <v>0.75</v>
      </c>
      <c r="B10" s="5">
        <v>108.49</v>
      </c>
      <c r="C10" s="5">
        <v>142.57</v>
      </c>
      <c r="D10" s="5">
        <v>61.71</v>
      </c>
      <c r="E10" s="5">
        <v>73.77</v>
      </c>
      <c r="F10" s="5">
        <v>108</v>
      </c>
      <c r="G10" s="5">
        <v>89.22</v>
      </c>
      <c r="H10" s="5">
        <v>70.099999999999994</v>
      </c>
      <c r="I10" s="8">
        <f t="shared" si="1"/>
        <v>93.408571428571435</v>
      </c>
    </row>
    <row r="11" spans="1:9" ht="15" x14ac:dyDescent="0.2">
      <c r="A11" s="7">
        <v>0.79166666666666696</v>
      </c>
      <c r="B11" s="5">
        <v>76.510000000000005</v>
      </c>
      <c r="C11" s="5">
        <v>53.19</v>
      </c>
      <c r="D11" s="5">
        <v>78.08</v>
      </c>
      <c r="E11" s="5">
        <v>53.85</v>
      </c>
      <c r="F11" s="5">
        <v>88.65</v>
      </c>
      <c r="G11" s="5">
        <v>62.9</v>
      </c>
      <c r="H11" s="5">
        <v>116.73</v>
      </c>
      <c r="I11" s="8">
        <f t="shared" si="1"/>
        <v>75.701428571428565</v>
      </c>
    </row>
    <row r="12" spans="1:9" ht="15" x14ac:dyDescent="0.2">
      <c r="A12" s="7">
        <v>0.83333333333333304</v>
      </c>
      <c r="B12" s="5">
        <v>81.03</v>
      </c>
      <c r="C12" s="5">
        <v>100.33</v>
      </c>
      <c r="D12" s="5">
        <v>87.13</v>
      </c>
      <c r="E12" s="5">
        <v>71.430000000000007</v>
      </c>
      <c r="F12" s="5">
        <v>42.02</v>
      </c>
      <c r="G12" s="5">
        <v>70.38</v>
      </c>
      <c r="H12" s="5">
        <v>91.15</v>
      </c>
      <c r="I12" s="8">
        <f t="shared" si="1"/>
        <v>77.638571428571439</v>
      </c>
    </row>
    <row r="13" spans="1:9" ht="15" x14ac:dyDescent="0.2">
      <c r="A13" s="7">
        <v>0.875</v>
      </c>
      <c r="B13" s="5">
        <v>113.63</v>
      </c>
      <c r="C13" s="5">
        <v>64.48</v>
      </c>
      <c r="D13" s="5">
        <v>62.9</v>
      </c>
      <c r="E13" s="5">
        <v>102.69</v>
      </c>
      <c r="F13" s="5">
        <v>98.91</v>
      </c>
      <c r="G13" s="5">
        <v>135.07</v>
      </c>
      <c r="H13" s="5">
        <v>84.58</v>
      </c>
      <c r="I13" s="8">
        <f t="shared" si="1"/>
        <v>94.608571428571437</v>
      </c>
    </row>
    <row r="14" spans="1:9" ht="15" x14ac:dyDescent="0.2">
      <c r="A14" s="7">
        <v>0.91666666666666696</v>
      </c>
      <c r="B14" s="5">
        <v>85.2</v>
      </c>
      <c r="C14" s="5">
        <v>13.95</v>
      </c>
      <c r="D14" s="5">
        <v>59.65</v>
      </c>
      <c r="E14" s="5">
        <v>76.2</v>
      </c>
      <c r="F14" s="5">
        <v>149.31</v>
      </c>
      <c r="G14" s="5">
        <v>73.599999999999994</v>
      </c>
      <c r="H14" s="5">
        <v>28.53</v>
      </c>
      <c r="I14" s="8">
        <f t="shared" si="1"/>
        <v>69.491428571428557</v>
      </c>
    </row>
    <row r="15" spans="1:9" ht="15" x14ac:dyDescent="0.2">
      <c r="A15" s="7">
        <v>0.95833333333333304</v>
      </c>
      <c r="B15" s="9"/>
      <c r="C15" s="9"/>
      <c r="D15" s="9"/>
      <c r="E15" s="9"/>
      <c r="F15" s="5">
        <v>81.11</v>
      </c>
      <c r="G15" s="5">
        <v>24.65</v>
      </c>
      <c r="H15" s="10"/>
      <c r="I15" s="8">
        <f>AVERAGE(B15:H15)</f>
        <v>52.879999999999995</v>
      </c>
    </row>
    <row r="16" spans="1:9" x14ac:dyDescent="0.2">
      <c r="A16" s="11" t="s">
        <v>9</v>
      </c>
      <c r="B16" s="12">
        <f t="shared" ref="B16:G16" si="2">SUM(B3:B15)</f>
        <v>1280.4599999999998</v>
      </c>
      <c r="C16" s="12">
        <f t="shared" si="2"/>
        <v>970.1</v>
      </c>
      <c r="D16" s="12">
        <f t="shared" si="2"/>
        <v>716.90999999999985</v>
      </c>
      <c r="E16" s="12">
        <f t="shared" si="2"/>
        <v>867.16000000000008</v>
      </c>
      <c r="F16" s="12">
        <f t="shared" si="2"/>
        <v>1364.49</v>
      </c>
      <c r="G16" s="12">
        <f t="shared" si="2"/>
        <v>1249.8399999999999</v>
      </c>
      <c r="H16" s="12">
        <f>SUM(H3:H14)</f>
        <v>1342.04</v>
      </c>
      <c r="I16" s="8">
        <f t="shared" si="1"/>
        <v>1113</v>
      </c>
    </row>
    <row r="17" spans="1:9" x14ac:dyDescent="0.2">
      <c r="A17" s="3" t="s">
        <v>10</v>
      </c>
      <c r="B17" s="13">
        <f t="shared" ref="B17:G17" si="3">SUM(B3:B8)</f>
        <v>680.68999999999994</v>
      </c>
      <c r="C17" s="13">
        <f t="shared" si="3"/>
        <v>487.76</v>
      </c>
      <c r="D17" s="13">
        <f t="shared" si="3"/>
        <v>306.81</v>
      </c>
      <c r="E17" s="13">
        <f t="shared" si="3"/>
        <v>402.24</v>
      </c>
      <c r="F17" s="13">
        <f t="shared" si="3"/>
        <v>682.1400000000001</v>
      </c>
      <c r="G17" s="13">
        <f t="shared" si="3"/>
        <v>651.85</v>
      </c>
      <c r="H17" s="13">
        <f>SUM(H3:H7)</f>
        <v>657.56</v>
      </c>
      <c r="I17" s="6">
        <f t="shared" si="1"/>
        <v>552.72142857142853</v>
      </c>
    </row>
    <row r="18" spans="1:9" x14ac:dyDescent="0.2">
      <c r="A18" s="14" t="s">
        <v>11</v>
      </c>
      <c r="B18" s="15">
        <f t="shared" ref="B18:G18" si="4">B16-B17</f>
        <v>599.76999999999987</v>
      </c>
      <c r="C18" s="15">
        <f t="shared" si="4"/>
        <v>482.34000000000003</v>
      </c>
      <c r="D18" s="15">
        <f t="shared" si="4"/>
        <v>410.09999999999985</v>
      </c>
      <c r="E18" s="15">
        <f t="shared" si="4"/>
        <v>464.92000000000007</v>
      </c>
      <c r="F18" s="15">
        <f t="shared" si="4"/>
        <v>682.34999999999991</v>
      </c>
      <c r="G18" s="15">
        <f t="shared" si="4"/>
        <v>597.9899999999999</v>
      </c>
      <c r="H18" s="15">
        <f>H16-H17</f>
        <v>684.48</v>
      </c>
      <c r="I18" s="16">
        <f t="shared" si="1"/>
        <v>560.27857142857135</v>
      </c>
    </row>
    <row r="19" spans="1:9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42527</v>
      </c>
      <c r="C21" s="20">
        <f t="shared" ref="C21:H21" si="5">B21+1</f>
        <v>42528</v>
      </c>
      <c r="D21" s="20">
        <f t="shared" si="5"/>
        <v>42529</v>
      </c>
      <c r="E21" s="20">
        <f t="shared" si="5"/>
        <v>42530</v>
      </c>
      <c r="F21" s="20">
        <f t="shared" si="5"/>
        <v>42531</v>
      </c>
      <c r="G21" s="20">
        <f t="shared" si="5"/>
        <v>42532</v>
      </c>
      <c r="H21" s="20">
        <f t="shared" si="5"/>
        <v>42533</v>
      </c>
      <c r="I21" s="1"/>
    </row>
    <row r="22" spans="1:9" ht="15" x14ac:dyDescent="0.2">
      <c r="A22" s="3">
        <v>0.45833333333333331</v>
      </c>
      <c r="B22" s="5">
        <v>35.69</v>
      </c>
      <c r="C22" s="5">
        <v>24.1</v>
      </c>
      <c r="D22" s="5">
        <v>36.979999999999997</v>
      </c>
      <c r="E22" s="5">
        <v>20.100000000000001</v>
      </c>
      <c r="F22" s="5">
        <v>35.799999999999997</v>
      </c>
      <c r="G22" s="5">
        <v>86.21</v>
      </c>
      <c r="H22" s="5">
        <v>62.95</v>
      </c>
      <c r="I22" s="6">
        <f t="shared" si="1"/>
        <v>43.118571428571428</v>
      </c>
    </row>
    <row r="23" spans="1:9" ht="15" x14ac:dyDescent="0.2">
      <c r="A23" s="3">
        <v>0.5</v>
      </c>
      <c r="B23" s="5">
        <v>70.069999999999993</v>
      </c>
      <c r="C23" s="5">
        <v>86.49</v>
      </c>
      <c r="D23" s="5">
        <v>20.399999999999999</v>
      </c>
      <c r="E23" s="5">
        <v>44.65</v>
      </c>
      <c r="F23" s="5">
        <v>48.34</v>
      </c>
      <c r="G23" s="5">
        <v>111.83</v>
      </c>
      <c r="H23" s="5">
        <v>101.18</v>
      </c>
      <c r="I23" s="6">
        <f t="shared" si="1"/>
        <v>68.994285714285724</v>
      </c>
    </row>
    <row r="24" spans="1:9" ht="15" x14ac:dyDescent="0.2">
      <c r="A24" s="3">
        <v>0.54166666666666696</v>
      </c>
      <c r="B24" s="5">
        <v>58.43</v>
      </c>
      <c r="C24" s="5">
        <v>66.62</v>
      </c>
      <c r="D24" s="5">
        <v>91.77</v>
      </c>
      <c r="E24" s="5">
        <v>85.7</v>
      </c>
      <c r="F24" s="5">
        <v>67.400000000000006</v>
      </c>
      <c r="G24" s="5">
        <v>115.51</v>
      </c>
      <c r="H24" s="5">
        <v>115.99</v>
      </c>
      <c r="I24" s="6">
        <f t="shared" si="1"/>
        <v>85.917142857142849</v>
      </c>
    </row>
    <row r="25" spans="1:9" ht="15" x14ac:dyDescent="0.2">
      <c r="A25" s="3">
        <v>0.58333333333333304</v>
      </c>
      <c r="B25" s="5">
        <v>48.38</v>
      </c>
      <c r="C25" s="5">
        <v>93.3</v>
      </c>
      <c r="D25" s="5">
        <v>81.040000000000006</v>
      </c>
      <c r="E25" s="5">
        <v>94.67</v>
      </c>
      <c r="F25" s="5">
        <v>123.25</v>
      </c>
      <c r="G25" s="5">
        <v>185.94</v>
      </c>
      <c r="H25" s="5">
        <v>149.84</v>
      </c>
      <c r="I25" s="6">
        <f t="shared" si="1"/>
        <v>110.91714285714286</v>
      </c>
    </row>
    <row r="26" spans="1:9" ht="15" x14ac:dyDescent="0.2">
      <c r="A26" s="3">
        <v>0.625</v>
      </c>
      <c r="B26" s="5">
        <v>142.63</v>
      </c>
      <c r="C26" s="5">
        <v>56.45</v>
      </c>
      <c r="D26" s="5">
        <v>107.27</v>
      </c>
      <c r="E26" s="5">
        <v>71.91</v>
      </c>
      <c r="F26" s="5">
        <v>109.68</v>
      </c>
      <c r="G26" s="5">
        <v>199.25</v>
      </c>
      <c r="H26" s="5">
        <v>142.88</v>
      </c>
      <c r="I26" s="6">
        <f t="shared" si="1"/>
        <v>118.58142857142857</v>
      </c>
    </row>
    <row r="27" spans="1:9" ht="15" x14ac:dyDescent="0.2">
      <c r="A27" s="3">
        <v>0.66666666666666696</v>
      </c>
      <c r="B27" s="5">
        <v>79.39</v>
      </c>
      <c r="C27" s="5">
        <v>82.78</v>
      </c>
      <c r="D27" s="5">
        <v>50.48</v>
      </c>
      <c r="E27" s="5">
        <v>134.44999999999999</v>
      </c>
      <c r="F27" s="5">
        <v>121.73</v>
      </c>
      <c r="G27" s="5">
        <v>178.52</v>
      </c>
      <c r="H27" s="5">
        <v>181.97</v>
      </c>
      <c r="I27" s="6">
        <f t="shared" si="1"/>
        <v>118.47428571428573</v>
      </c>
    </row>
    <row r="28" spans="1:9" ht="15" x14ac:dyDescent="0.2">
      <c r="A28" s="7">
        <v>0.70833333333333304</v>
      </c>
      <c r="B28" s="5">
        <v>107.65</v>
      </c>
      <c r="C28" s="5">
        <v>76.33</v>
      </c>
      <c r="D28" s="5">
        <v>76.010000000000005</v>
      </c>
      <c r="E28" s="5">
        <v>155.72</v>
      </c>
      <c r="F28" s="5">
        <v>79.86</v>
      </c>
      <c r="G28" s="5">
        <v>73.25</v>
      </c>
      <c r="H28" s="5">
        <v>117.37</v>
      </c>
      <c r="I28" s="8">
        <f t="shared" si="1"/>
        <v>98.027142857142863</v>
      </c>
    </row>
    <row r="29" spans="1:9" ht="15" x14ac:dyDescent="0.2">
      <c r="A29" s="7">
        <v>0.75</v>
      </c>
      <c r="B29" s="5">
        <v>107.07</v>
      </c>
      <c r="C29" s="5">
        <v>86.45</v>
      </c>
      <c r="D29" s="5">
        <v>92.04</v>
      </c>
      <c r="E29" s="5">
        <v>27.59</v>
      </c>
      <c r="F29" s="5">
        <v>112.27</v>
      </c>
      <c r="G29" s="5">
        <v>128.55000000000001</v>
      </c>
      <c r="H29" s="5">
        <v>142.88999999999999</v>
      </c>
      <c r="I29" s="8">
        <f t="shared" si="1"/>
        <v>99.551428571428573</v>
      </c>
    </row>
    <row r="30" spans="1:9" ht="15" x14ac:dyDescent="0.2">
      <c r="A30" s="7">
        <v>0.79166666666666696</v>
      </c>
      <c r="B30" s="5">
        <v>98.16</v>
      </c>
      <c r="C30" s="5">
        <v>132.44</v>
      </c>
      <c r="D30" s="5">
        <v>52</v>
      </c>
      <c r="E30" s="5">
        <v>55.56</v>
      </c>
      <c r="F30" s="5">
        <v>95.35</v>
      </c>
      <c r="G30" s="5">
        <v>77.680000000000007</v>
      </c>
      <c r="H30" s="5">
        <v>121.82</v>
      </c>
      <c r="I30" s="8">
        <f t="shared" si="1"/>
        <v>90.429999999999993</v>
      </c>
    </row>
    <row r="31" spans="1:9" ht="15" x14ac:dyDescent="0.2">
      <c r="A31" s="7">
        <v>0.83333333333333304</v>
      </c>
      <c r="B31" s="5">
        <v>118.63</v>
      </c>
      <c r="C31" s="5">
        <v>59.6</v>
      </c>
      <c r="D31" s="5">
        <v>104.97</v>
      </c>
      <c r="E31" s="5">
        <v>60.79</v>
      </c>
      <c r="F31" s="5">
        <v>20.73</v>
      </c>
      <c r="G31" s="5">
        <v>60.98</v>
      </c>
      <c r="H31" s="5">
        <v>160.79</v>
      </c>
      <c r="I31" s="8">
        <f t="shared" si="1"/>
        <v>83.784285714285716</v>
      </c>
    </row>
    <row r="32" spans="1:9" ht="15" x14ac:dyDescent="0.2">
      <c r="A32" s="7">
        <v>0.875</v>
      </c>
      <c r="B32" s="5">
        <v>104.96</v>
      </c>
      <c r="C32" s="5">
        <v>112.76</v>
      </c>
      <c r="D32" s="5">
        <v>128.26</v>
      </c>
      <c r="E32" s="5">
        <v>138.02000000000001</v>
      </c>
      <c r="F32" s="5">
        <v>135.24</v>
      </c>
      <c r="G32" s="5">
        <v>98.65</v>
      </c>
      <c r="H32" s="5">
        <v>60.7</v>
      </c>
      <c r="I32" s="8">
        <f t="shared" si="1"/>
        <v>111.22714285714287</v>
      </c>
    </row>
    <row r="33" spans="1:9" ht="15" x14ac:dyDescent="0.2">
      <c r="A33" s="7">
        <v>0.91666666666666696</v>
      </c>
      <c r="B33" s="5">
        <v>54.04</v>
      </c>
      <c r="C33" s="5">
        <v>73.16</v>
      </c>
      <c r="D33" s="5">
        <v>82.11</v>
      </c>
      <c r="E33" s="5">
        <v>82.56</v>
      </c>
      <c r="F33" s="5">
        <v>81.64</v>
      </c>
      <c r="G33" s="5">
        <v>116.84</v>
      </c>
      <c r="H33" s="21">
        <v>108.03</v>
      </c>
      <c r="I33" s="8">
        <f t="shared" si="1"/>
        <v>85.482857142857142</v>
      </c>
    </row>
    <row r="34" spans="1:9" ht="15" x14ac:dyDescent="0.2">
      <c r="A34" s="7">
        <v>0.95833333333333304</v>
      </c>
      <c r="B34" s="9"/>
      <c r="C34" s="22"/>
      <c r="D34" s="10"/>
      <c r="E34" s="9"/>
      <c r="F34" s="5">
        <v>15.45</v>
      </c>
      <c r="G34" s="5">
        <v>12.4</v>
      </c>
      <c r="H34" s="9"/>
      <c r="I34" s="8">
        <f t="shared" si="1"/>
        <v>13.925000000000001</v>
      </c>
    </row>
    <row r="35" spans="1:9" x14ac:dyDescent="0.2">
      <c r="A35" s="11" t="s">
        <v>9</v>
      </c>
      <c r="B35" s="12">
        <f t="shared" ref="B35:G35" si="6">SUM(B22:B34)</f>
        <v>1025.0999999999999</v>
      </c>
      <c r="C35" s="12">
        <f t="shared" si="6"/>
        <v>950.48</v>
      </c>
      <c r="D35" s="12">
        <f t="shared" si="6"/>
        <v>923.33</v>
      </c>
      <c r="E35" s="12">
        <f t="shared" si="6"/>
        <v>971.7199999999998</v>
      </c>
      <c r="F35" s="12">
        <f t="shared" si="6"/>
        <v>1046.7400000000002</v>
      </c>
      <c r="G35" s="12">
        <f t="shared" si="6"/>
        <v>1445.6100000000001</v>
      </c>
      <c r="H35" s="12">
        <f>SUM(H22:H34)</f>
        <v>1466.41</v>
      </c>
      <c r="I35" s="8">
        <f t="shared" si="1"/>
        <v>1118.4842857142855</v>
      </c>
    </row>
    <row r="36" spans="1:9" x14ac:dyDescent="0.2">
      <c r="A36" s="3" t="s">
        <v>10</v>
      </c>
      <c r="B36" s="13">
        <f t="shared" ref="B36:H36" si="7">SUM(B22:B27)</f>
        <v>434.59</v>
      </c>
      <c r="C36" s="13">
        <f t="shared" si="7"/>
        <v>409.74</v>
      </c>
      <c r="D36" s="13">
        <f t="shared" si="7"/>
        <v>387.94</v>
      </c>
      <c r="E36" s="13">
        <f t="shared" si="7"/>
        <v>451.47999999999996</v>
      </c>
      <c r="F36" s="13">
        <f t="shared" si="7"/>
        <v>506.20000000000005</v>
      </c>
      <c r="G36" s="13">
        <f t="shared" si="7"/>
        <v>877.26</v>
      </c>
      <c r="H36" s="13">
        <f t="shared" si="7"/>
        <v>754.81000000000006</v>
      </c>
      <c r="I36" s="6">
        <f t="shared" si="1"/>
        <v>546.00285714285712</v>
      </c>
    </row>
    <row r="37" spans="1:9" x14ac:dyDescent="0.2">
      <c r="A37" s="14" t="s">
        <v>11</v>
      </c>
      <c r="B37" s="15">
        <f t="shared" ref="B37:G37" si="8">B35-B36</f>
        <v>590.51</v>
      </c>
      <c r="C37" s="15">
        <f t="shared" si="8"/>
        <v>540.74</v>
      </c>
      <c r="D37" s="15">
        <f t="shared" si="8"/>
        <v>535.3900000000001</v>
      </c>
      <c r="E37" s="15">
        <f t="shared" si="8"/>
        <v>520.23999999999978</v>
      </c>
      <c r="F37" s="15">
        <f t="shared" si="8"/>
        <v>540.54000000000019</v>
      </c>
      <c r="G37" s="15">
        <f t="shared" si="8"/>
        <v>568.35000000000014</v>
      </c>
      <c r="H37" s="15">
        <f>H35-H36</f>
        <v>711.6</v>
      </c>
      <c r="I37" s="16">
        <f t="shared" si="1"/>
        <v>572.48142857142864</v>
      </c>
    </row>
    <row r="38" spans="1:9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42534</v>
      </c>
      <c r="C40" s="2">
        <f t="shared" ref="C40:H40" si="9">B40+1</f>
        <v>42535</v>
      </c>
      <c r="D40" s="2">
        <f t="shared" si="9"/>
        <v>42536</v>
      </c>
      <c r="E40" s="2">
        <f t="shared" si="9"/>
        <v>42537</v>
      </c>
      <c r="F40" s="2">
        <f t="shared" si="9"/>
        <v>42538</v>
      </c>
      <c r="G40" s="2">
        <f t="shared" si="9"/>
        <v>42539</v>
      </c>
      <c r="H40" s="2">
        <f t="shared" si="9"/>
        <v>42540</v>
      </c>
      <c r="I40" s="1"/>
    </row>
    <row r="41" spans="1:9" ht="15" x14ac:dyDescent="0.2">
      <c r="A41" s="3">
        <v>0.45833333333333331</v>
      </c>
      <c r="B41" s="5">
        <v>77.98</v>
      </c>
      <c r="C41" s="5">
        <v>50.25</v>
      </c>
      <c r="D41" s="5">
        <v>129.79</v>
      </c>
      <c r="E41" s="5">
        <v>73.47</v>
      </c>
      <c r="F41" s="21">
        <v>38.85</v>
      </c>
      <c r="G41" s="5">
        <v>59.23</v>
      </c>
      <c r="H41" s="21">
        <v>101.22</v>
      </c>
      <c r="I41" s="6">
        <f t="shared" si="1"/>
        <v>75.827142857142874</v>
      </c>
    </row>
    <row r="42" spans="1:9" ht="15" x14ac:dyDescent="0.2">
      <c r="A42" s="3">
        <v>0.5</v>
      </c>
      <c r="B42" s="5">
        <v>69.14</v>
      </c>
      <c r="C42" s="5">
        <v>96</v>
      </c>
      <c r="D42" s="5">
        <v>113.43</v>
      </c>
      <c r="E42" s="5">
        <v>82.32</v>
      </c>
      <c r="F42" s="5">
        <v>78.31</v>
      </c>
      <c r="G42" s="5">
        <v>126.77</v>
      </c>
      <c r="H42" s="5">
        <v>90.89</v>
      </c>
      <c r="I42" s="6">
        <f t="shared" si="1"/>
        <v>93.837142857142865</v>
      </c>
    </row>
    <row r="43" spans="1:9" ht="15" x14ac:dyDescent="0.2">
      <c r="A43" s="3">
        <v>0.54166666666666696</v>
      </c>
      <c r="B43" s="5">
        <v>104.19</v>
      </c>
      <c r="C43" s="5">
        <v>78.47</v>
      </c>
      <c r="D43" s="5">
        <v>71.569999999999993</v>
      </c>
      <c r="E43" s="5">
        <v>163.16</v>
      </c>
      <c r="F43" s="5">
        <v>87.92</v>
      </c>
      <c r="G43" s="5">
        <v>97.74</v>
      </c>
      <c r="H43" s="5">
        <v>200.71</v>
      </c>
      <c r="I43" s="6">
        <f t="shared" si="1"/>
        <v>114.82285714285715</v>
      </c>
    </row>
    <row r="44" spans="1:9" ht="15" x14ac:dyDescent="0.2">
      <c r="A44" s="3">
        <v>0.58333333333333304</v>
      </c>
      <c r="B44" s="5">
        <v>73.98</v>
      </c>
      <c r="C44" s="5">
        <v>74.73</v>
      </c>
      <c r="D44" s="5">
        <v>134.76</v>
      </c>
      <c r="E44" s="5">
        <v>87.75</v>
      </c>
      <c r="F44" s="5">
        <v>84.95</v>
      </c>
      <c r="G44" s="5">
        <v>100.69</v>
      </c>
      <c r="H44" s="5">
        <v>216.3</v>
      </c>
      <c r="I44" s="6">
        <f t="shared" si="1"/>
        <v>110.45142857142858</v>
      </c>
    </row>
    <row r="45" spans="1:9" ht="15" x14ac:dyDescent="0.2">
      <c r="A45" s="3">
        <v>0.625</v>
      </c>
      <c r="B45" s="5">
        <v>68.09</v>
      </c>
      <c r="C45" s="5">
        <v>110.35</v>
      </c>
      <c r="D45" s="5">
        <v>167.63</v>
      </c>
      <c r="E45" s="5">
        <v>201.58</v>
      </c>
      <c r="F45" s="5">
        <v>93.58</v>
      </c>
      <c r="G45" s="5">
        <v>173.87</v>
      </c>
      <c r="H45" s="5">
        <v>215.91</v>
      </c>
      <c r="I45" s="6">
        <f t="shared" si="1"/>
        <v>147.28714285714287</v>
      </c>
    </row>
    <row r="46" spans="1:9" ht="15" x14ac:dyDescent="0.2">
      <c r="A46" s="3">
        <v>0.66666666666666696</v>
      </c>
      <c r="B46" s="5">
        <v>137.02000000000001</v>
      </c>
      <c r="C46" s="5">
        <v>122.29</v>
      </c>
      <c r="D46" s="5">
        <v>100.69</v>
      </c>
      <c r="E46" s="5">
        <v>125.82</v>
      </c>
      <c r="F46" s="5">
        <v>82.32</v>
      </c>
      <c r="G46" s="5">
        <v>137.08000000000001</v>
      </c>
      <c r="H46" s="5">
        <v>255.71</v>
      </c>
      <c r="I46" s="6">
        <f t="shared" si="1"/>
        <v>137.27571428571429</v>
      </c>
    </row>
    <row r="47" spans="1:9" ht="15" x14ac:dyDescent="0.2">
      <c r="A47" s="7">
        <v>0.70833333333333304</v>
      </c>
      <c r="B47" s="5">
        <v>92.77</v>
      </c>
      <c r="C47" s="5">
        <v>102.59</v>
      </c>
      <c r="D47" s="5">
        <v>145.22999999999999</v>
      </c>
      <c r="E47" s="5">
        <v>142.02000000000001</v>
      </c>
      <c r="F47" s="5">
        <v>81.13</v>
      </c>
      <c r="G47" s="5">
        <v>166.06</v>
      </c>
      <c r="H47" s="5">
        <v>102.99</v>
      </c>
      <c r="I47" s="23">
        <f t="shared" si="1"/>
        <v>118.97</v>
      </c>
    </row>
    <row r="48" spans="1:9" ht="15" x14ac:dyDescent="0.2">
      <c r="A48" s="7">
        <v>0.75</v>
      </c>
      <c r="B48" s="5">
        <v>86.39</v>
      </c>
      <c r="C48" s="5">
        <v>66.180000000000007</v>
      </c>
      <c r="D48" s="5">
        <v>109.87</v>
      </c>
      <c r="E48" s="5">
        <v>133.21</v>
      </c>
      <c r="F48" s="5">
        <v>81.900000000000006</v>
      </c>
      <c r="G48" s="5">
        <v>146.88999999999999</v>
      </c>
      <c r="H48" s="5">
        <v>62.9</v>
      </c>
      <c r="I48" s="23">
        <f t="shared" si="1"/>
        <v>98.19142857142856</v>
      </c>
    </row>
    <row r="49" spans="1:9" ht="15" x14ac:dyDescent="0.2">
      <c r="A49" s="7">
        <v>0.79166666666666696</v>
      </c>
      <c r="B49" s="5">
        <v>118.66</v>
      </c>
      <c r="C49" s="5">
        <v>102.26</v>
      </c>
      <c r="D49" s="5">
        <v>58.24</v>
      </c>
      <c r="E49" s="5">
        <v>108.81</v>
      </c>
      <c r="F49" s="5">
        <v>104.37</v>
      </c>
      <c r="G49" s="5">
        <v>83.76</v>
      </c>
      <c r="H49" s="5">
        <v>69.05</v>
      </c>
      <c r="I49" s="23">
        <f t="shared" si="1"/>
        <v>92.164285714285711</v>
      </c>
    </row>
    <row r="50" spans="1:9" ht="15" x14ac:dyDescent="0.2">
      <c r="A50" s="7">
        <v>0.83333333333333304</v>
      </c>
      <c r="B50" s="5">
        <v>60.98</v>
      </c>
      <c r="C50" s="5">
        <v>82.58</v>
      </c>
      <c r="D50" s="5">
        <v>145.97</v>
      </c>
      <c r="E50" s="5">
        <v>78.39</v>
      </c>
      <c r="F50" s="5">
        <v>102.43</v>
      </c>
      <c r="G50" s="5">
        <v>110.59</v>
      </c>
      <c r="H50" s="5">
        <v>176.79</v>
      </c>
      <c r="I50" s="23">
        <f t="shared" si="1"/>
        <v>108.24714285714285</v>
      </c>
    </row>
    <row r="51" spans="1:9" ht="15" x14ac:dyDescent="0.2">
      <c r="A51" s="7">
        <v>0.875</v>
      </c>
      <c r="B51" s="5">
        <v>144.88</v>
      </c>
      <c r="C51" s="5">
        <v>90.95</v>
      </c>
      <c r="D51" s="5">
        <v>159.30000000000001</v>
      </c>
      <c r="E51" s="5">
        <v>116.26</v>
      </c>
      <c r="F51" s="5">
        <v>143.44</v>
      </c>
      <c r="G51" s="5">
        <v>106.94</v>
      </c>
      <c r="H51" s="5">
        <v>110.86</v>
      </c>
      <c r="I51" s="23">
        <f t="shared" si="1"/>
        <v>124.66142857142857</v>
      </c>
    </row>
    <row r="52" spans="1:9" ht="15" x14ac:dyDescent="0.2">
      <c r="A52" s="7">
        <v>0.91666666666666696</v>
      </c>
      <c r="B52" s="5">
        <v>62.56</v>
      </c>
      <c r="C52" s="5">
        <v>96.13</v>
      </c>
      <c r="D52" s="5">
        <v>73.55</v>
      </c>
      <c r="E52" s="5">
        <v>104.11</v>
      </c>
      <c r="F52" s="5">
        <v>52.42</v>
      </c>
      <c r="G52" s="5">
        <v>66.430000000000007</v>
      </c>
      <c r="H52" s="5">
        <v>39.18</v>
      </c>
      <c r="I52" s="23">
        <f t="shared" si="1"/>
        <v>70.625714285714295</v>
      </c>
    </row>
    <row r="53" spans="1:9" ht="15" x14ac:dyDescent="0.2">
      <c r="A53" s="7">
        <v>0.95833333333333304</v>
      </c>
      <c r="B53" s="9"/>
      <c r="C53" s="9"/>
      <c r="D53" s="9"/>
      <c r="E53" s="22"/>
      <c r="F53" s="5">
        <v>57.4</v>
      </c>
      <c r="G53" s="5">
        <v>53.75</v>
      </c>
      <c r="H53" s="9"/>
      <c r="I53" s="23">
        <f t="shared" si="1"/>
        <v>55.575000000000003</v>
      </c>
    </row>
    <row r="54" spans="1:9" x14ac:dyDescent="0.2">
      <c r="A54" s="7" t="s">
        <v>9</v>
      </c>
      <c r="B54" s="9">
        <f t="shared" ref="B54:G54" si="10">SUM(B41:B53)</f>
        <v>1096.6399999999999</v>
      </c>
      <c r="C54" s="9">
        <f t="shared" si="10"/>
        <v>1072.78</v>
      </c>
      <c r="D54" s="9">
        <f t="shared" si="10"/>
        <v>1410.0299999999997</v>
      </c>
      <c r="E54" s="9">
        <f t="shared" si="10"/>
        <v>1416.8999999999999</v>
      </c>
      <c r="F54" s="9">
        <f t="shared" si="10"/>
        <v>1089.0200000000002</v>
      </c>
      <c r="G54" s="9">
        <f t="shared" si="10"/>
        <v>1429.8000000000002</v>
      </c>
      <c r="H54" s="9">
        <f>SUM(H41:H53)</f>
        <v>1642.51</v>
      </c>
      <c r="I54" s="23">
        <f t="shared" si="1"/>
        <v>1308.24</v>
      </c>
    </row>
    <row r="55" spans="1:9" x14ac:dyDescent="0.2">
      <c r="A55" s="3" t="s">
        <v>10</v>
      </c>
      <c r="B55" s="13">
        <f t="shared" ref="B55:H55" si="11">SUM(B41:B46)</f>
        <v>530.4</v>
      </c>
      <c r="C55" s="13">
        <f t="shared" si="11"/>
        <v>532.08999999999992</v>
      </c>
      <c r="D55" s="13">
        <f t="shared" si="11"/>
        <v>717.86999999999989</v>
      </c>
      <c r="E55" s="13">
        <f t="shared" si="11"/>
        <v>734.09999999999991</v>
      </c>
      <c r="F55" s="13">
        <f t="shared" si="11"/>
        <v>465.92999999999995</v>
      </c>
      <c r="G55" s="13">
        <f t="shared" si="11"/>
        <v>695.38</v>
      </c>
      <c r="H55" s="13">
        <f t="shared" si="11"/>
        <v>1080.74</v>
      </c>
      <c r="I55" s="6">
        <f t="shared" si="1"/>
        <v>679.50142857142851</v>
      </c>
    </row>
    <row r="56" spans="1:9" x14ac:dyDescent="0.2">
      <c r="A56" s="14" t="s">
        <v>11</v>
      </c>
      <c r="B56" s="15">
        <f t="shared" ref="B56:G56" si="12">B54-B55</f>
        <v>566.2399999999999</v>
      </c>
      <c r="C56" s="15">
        <f t="shared" si="12"/>
        <v>540.69000000000005</v>
      </c>
      <c r="D56" s="15">
        <f t="shared" si="12"/>
        <v>692.15999999999985</v>
      </c>
      <c r="E56" s="15">
        <f t="shared" si="12"/>
        <v>682.8</v>
      </c>
      <c r="F56" s="15">
        <f t="shared" si="12"/>
        <v>623.09000000000026</v>
      </c>
      <c r="G56" s="15">
        <f t="shared" si="12"/>
        <v>734.42000000000019</v>
      </c>
      <c r="H56" s="15">
        <f>H54-H55</f>
        <v>561.77</v>
      </c>
      <c r="I56" s="16">
        <f t="shared" si="1"/>
        <v>628.73857142857139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42541</v>
      </c>
      <c r="C59" s="20">
        <f t="shared" ref="C59:H59" si="13">B59+1</f>
        <v>42542</v>
      </c>
      <c r="D59" s="20">
        <f t="shared" si="13"/>
        <v>42543</v>
      </c>
      <c r="E59" s="20">
        <f t="shared" si="13"/>
        <v>42544</v>
      </c>
      <c r="F59" s="20">
        <f t="shared" si="13"/>
        <v>42545</v>
      </c>
      <c r="G59" s="20">
        <f t="shared" si="13"/>
        <v>42546</v>
      </c>
      <c r="H59" s="20">
        <f t="shared" si="13"/>
        <v>42547</v>
      </c>
      <c r="I59" s="1"/>
    </row>
    <row r="60" spans="1:9" ht="15" x14ac:dyDescent="0.2">
      <c r="A60" s="3">
        <v>0.45833333333333331</v>
      </c>
      <c r="B60" s="5">
        <v>82.78</v>
      </c>
      <c r="C60" s="5">
        <v>45.05</v>
      </c>
      <c r="D60" s="5">
        <v>56.93</v>
      </c>
      <c r="E60" s="21">
        <v>36.29</v>
      </c>
      <c r="F60" s="5">
        <v>35.590000000000003</v>
      </c>
      <c r="G60" s="5">
        <v>64.11</v>
      </c>
      <c r="H60" s="5">
        <v>51.84</v>
      </c>
      <c r="I60" s="6">
        <f t="shared" si="1"/>
        <v>53.227142857142859</v>
      </c>
    </row>
    <row r="61" spans="1:9" ht="15" x14ac:dyDescent="0.2">
      <c r="A61" s="3">
        <v>0.5</v>
      </c>
      <c r="B61" s="5">
        <v>67.2</v>
      </c>
      <c r="C61" s="5">
        <v>95.21</v>
      </c>
      <c r="D61" s="5">
        <v>61.37</v>
      </c>
      <c r="E61" s="5">
        <v>68.37</v>
      </c>
      <c r="F61" s="5">
        <v>30.95</v>
      </c>
      <c r="G61" s="5">
        <v>83.71</v>
      </c>
      <c r="H61" s="5">
        <v>80.489999999999995</v>
      </c>
      <c r="I61" s="6">
        <f t="shared" si="1"/>
        <v>69.614285714285714</v>
      </c>
    </row>
    <row r="62" spans="1:9" ht="15" x14ac:dyDescent="0.2">
      <c r="A62" s="3">
        <v>0.54166666666666696</v>
      </c>
      <c r="B62" s="5">
        <v>42.49</v>
      </c>
      <c r="C62" s="5">
        <v>158</v>
      </c>
      <c r="D62" s="5">
        <v>67.52</v>
      </c>
      <c r="E62" s="5">
        <v>90.8</v>
      </c>
      <c r="F62" s="5">
        <v>86.6</v>
      </c>
      <c r="G62" s="5">
        <v>111.43</v>
      </c>
      <c r="H62" s="5">
        <v>37.51</v>
      </c>
      <c r="I62" s="6">
        <f t="shared" si="1"/>
        <v>84.907142857142844</v>
      </c>
    </row>
    <row r="63" spans="1:9" ht="15" x14ac:dyDescent="0.2">
      <c r="A63" s="3">
        <v>0.58333333333333304</v>
      </c>
      <c r="B63" s="5">
        <v>156.56</v>
      </c>
      <c r="C63" s="5">
        <v>104.51</v>
      </c>
      <c r="D63" s="5">
        <v>40.65</v>
      </c>
      <c r="E63" s="5">
        <v>86.04</v>
      </c>
      <c r="F63" s="5">
        <v>207.19</v>
      </c>
      <c r="G63" s="5">
        <v>162.78</v>
      </c>
      <c r="H63" s="5">
        <v>191.13</v>
      </c>
      <c r="I63" s="6">
        <f t="shared" si="1"/>
        <v>135.55142857142857</v>
      </c>
    </row>
    <row r="64" spans="1:9" ht="15" x14ac:dyDescent="0.2">
      <c r="A64" s="3">
        <v>0.625</v>
      </c>
      <c r="B64" s="5">
        <v>195.62</v>
      </c>
      <c r="C64" s="5">
        <v>113.25</v>
      </c>
      <c r="D64" s="5">
        <v>93.34</v>
      </c>
      <c r="E64" s="5">
        <v>95.94</v>
      </c>
      <c r="F64" s="5">
        <v>111.78</v>
      </c>
      <c r="G64" s="5">
        <v>150.26</v>
      </c>
      <c r="H64" s="5">
        <v>190.16</v>
      </c>
      <c r="I64" s="6">
        <f t="shared" si="1"/>
        <v>135.76428571428571</v>
      </c>
    </row>
    <row r="65" spans="1:9" ht="15" x14ac:dyDescent="0.2">
      <c r="A65" s="3">
        <v>0.66666666666666696</v>
      </c>
      <c r="B65" s="5">
        <v>172.89</v>
      </c>
      <c r="C65" s="5">
        <v>103.8</v>
      </c>
      <c r="D65" s="5">
        <v>85.75</v>
      </c>
      <c r="E65" s="5">
        <v>127.07</v>
      </c>
      <c r="F65" s="5">
        <v>182.37</v>
      </c>
      <c r="G65" s="5">
        <v>160.94</v>
      </c>
      <c r="H65" s="5">
        <v>244.75</v>
      </c>
      <c r="I65" s="6">
        <f t="shared" si="1"/>
        <v>153.93857142857141</v>
      </c>
    </row>
    <row r="66" spans="1:9" ht="15" x14ac:dyDescent="0.2">
      <c r="A66" s="7">
        <v>0.70833333333333304</v>
      </c>
      <c r="B66" s="5">
        <v>129.03</v>
      </c>
      <c r="C66" s="5">
        <v>105.44</v>
      </c>
      <c r="D66" s="5">
        <v>111.44</v>
      </c>
      <c r="E66" s="5">
        <v>125.26</v>
      </c>
      <c r="F66" s="5">
        <v>123.92</v>
      </c>
      <c r="G66" s="5">
        <v>153.91999999999999</v>
      </c>
      <c r="H66" s="5">
        <v>70.56</v>
      </c>
      <c r="I66" s="23">
        <f t="shared" si="1"/>
        <v>117.08142857142856</v>
      </c>
    </row>
    <row r="67" spans="1:9" ht="15" x14ac:dyDescent="0.2">
      <c r="A67" s="7">
        <v>0.75</v>
      </c>
      <c r="B67" s="5">
        <v>123.9</v>
      </c>
      <c r="C67" s="5">
        <v>108.03</v>
      </c>
      <c r="D67" s="5">
        <v>101.14</v>
      </c>
      <c r="E67" s="5">
        <v>132.04</v>
      </c>
      <c r="F67" s="5">
        <v>83.9</v>
      </c>
      <c r="G67" s="5">
        <v>91.34</v>
      </c>
      <c r="H67" s="5">
        <v>120.78</v>
      </c>
      <c r="I67" s="23">
        <f t="shared" si="1"/>
        <v>108.73285714285714</v>
      </c>
    </row>
    <row r="68" spans="1:9" ht="15" x14ac:dyDescent="0.2">
      <c r="A68" s="7">
        <v>0.79166666666666696</v>
      </c>
      <c r="B68" s="5">
        <v>96.83</v>
      </c>
      <c r="C68" s="5">
        <v>96.96</v>
      </c>
      <c r="D68" s="5">
        <v>55.72</v>
      </c>
      <c r="E68" s="5">
        <v>72.89</v>
      </c>
      <c r="F68" s="5">
        <v>62.79</v>
      </c>
      <c r="G68" s="5">
        <v>53.95</v>
      </c>
      <c r="H68" s="5">
        <v>72.38</v>
      </c>
      <c r="I68" s="23">
        <f t="shared" ref="I68:I93" si="14">AVERAGE(B68:H68)</f>
        <v>73.074285714285708</v>
      </c>
    </row>
    <row r="69" spans="1:9" ht="15" x14ac:dyDescent="0.2">
      <c r="A69" s="7">
        <v>0.83333333333333304</v>
      </c>
      <c r="B69" s="5">
        <v>86.81</v>
      </c>
      <c r="C69" s="5">
        <v>64.819999999999993</v>
      </c>
      <c r="D69" s="5">
        <v>110.52</v>
      </c>
      <c r="E69" s="5">
        <v>109.4</v>
      </c>
      <c r="F69" s="5">
        <v>82.45</v>
      </c>
      <c r="G69" s="5">
        <v>107.57</v>
      </c>
      <c r="H69" s="5">
        <v>118.51</v>
      </c>
      <c r="I69" s="23">
        <f t="shared" si="14"/>
        <v>97.154285714285706</v>
      </c>
    </row>
    <row r="70" spans="1:9" ht="15" x14ac:dyDescent="0.2">
      <c r="A70" s="7">
        <v>0.875</v>
      </c>
      <c r="B70" s="5">
        <v>124.93</v>
      </c>
      <c r="C70" s="5">
        <v>60.12</v>
      </c>
      <c r="D70" s="5">
        <v>124.07</v>
      </c>
      <c r="E70" s="5">
        <v>118.36</v>
      </c>
      <c r="F70" s="5">
        <v>180.85</v>
      </c>
      <c r="G70" s="5">
        <v>125.85</v>
      </c>
      <c r="H70" s="5">
        <v>129.76</v>
      </c>
      <c r="I70" s="23">
        <f t="shared" si="14"/>
        <v>123.42</v>
      </c>
    </row>
    <row r="71" spans="1:9" ht="15" x14ac:dyDescent="0.2">
      <c r="A71" s="7">
        <v>0.91666666666666696</v>
      </c>
      <c r="B71" s="5">
        <v>46.89</v>
      </c>
      <c r="C71" s="5">
        <v>106.34</v>
      </c>
      <c r="D71" s="5">
        <v>87.34</v>
      </c>
      <c r="E71" s="5">
        <v>105.66</v>
      </c>
      <c r="F71" s="5">
        <v>69.19</v>
      </c>
      <c r="G71" s="5">
        <v>121.99</v>
      </c>
      <c r="H71" s="5">
        <v>62.83</v>
      </c>
      <c r="I71" s="23">
        <f t="shared" si="14"/>
        <v>85.748571428571424</v>
      </c>
    </row>
    <row r="72" spans="1:9" ht="15" x14ac:dyDescent="0.2">
      <c r="A72" s="7">
        <v>0.95833333333333304</v>
      </c>
      <c r="B72" s="9"/>
      <c r="C72" s="22"/>
      <c r="D72" s="10"/>
      <c r="E72" s="9"/>
      <c r="F72" s="5">
        <v>66.09</v>
      </c>
      <c r="G72" s="5">
        <v>78.13</v>
      </c>
      <c r="H72" s="9"/>
      <c r="I72" s="23">
        <f t="shared" si="14"/>
        <v>72.11</v>
      </c>
    </row>
    <row r="73" spans="1:9" x14ac:dyDescent="0.2">
      <c r="A73" s="7" t="s">
        <v>9</v>
      </c>
      <c r="B73" s="9">
        <f t="shared" ref="B73:G73" si="15">SUM(B60:B72)</f>
        <v>1325.93</v>
      </c>
      <c r="C73" s="9">
        <f t="shared" si="15"/>
        <v>1161.5299999999997</v>
      </c>
      <c r="D73" s="9">
        <f>SUM(D60:D71)</f>
        <v>995.79000000000008</v>
      </c>
      <c r="E73" s="9">
        <f t="shared" si="15"/>
        <v>1168.1199999999999</v>
      </c>
      <c r="F73" s="9">
        <f t="shared" si="15"/>
        <v>1323.6699999999998</v>
      </c>
      <c r="G73" s="9">
        <f t="shared" si="15"/>
        <v>1465.98</v>
      </c>
      <c r="H73" s="9">
        <f>SUM(H60:H72)</f>
        <v>1370.6999999999998</v>
      </c>
      <c r="I73" s="23">
        <f t="shared" si="14"/>
        <v>1258.8171428571429</v>
      </c>
    </row>
    <row r="74" spans="1:9" x14ac:dyDescent="0.2">
      <c r="A74" s="3" t="s">
        <v>10</v>
      </c>
      <c r="B74" s="13">
        <f>SUM(B60:B65)</f>
        <v>717.54000000000008</v>
      </c>
      <c r="C74" s="13">
        <f>SUM(C60:C65)</f>
        <v>619.81999999999994</v>
      </c>
      <c r="D74" s="13">
        <f>SUM(D60:D64)</f>
        <v>319.81</v>
      </c>
      <c r="E74" s="13">
        <f>SUM(E60:E65)</f>
        <v>504.51</v>
      </c>
      <c r="F74" s="13">
        <f>SUM(F60:F66)</f>
        <v>778.4</v>
      </c>
      <c r="G74" s="13">
        <f>SUM(G60:G66)</f>
        <v>887.15</v>
      </c>
      <c r="H74" s="13">
        <f>SUM(H60:H65)</f>
        <v>795.88</v>
      </c>
      <c r="I74" s="6">
        <f t="shared" si="14"/>
        <v>660.4442857142858</v>
      </c>
    </row>
    <row r="75" spans="1:9" x14ac:dyDescent="0.2">
      <c r="A75" s="14" t="s">
        <v>11</v>
      </c>
      <c r="B75" s="15">
        <f t="shared" ref="B75:G75" si="16">B73-B74</f>
        <v>608.39</v>
      </c>
      <c r="C75" s="15">
        <f t="shared" si="16"/>
        <v>541.70999999999981</v>
      </c>
      <c r="D75" s="15">
        <f t="shared" si="16"/>
        <v>675.98</v>
      </c>
      <c r="E75" s="15">
        <f t="shared" si="16"/>
        <v>663.6099999999999</v>
      </c>
      <c r="F75" s="15">
        <f t="shared" si="16"/>
        <v>545.26999999999987</v>
      </c>
      <c r="G75" s="15">
        <f t="shared" si="16"/>
        <v>578.83000000000004</v>
      </c>
      <c r="H75" s="15">
        <f>H73-H74</f>
        <v>574.81999999999982</v>
      </c>
      <c r="I75" s="16">
        <f t="shared" si="14"/>
        <v>598.37285714285713</v>
      </c>
    </row>
    <row r="76" spans="1:9" x14ac:dyDescent="0.2">
      <c r="A76" s="24"/>
      <c r="B76" s="25"/>
      <c r="C76" s="25"/>
      <c r="D76" s="25"/>
      <c r="E76" s="25"/>
      <c r="F76" s="25"/>
      <c r="G76" s="25"/>
      <c r="H76" s="25"/>
      <c r="I76" s="18"/>
    </row>
    <row r="77" spans="1:9" x14ac:dyDescent="0.2">
      <c r="A77" s="14" t="s">
        <v>8</v>
      </c>
      <c r="B77" s="14" t="s">
        <v>0</v>
      </c>
      <c r="C77" s="14" t="s">
        <v>1</v>
      </c>
      <c r="D77" s="14" t="s">
        <v>2</v>
      </c>
      <c r="E77" s="14" t="s">
        <v>3</v>
      </c>
      <c r="F77" s="14" t="s">
        <v>4</v>
      </c>
      <c r="G77" s="14" t="s">
        <v>5</v>
      </c>
      <c r="H77" s="14" t="s">
        <v>6</v>
      </c>
      <c r="I77" s="6" t="s">
        <v>7</v>
      </c>
    </row>
    <row r="78" spans="1:9" x14ac:dyDescent="0.2">
      <c r="A78" s="26">
        <v>0.45833333333333331</v>
      </c>
      <c r="B78" s="27">
        <f>AVERAGE(B3,B22,B41,B60)</f>
        <v>62.907500000000006</v>
      </c>
      <c r="C78" s="27">
        <f t="shared" ref="C78:H78" si="17">AVERAGE(C3,C22,C41,C60)</f>
        <v>50.704999999999998</v>
      </c>
      <c r="D78" s="27">
        <f t="shared" si="17"/>
        <v>68.539999999999992</v>
      </c>
      <c r="E78" s="27">
        <f t="shared" si="17"/>
        <v>37.325000000000003</v>
      </c>
      <c r="F78" s="27">
        <f t="shared" si="17"/>
        <v>56.09</v>
      </c>
      <c r="G78" s="27">
        <f t="shared" si="17"/>
        <v>63.147499999999994</v>
      </c>
      <c r="H78" s="27">
        <f t="shared" si="17"/>
        <v>65.509999999999991</v>
      </c>
      <c r="I78" s="6">
        <f t="shared" si="14"/>
        <v>57.746428571428567</v>
      </c>
    </row>
    <row r="79" spans="1:9" x14ac:dyDescent="0.2">
      <c r="A79" s="26">
        <v>0.5</v>
      </c>
      <c r="B79" s="27">
        <f t="shared" ref="B79:H90" si="18">AVERAGE(B4,B23,B42,B61)</f>
        <v>73.589999999999989</v>
      </c>
      <c r="C79" s="27">
        <f t="shared" si="18"/>
        <v>83.132499999999993</v>
      </c>
      <c r="D79" s="27">
        <f t="shared" si="18"/>
        <v>55.525000000000006</v>
      </c>
      <c r="E79" s="27">
        <f t="shared" si="18"/>
        <v>67.857500000000002</v>
      </c>
      <c r="F79" s="27">
        <f t="shared" si="18"/>
        <v>62.769999999999996</v>
      </c>
      <c r="G79" s="28">
        <f t="shared" si="18"/>
        <v>100.01499999999999</v>
      </c>
      <c r="H79" s="27">
        <f>AVERAGE(H4,H23,H42,H61)</f>
        <v>94.72</v>
      </c>
      <c r="I79" s="6">
        <f t="shared" si="14"/>
        <v>76.801428571428559</v>
      </c>
    </row>
    <row r="80" spans="1:9" x14ac:dyDescent="0.2">
      <c r="A80" s="26">
        <v>0.54166666666666696</v>
      </c>
      <c r="B80" s="27">
        <f t="shared" si="18"/>
        <v>77.642499999999998</v>
      </c>
      <c r="C80" s="27">
        <f t="shared" si="18"/>
        <v>97.297499999999999</v>
      </c>
      <c r="D80" s="27">
        <f t="shared" si="18"/>
        <v>72.032499999999999</v>
      </c>
      <c r="E80" s="27">
        <f t="shared" si="18"/>
        <v>101.97500000000001</v>
      </c>
      <c r="F80" s="27">
        <f t="shared" si="18"/>
        <v>79.032499999999999</v>
      </c>
      <c r="G80" s="28">
        <f t="shared" si="18"/>
        <v>109.545</v>
      </c>
      <c r="H80" s="28">
        <f t="shared" si="18"/>
        <v>120.01249999999999</v>
      </c>
      <c r="I80" s="6">
        <f t="shared" si="14"/>
        <v>93.933928571428552</v>
      </c>
    </row>
    <row r="81" spans="1:9" x14ac:dyDescent="0.2">
      <c r="A81" s="26">
        <v>0.58333333333333304</v>
      </c>
      <c r="B81" s="28">
        <f t="shared" si="18"/>
        <v>106.99250000000001</v>
      </c>
      <c r="C81" s="27">
        <f t="shared" si="18"/>
        <v>95.74</v>
      </c>
      <c r="D81" s="27">
        <f t="shared" si="18"/>
        <v>80.077499999999986</v>
      </c>
      <c r="E81" s="27">
        <f t="shared" si="18"/>
        <v>82.615000000000009</v>
      </c>
      <c r="F81" s="28">
        <f t="shared" si="18"/>
        <v>137.69749999999999</v>
      </c>
      <c r="G81" s="28">
        <f t="shared" si="18"/>
        <v>164.85</v>
      </c>
      <c r="H81" s="28">
        <f t="shared" si="18"/>
        <v>171.14249999999998</v>
      </c>
      <c r="I81" s="6">
        <f t="shared" si="14"/>
        <v>119.87357142857142</v>
      </c>
    </row>
    <row r="82" spans="1:9" x14ac:dyDescent="0.2">
      <c r="A82" s="26">
        <v>0.625</v>
      </c>
      <c r="B82" s="28">
        <f t="shared" si="18"/>
        <v>146.5</v>
      </c>
      <c r="C82" s="27">
        <f t="shared" si="18"/>
        <v>90.357499999999987</v>
      </c>
      <c r="D82" s="27">
        <f t="shared" si="18"/>
        <v>102.70500000000001</v>
      </c>
      <c r="E82" s="27">
        <f t="shared" si="18"/>
        <v>116.93249999999999</v>
      </c>
      <c r="F82" s="28">
        <f t="shared" si="18"/>
        <v>111.5625</v>
      </c>
      <c r="G82" s="28">
        <f t="shared" si="18"/>
        <v>168.95499999999998</v>
      </c>
      <c r="H82" s="28">
        <f t="shared" si="18"/>
        <v>200.255</v>
      </c>
      <c r="I82" s="6">
        <f t="shared" si="14"/>
        <v>133.89535714285714</v>
      </c>
    </row>
    <row r="83" spans="1:9" x14ac:dyDescent="0.2">
      <c r="A83" s="26">
        <v>0.66666666666666696</v>
      </c>
      <c r="B83" s="28">
        <f t="shared" si="18"/>
        <v>123.1725</v>
      </c>
      <c r="C83" s="27">
        <f t="shared" si="18"/>
        <v>95.12</v>
      </c>
      <c r="D83" s="27">
        <f t="shared" si="18"/>
        <v>75.664999999999992</v>
      </c>
      <c r="E83" s="27">
        <f t="shared" si="18"/>
        <v>116.3775</v>
      </c>
      <c r="F83" s="28">
        <f t="shared" si="18"/>
        <v>130.035</v>
      </c>
      <c r="G83" s="28">
        <f t="shared" si="18"/>
        <v>132.91750000000002</v>
      </c>
      <c r="H83" s="28">
        <f t="shared" si="18"/>
        <v>210.85500000000002</v>
      </c>
      <c r="I83" s="6">
        <f t="shared" si="14"/>
        <v>126.30607142857143</v>
      </c>
    </row>
    <row r="84" spans="1:9" x14ac:dyDescent="0.2">
      <c r="A84" s="7">
        <v>0.70833333333333304</v>
      </c>
      <c r="B84" s="29">
        <f t="shared" si="18"/>
        <v>116.09</v>
      </c>
      <c r="C84" s="30">
        <f t="shared" si="18"/>
        <v>98.045000000000002</v>
      </c>
      <c r="D84" s="30">
        <f t="shared" si="18"/>
        <v>98.327500000000001</v>
      </c>
      <c r="E84" s="30">
        <f t="shared" si="18"/>
        <v>127.495</v>
      </c>
      <c r="F84" s="29">
        <f t="shared" si="18"/>
        <v>99.814999999999998</v>
      </c>
      <c r="G84" s="29">
        <f t="shared" si="18"/>
        <v>133.85</v>
      </c>
      <c r="H84" s="29">
        <f t="shared" si="18"/>
        <v>105.83</v>
      </c>
      <c r="I84" s="23">
        <f t="shared" si="14"/>
        <v>111.35035714285716</v>
      </c>
    </row>
    <row r="85" spans="1:9" x14ac:dyDescent="0.2">
      <c r="A85" s="7">
        <v>0.75</v>
      </c>
      <c r="B85" s="29">
        <f t="shared" si="18"/>
        <v>106.46250000000001</v>
      </c>
      <c r="C85" s="30">
        <f t="shared" si="18"/>
        <v>100.8075</v>
      </c>
      <c r="D85" s="30">
        <f t="shared" si="18"/>
        <v>91.19</v>
      </c>
      <c r="E85" s="30">
        <f t="shared" si="18"/>
        <v>91.652500000000003</v>
      </c>
      <c r="F85" s="29">
        <f t="shared" si="18"/>
        <v>96.517499999999984</v>
      </c>
      <c r="G85" s="29">
        <f t="shared" si="18"/>
        <v>114</v>
      </c>
      <c r="H85" s="29">
        <f t="shared" si="18"/>
        <v>99.16749999999999</v>
      </c>
      <c r="I85" s="23">
        <f t="shared" si="14"/>
        <v>99.971071428571449</v>
      </c>
    </row>
    <row r="86" spans="1:9" x14ac:dyDescent="0.2">
      <c r="A86" s="7">
        <v>0.79166666666666696</v>
      </c>
      <c r="B86" s="30">
        <f t="shared" si="18"/>
        <v>97.54</v>
      </c>
      <c r="C86" s="30">
        <f t="shared" si="18"/>
        <v>96.212499999999991</v>
      </c>
      <c r="D86" s="30">
        <f t="shared" si="18"/>
        <v>61.01</v>
      </c>
      <c r="E86" s="30">
        <f t="shared" si="18"/>
        <v>72.777500000000003</v>
      </c>
      <c r="F86" s="30">
        <f t="shared" si="18"/>
        <v>87.79</v>
      </c>
      <c r="G86" s="30">
        <f t="shared" si="18"/>
        <v>69.572500000000005</v>
      </c>
      <c r="H86" s="29">
        <f t="shared" si="18"/>
        <v>94.995000000000005</v>
      </c>
      <c r="I86" s="23">
        <f t="shared" si="14"/>
        <v>82.842500000000001</v>
      </c>
    </row>
    <row r="87" spans="1:9" x14ac:dyDescent="0.2">
      <c r="A87" s="7">
        <v>0.83333333333333304</v>
      </c>
      <c r="B87" s="30">
        <f t="shared" si="18"/>
        <v>86.862499999999997</v>
      </c>
      <c r="C87" s="30">
        <f t="shared" si="18"/>
        <v>76.832499999999996</v>
      </c>
      <c r="D87" s="30">
        <f t="shared" si="18"/>
        <v>112.14749999999999</v>
      </c>
      <c r="E87" s="30">
        <f t="shared" si="18"/>
        <v>80.002499999999998</v>
      </c>
      <c r="F87" s="30">
        <f t="shared" si="18"/>
        <v>61.907499999999999</v>
      </c>
      <c r="G87" s="30">
        <f t="shared" si="18"/>
        <v>87.38</v>
      </c>
      <c r="H87" s="29">
        <f t="shared" si="18"/>
        <v>136.81</v>
      </c>
      <c r="I87" s="23">
        <f t="shared" si="14"/>
        <v>91.706071428571406</v>
      </c>
    </row>
    <row r="88" spans="1:9" x14ac:dyDescent="0.2">
      <c r="A88" s="7">
        <v>0.875</v>
      </c>
      <c r="B88" s="30">
        <f t="shared" si="18"/>
        <v>122.1</v>
      </c>
      <c r="C88" s="30">
        <f t="shared" si="18"/>
        <v>82.077500000000001</v>
      </c>
      <c r="D88" s="30">
        <f t="shared" si="18"/>
        <v>118.63250000000001</v>
      </c>
      <c r="E88" s="30">
        <f t="shared" si="18"/>
        <v>118.83250000000001</v>
      </c>
      <c r="F88" s="29">
        <f t="shared" si="18"/>
        <v>139.61000000000001</v>
      </c>
      <c r="G88" s="30">
        <f t="shared" si="18"/>
        <v>116.6275</v>
      </c>
      <c r="H88" s="30">
        <f t="shared" si="18"/>
        <v>96.474999999999994</v>
      </c>
      <c r="I88" s="23">
        <f t="shared" si="14"/>
        <v>113.47928571428574</v>
      </c>
    </row>
    <row r="89" spans="1:9" x14ac:dyDescent="0.2">
      <c r="A89" s="7">
        <v>0.91666666666666696</v>
      </c>
      <c r="B89" s="30">
        <f t="shared" si="18"/>
        <v>62.172499999999999</v>
      </c>
      <c r="C89" s="30">
        <f t="shared" si="18"/>
        <v>72.39500000000001</v>
      </c>
      <c r="D89" s="30">
        <f t="shared" si="18"/>
        <v>75.662499999999994</v>
      </c>
      <c r="E89" s="30">
        <f t="shared" si="18"/>
        <v>92.132499999999993</v>
      </c>
      <c r="F89" s="30">
        <f t="shared" si="18"/>
        <v>88.14</v>
      </c>
      <c r="G89" s="30">
        <f t="shared" si="18"/>
        <v>94.715000000000003</v>
      </c>
      <c r="H89" s="30">
        <f t="shared" si="18"/>
        <v>59.642499999999998</v>
      </c>
      <c r="I89" s="23">
        <f t="shared" si="14"/>
        <v>77.837142857142865</v>
      </c>
    </row>
    <row r="90" spans="1:9" x14ac:dyDescent="0.2">
      <c r="A90" s="7">
        <v>0.95833333333333304</v>
      </c>
      <c r="B90" s="30"/>
      <c r="C90" s="30"/>
      <c r="D90" s="30"/>
      <c r="E90" s="30"/>
      <c r="F90" s="30">
        <f t="shared" si="18"/>
        <v>55.012500000000003</v>
      </c>
      <c r="G90" s="30">
        <f t="shared" si="18"/>
        <v>42.232500000000002</v>
      </c>
      <c r="H90" s="30"/>
      <c r="I90" s="23">
        <f t="shared" si="14"/>
        <v>48.622500000000002</v>
      </c>
    </row>
    <row r="91" spans="1:9" x14ac:dyDescent="0.2">
      <c r="A91" s="7" t="s">
        <v>9</v>
      </c>
      <c r="B91" s="9">
        <f t="shared" ref="B91:H91" si="19">SUM(B78:B90)</f>
        <v>1182.0324999999998</v>
      </c>
      <c r="C91" s="9">
        <f t="shared" si="19"/>
        <v>1038.7224999999999</v>
      </c>
      <c r="D91" s="9">
        <f t="shared" si="19"/>
        <v>1011.5150000000001</v>
      </c>
      <c r="E91" s="9">
        <f t="shared" si="19"/>
        <v>1105.9749999999999</v>
      </c>
      <c r="F91" s="9">
        <f t="shared" si="19"/>
        <v>1205.98</v>
      </c>
      <c r="G91" s="9">
        <f t="shared" si="19"/>
        <v>1397.8075000000001</v>
      </c>
      <c r="H91" s="9">
        <f t="shared" si="19"/>
        <v>1455.4149999999995</v>
      </c>
      <c r="I91" s="23">
        <f>AVERAGE(B91:H91)</f>
        <v>1199.6353571428569</v>
      </c>
    </row>
    <row r="92" spans="1:9" x14ac:dyDescent="0.2">
      <c r="A92" s="26" t="s">
        <v>10</v>
      </c>
      <c r="B92" s="15">
        <f t="shared" ref="B92:H92" si="20">SUM(B78:B83)</f>
        <v>590.80499999999995</v>
      </c>
      <c r="C92" s="15">
        <f t="shared" si="20"/>
        <v>512.35249999999996</v>
      </c>
      <c r="D92" s="15">
        <f t="shared" si="20"/>
        <v>454.54499999999996</v>
      </c>
      <c r="E92" s="15">
        <f t="shared" si="20"/>
        <v>523.08249999999998</v>
      </c>
      <c r="F92" s="15">
        <f t="shared" si="20"/>
        <v>577.1875</v>
      </c>
      <c r="G92" s="15">
        <f t="shared" si="20"/>
        <v>739.43000000000006</v>
      </c>
      <c r="H92" s="15">
        <f t="shared" si="20"/>
        <v>862.49499999999989</v>
      </c>
      <c r="I92" s="6">
        <f t="shared" si="14"/>
        <v>608.55678571428575</v>
      </c>
    </row>
    <row r="93" spans="1:9" x14ac:dyDescent="0.2">
      <c r="A93" s="14" t="s">
        <v>11</v>
      </c>
      <c r="B93" s="15">
        <f t="shared" ref="B93:G93" si="21">B91-B92</f>
        <v>591.22749999999985</v>
      </c>
      <c r="C93" s="15">
        <f t="shared" si="21"/>
        <v>526.36999999999989</v>
      </c>
      <c r="D93" s="15">
        <f t="shared" si="21"/>
        <v>556.97000000000014</v>
      </c>
      <c r="E93" s="15">
        <f t="shared" si="21"/>
        <v>582.89249999999993</v>
      </c>
      <c r="F93" s="15">
        <f t="shared" si="21"/>
        <v>628.79250000000002</v>
      </c>
      <c r="G93" s="15">
        <f t="shared" si="21"/>
        <v>658.37750000000005</v>
      </c>
      <c r="H93" s="15">
        <f>H91-H92</f>
        <v>592.91999999999962</v>
      </c>
      <c r="I93" s="16">
        <f t="shared" si="14"/>
        <v>591.07857142857131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2020-06-26T22:07:36Z</dcterms:created>
  <dcterms:modified xsi:type="dcterms:W3CDTF">2020-06-26T22:07:48Z</dcterms:modified>
</cp:coreProperties>
</file>