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978CCFD5-86B3-4DEC-837B-E5D5FB0E6B30}" xr6:coauthVersionLast="45" xr6:coauthVersionMax="45" xr10:uidLastSave="{00000000-0000-0000-0000-000000000000}"/>
  <bookViews>
    <workbookView xWindow="-120" yWindow="-120" windowWidth="20730" windowHeight="11160" xr2:uid="{9CDAED41-6C5C-445A-81F4-194132674B48}"/>
  </bookViews>
  <sheets>
    <sheet name="M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91" i="1"/>
  <c r="E93" i="1" s="1"/>
  <c r="I90" i="1"/>
  <c r="G90" i="1"/>
  <c r="F90" i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G79" i="1"/>
  <c r="F79" i="1"/>
  <c r="E79" i="1"/>
  <c r="D79" i="1"/>
  <c r="C79" i="1"/>
  <c r="B79" i="1"/>
  <c r="I79" i="1" s="1"/>
  <c r="H78" i="1"/>
  <c r="H92" i="1" s="1"/>
  <c r="G78" i="1"/>
  <c r="G92" i="1" s="1"/>
  <c r="F78" i="1"/>
  <c r="F92" i="1" s="1"/>
  <c r="E78" i="1"/>
  <c r="D78" i="1"/>
  <c r="D92" i="1" s="1"/>
  <c r="C78" i="1"/>
  <c r="C92" i="1" s="1"/>
  <c r="B78" i="1"/>
  <c r="B92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75" i="1" l="1"/>
  <c r="I56" i="1"/>
  <c r="I37" i="1"/>
  <c r="I92" i="1"/>
  <c r="I16" i="1"/>
  <c r="I35" i="1"/>
  <c r="I54" i="1"/>
  <c r="I73" i="1"/>
  <c r="I78" i="1"/>
  <c r="B91" i="1"/>
  <c r="F91" i="1"/>
  <c r="F93" i="1" s="1"/>
  <c r="C91" i="1"/>
  <c r="C93" i="1" s="1"/>
  <c r="G91" i="1"/>
  <c r="G93" i="1" s="1"/>
  <c r="D91" i="1"/>
  <c r="D93" i="1" s="1"/>
  <c r="H91" i="1"/>
  <c r="H93" i="1" s="1"/>
  <c r="I91" i="1" l="1"/>
  <c r="B93" i="1"/>
  <c r="I93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<sst xmlns="http://schemas.openxmlformats.org/spreadsheetml/2006/main" count="60" uniqueCount="12">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</sst>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4" fontId="1" fillId="0" borderId="1" xfId="1" applyNumberFormat="1" applyBorder="1" applyAlignment="1">
      <alignment horizontal="right" vertical="top"/>
    </xf>
    <xf numFmtId="4" fontId="1" fillId="0" borderId="0" xfId="2" applyNumberFormat="1" applyAlignment="1">
      <alignment horizontal="right" vertical="top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20" fontId="3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5" fillId="0" borderId="1" xfId="0" applyFont="1" applyBorder="1"/>
    <xf numFmtId="14" fontId="5" fillId="0" borderId="1" xfId="0" applyNumberFormat="1" applyFont="1" applyBorder="1"/>
    <xf numFmtId="4" fontId="6" fillId="0" borderId="1" xfId="1" applyNumberFormat="1" applyFont="1" applyBorder="1" applyAlignment="1">
      <alignment horizontal="right" vertical="top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/>
    <xf numFmtId="20" fontId="4" fillId="0" borderId="1" xfId="0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</cellXfs>
  <cellStyles count="3">
    <cellStyle name="Normal" xfId="0" builtinId="0"/>
    <cellStyle name="Normal_February" xfId="1" xr:uid="{778BD921-B70C-42E8-B5A0-326A9C040705}"/>
    <cellStyle name="Normal_May" xfId="2" xr:uid="{7FAC594C-604A-4663-9881-CC4FD788F9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81A-AED2-4955-A3B0-C00AD81A80C6}">
  <dimension ref="A1:I93"/>
  <sheetViews>
    <sheetView tabSelected="1" workbookViewId="0">
      <selection activeCell="P17" sqref="P17"/>
    </sheetView>
  </sheetViews>
  <sheetFormatPr defaultRowHeight="12.75" x14ac:dyDescent="0.2"/>
  <cols>
    <col min="1" max="1" width="5.7109375" bestFit="1" customWidth="1"/>
    <col min="2" max="3" width="9.140625" bestFit="1" customWidth="1"/>
    <col min="4" max="4" width="10.7109375" bestFit="1" customWidth="1"/>
    <col min="5" max="8" width="9.140625" bestFit="1" customWidth="1"/>
    <col min="9" max="9" width="8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42492</v>
      </c>
      <c r="C2" s="2">
        <f t="shared" ref="C2:H2" si="0">B2+1</f>
        <v>42493</v>
      </c>
      <c r="D2" s="2">
        <f t="shared" si="0"/>
        <v>42494</v>
      </c>
      <c r="E2" s="2">
        <f t="shared" si="0"/>
        <v>42495</v>
      </c>
      <c r="F2" s="2">
        <f t="shared" si="0"/>
        <v>42496</v>
      </c>
      <c r="G2" s="2">
        <f t="shared" si="0"/>
        <v>42497</v>
      </c>
      <c r="H2" s="2">
        <f t="shared" si="0"/>
        <v>42498</v>
      </c>
      <c r="I2" s="1"/>
    </row>
    <row r="3" spans="1:9" ht="15" x14ac:dyDescent="0.2">
      <c r="A3" s="3">
        <v>0.45833333333333331</v>
      </c>
      <c r="B3" s="4">
        <v>64.150000000000006</v>
      </c>
      <c r="C3" s="5">
        <v>42.16</v>
      </c>
      <c r="D3" s="5">
        <v>56.15</v>
      </c>
      <c r="E3" s="5">
        <v>64.97</v>
      </c>
      <c r="F3" s="5">
        <v>14.5</v>
      </c>
      <c r="G3" s="5">
        <v>49.76</v>
      </c>
      <c r="H3" s="5">
        <v>16.239999999999998</v>
      </c>
      <c r="I3" s="6">
        <f>AVERAGE(B3:H3)</f>
        <v>43.99</v>
      </c>
    </row>
    <row r="4" spans="1:9" ht="15" x14ac:dyDescent="0.2">
      <c r="A4" s="3">
        <v>0.5</v>
      </c>
      <c r="B4" s="5">
        <v>42.74</v>
      </c>
      <c r="C4" s="5">
        <v>67.930000000000007</v>
      </c>
      <c r="D4" s="5">
        <v>72.150000000000006</v>
      </c>
      <c r="E4" s="5">
        <v>97.09</v>
      </c>
      <c r="F4" s="5">
        <v>31.04</v>
      </c>
      <c r="G4" s="5">
        <v>53.91</v>
      </c>
      <c r="H4" s="5">
        <v>66.66</v>
      </c>
      <c r="I4" s="6">
        <f t="shared" ref="I4:I67" si="1">AVERAGE(B4:H4)</f>
        <v>61.645714285714284</v>
      </c>
    </row>
    <row r="5" spans="1:9" ht="15" x14ac:dyDescent="0.2">
      <c r="A5" s="3">
        <v>0.54166666666666696</v>
      </c>
      <c r="B5" s="5">
        <v>68.819999999999993</v>
      </c>
      <c r="C5" s="5">
        <v>70.489999999999995</v>
      </c>
      <c r="D5" s="5">
        <v>93.38</v>
      </c>
      <c r="E5" s="5">
        <v>111.86</v>
      </c>
      <c r="F5" s="5">
        <v>61.95</v>
      </c>
      <c r="G5" s="5">
        <v>91.65</v>
      </c>
      <c r="H5" s="5">
        <v>217.06</v>
      </c>
      <c r="I5" s="6">
        <f t="shared" si="1"/>
        <v>102.17285714285715</v>
      </c>
    </row>
    <row r="6" spans="1:9" ht="15" x14ac:dyDescent="0.2">
      <c r="A6" s="3">
        <v>0.58333333333333304</v>
      </c>
      <c r="B6" s="5">
        <v>70.650000000000006</v>
      </c>
      <c r="C6" s="5">
        <v>87.99</v>
      </c>
      <c r="D6" s="5">
        <v>100.29</v>
      </c>
      <c r="E6" s="5">
        <v>74.81</v>
      </c>
      <c r="F6" s="5">
        <v>78.89</v>
      </c>
      <c r="G6" s="5">
        <v>139.32</v>
      </c>
      <c r="H6" s="5">
        <v>110.68</v>
      </c>
      <c r="I6" s="6">
        <f t="shared" si="1"/>
        <v>94.661428571428587</v>
      </c>
    </row>
    <row r="7" spans="1:9" ht="15" x14ac:dyDescent="0.2">
      <c r="A7" s="3">
        <v>0.625</v>
      </c>
      <c r="B7" s="5">
        <v>99.5</v>
      </c>
      <c r="C7" s="5">
        <v>155.62</v>
      </c>
      <c r="D7" s="5">
        <v>121.11</v>
      </c>
      <c r="E7" s="5">
        <v>191.42</v>
      </c>
      <c r="F7" s="5">
        <v>98.15</v>
      </c>
      <c r="G7" s="5">
        <v>131.26</v>
      </c>
      <c r="H7" s="5">
        <v>153.65</v>
      </c>
      <c r="I7" s="6">
        <f t="shared" si="1"/>
        <v>135.81571428571428</v>
      </c>
    </row>
    <row r="8" spans="1:9" ht="15" x14ac:dyDescent="0.2">
      <c r="A8" s="3">
        <v>0.66666666666666696</v>
      </c>
      <c r="B8" s="5">
        <v>105.25</v>
      </c>
      <c r="C8" s="5">
        <v>117.85</v>
      </c>
      <c r="D8" s="5">
        <v>194.44</v>
      </c>
      <c r="E8" s="5">
        <v>150.71</v>
      </c>
      <c r="F8" s="5">
        <v>153.30000000000001</v>
      </c>
      <c r="G8" s="5">
        <v>89.56</v>
      </c>
      <c r="H8" s="5">
        <v>152.80000000000001</v>
      </c>
      <c r="I8" s="6">
        <f t="shared" si="1"/>
        <v>137.70142857142855</v>
      </c>
    </row>
    <row r="9" spans="1:9" ht="15" x14ac:dyDescent="0.2">
      <c r="A9" s="7">
        <v>0.70833333333333304</v>
      </c>
      <c r="B9" s="5">
        <v>101.25</v>
      </c>
      <c r="C9" s="5">
        <v>109.04</v>
      </c>
      <c r="D9" s="5">
        <v>146.72</v>
      </c>
      <c r="E9" s="5">
        <v>154.37</v>
      </c>
      <c r="F9" s="5">
        <v>143.5</v>
      </c>
      <c r="G9" s="5">
        <v>96.25</v>
      </c>
      <c r="H9" s="5">
        <v>140.57</v>
      </c>
      <c r="I9" s="8">
        <f t="shared" si="1"/>
        <v>127.38571428571429</v>
      </c>
    </row>
    <row r="10" spans="1:9" ht="15" x14ac:dyDescent="0.2">
      <c r="A10" s="7">
        <v>0.75</v>
      </c>
      <c r="B10" s="5">
        <v>80.87</v>
      </c>
      <c r="C10" s="5">
        <v>92.89</v>
      </c>
      <c r="D10" s="5">
        <v>96.88</v>
      </c>
      <c r="E10" s="5">
        <v>189.28</v>
      </c>
      <c r="F10" s="5">
        <v>82.48</v>
      </c>
      <c r="G10" s="5">
        <v>108.23</v>
      </c>
      <c r="H10" s="5">
        <v>106.12</v>
      </c>
      <c r="I10" s="8">
        <f t="shared" si="1"/>
        <v>108.10714285714286</v>
      </c>
    </row>
    <row r="11" spans="1:9" ht="15" x14ac:dyDescent="0.2">
      <c r="A11" s="7">
        <v>0.79166666666666696</v>
      </c>
      <c r="B11" s="5">
        <v>85.17</v>
      </c>
      <c r="C11" s="5">
        <v>54.1</v>
      </c>
      <c r="D11" s="5">
        <v>140.07</v>
      </c>
      <c r="E11" s="5">
        <v>135.93</v>
      </c>
      <c r="F11" s="5">
        <v>131.63999999999999</v>
      </c>
      <c r="G11" s="5">
        <v>122.01</v>
      </c>
      <c r="H11" s="5">
        <v>215.64</v>
      </c>
      <c r="I11" s="8">
        <f t="shared" si="1"/>
        <v>126.36571428571429</v>
      </c>
    </row>
    <row r="12" spans="1:9" ht="15" x14ac:dyDescent="0.2">
      <c r="A12" s="7">
        <v>0.83333333333333304</v>
      </c>
      <c r="B12" s="5">
        <v>76</v>
      </c>
      <c r="C12" s="5">
        <v>85.85</v>
      </c>
      <c r="D12" s="5">
        <v>92.24</v>
      </c>
      <c r="E12" s="5">
        <v>133.4</v>
      </c>
      <c r="F12" s="5">
        <v>61.15</v>
      </c>
      <c r="G12" s="5">
        <v>124.02</v>
      </c>
      <c r="H12" s="5">
        <v>166.67</v>
      </c>
      <c r="I12" s="8">
        <f t="shared" si="1"/>
        <v>105.61857142857141</v>
      </c>
    </row>
    <row r="13" spans="1:9" ht="15" x14ac:dyDescent="0.2">
      <c r="A13" s="7">
        <v>0.875</v>
      </c>
      <c r="B13" s="5">
        <v>63.55</v>
      </c>
      <c r="C13" s="5">
        <v>52.19</v>
      </c>
      <c r="D13" s="5">
        <v>124.48</v>
      </c>
      <c r="E13" s="5">
        <v>104.43</v>
      </c>
      <c r="F13" s="5">
        <v>105.11</v>
      </c>
      <c r="G13" s="5">
        <v>113.61</v>
      </c>
      <c r="H13" s="5">
        <v>87.37</v>
      </c>
      <c r="I13" s="8">
        <f t="shared" si="1"/>
        <v>92.962857142857146</v>
      </c>
    </row>
    <row r="14" spans="1:9" ht="15" x14ac:dyDescent="0.2">
      <c r="A14" s="7">
        <v>0.91666666666666696</v>
      </c>
      <c r="B14" s="5">
        <v>61.89</v>
      </c>
      <c r="C14" s="5">
        <v>31.38</v>
      </c>
      <c r="D14" s="5">
        <v>127.46</v>
      </c>
      <c r="E14" s="5">
        <v>35.35</v>
      </c>
      <c r="F14" s="5">
        <v>148.9</v>
      </c>
      <c r="G14" s="5">
        <v>84.59</v>
      </c>
      <c r="H14" s="5">
        <v>39.08</v>
      </c>
      <c r="I14" s="8">
        <f t="shared" si="1"/>
        <v>75.521428571428586</v>
      </c>
    </row>
    <row r="15" spans="1:9" ht="15" x14ac:dyDescent="0.2">
      <c r="A15" s="7">
        <v>0.95833333333333304</v>
      </c>
      <c r="B15" s="9"/>
      <c r="C15" s="9"/>
      <c r="D15" s="9"/>
      <c r="E15" s="9"/>
      <c r="F15" s="5">
        <v>83.12</v>
      </c>
      <c r="G15" s="5">
        <v>77.8</v>
      </c>
      <c r="H15" s="10"/>
      <c r="I15" s="8">
        <f>AVERAGE(B15:H15)</f>
        <v>80.460000000000008</v>
      </c>
    </row>
    <row r="16" spans="1:9" x14ac:dyDescent="0.2">
      <c r="A16" s="11" t="s">
        <v>9</v>
      </c>
      <c r="B16" s="12">
        <f t="shared" ref="B16:G16" si="2">SUM(B3:B15)</f>
        <v>919.83999999999992</v>
      </c>
      <c r="C16" s="12">
        <f t="shared" si="2"/>
        <v>967.4899999999999</v>
      </c>
      <c r="D16" s="12">
        <f t="shared" si="2"/>
        <v>1365.3700000000001</v>
      </c>
      <c r="E16" s="12">
        <f t="shared" si="2"/>
        <v>1443.6200000000001</v>
      </c>
      <c r="F16" s="12">
        <f t="shared" si="2"/>
        <v>1193.73</v>
      </c>
      <c r="G16" s="12">
        <f t="shared" si="2"/>
        <v>1281.9699999999998</v>
      </c>
      <c r="H16" s="12">
        <f>SUM(H3:H14)</f>
        <v>1472.54</v>
      </c>
      <c r="I16" s="8">
        <f t="shared" si="1"/>
        <v>1234.9371428571426</v>
      </c>
    </row>
    <row r="17" spans="1:9" x14ac:dyDescent="0.2">
      <c r="A17" s="3" t="s">
        <v>10</v>
      </c>
      <c r="B17" s="13">
        <f t="shared" ref="B17:G17" si="3">SUM(B3:B8)</f>
        <v>451.11</v>
      </c>
      <c r="C17" s="13">
        <f t="shared" si="3"/>
        <v>542.04</v>
      </c>
      <c r="D17" s="13">
        <f t="shared" si="3"/>
        <v>637.52</v>
      </c>
      <c r="E17" s="13">
        <f t="shared" si="3"/>
        <v>690.86</v>
      </c>
      <c r="F17" s="13">
        <f t="shared" si="3"/>
        <v>437.83</v>
      </c>
      <c r="G17" s="13">
        <f t="shared" si="3"/>
        <v>555.46</v>
      </c>
      <c r="H17" s="13">
        <f>SUM(H3:H7)</f>
        <v>564.29</v>
      </c>
      <c r="I17" s="6">
        <f t="shared" si="1"/>
        <v>554.15857142857146</v>
      </c>
    </row>
    <row r="18" spans="1:9" x14ac:dyDescent="0.2">
      <c r="A18" s="14" t="s">
        <v>11</v>
      </c>
      <c r="B18" s="15">
        <f t="shared" ref="B18:G18" si="4">B16-B17</f>
        <v>468.7299999999999</v>
      </c>
      <c r="C18" s="15">
        <f t="shared" si="4"/>
        <v>425.44999999999993</v>
      </c>
      <c r="D18" s="15">
        <f t="shared" si="4"/>
        <v>727.85000000000014</v>
      </c>
      <c r="E18" s="15">
        <f t="shared" si="4"/>
        <v>752.7600000000001</v>
      </c>
      <c r="F18" s="15">
        <f t="shared" si="4"/>
        <v>755.90000000000009</v>
      </c>
      <c r="G18" s="15">
        <f t="shared" si="4"/>
        <v>726.50999999999976</v>
      </c>
      <c r="H18" s="15">
        <f>H16-H17</f>
        <v>908.25</v>
      </c>
      <c r="I18" s="16">
        <f t="shared" si="1"/>
        <v>680.77857142857135</v>
      </c>
    </row>
    <row r="19" spans="1:9" x14ac:dyDescent="0.2">
      <c r="B19" s="17"/>
      <c r="C19" s="17"/>
      <c r="D19" s="17"/>
      <c r="E19" s="17"/>
      <c r="F19" s="17"/>
      <c r="G19" s="17"/>
      <c r="H19" s="17"/>
      <c r="I19" s="18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9" t="s">
        <v>8</v>
      </c>
      <c r="B21" s="20">
        <f>H2+1</f>
        <v>42499</v>
      </c>
      <c r="C21" s="20">
        <f t="shared" ref="C21:H21" si="5">B21+1</f>
        <v>42500</v>
      </c>
      <c r="D21" s="20">
        <f t="shared" si="5"/>
        <v>42501</v>
      </c>
      <c r="E21" s="20">
        <f t="shared" si="5"/>
        <v>42502</v>
      </c>
      <c r="F21" s="20">
        <f t="shared" si="5"/>
        <v>42503</v>
      </c>
      <c r="G21" s="20">
        <f t="shared" si="5"/>
        <v>42504</v>
      </c>
      <c r="H21" s="20">
        <f t="shared" si="5"/>
        <v>42505</v>
      </c>
      <c r="I21" s="1"/>
    </row>
    <row r="22" spans="1:9" ht="15" x14ac:dyDescent="0.2">
      <c r="A22" s="3">
        <v>0.45833333333333331</v>
      </c>
      <c r="B22" s="5">
        <v>63.49</v>
      </c>
      <c r="C22" s="5">
        <v>97.91</v>
      </c>
      <c r="D22" s="5">
        <v>36.75</v>
      </c>
      <c r="E22" s="5">
        <v>82.35</v>
      </c>
      <c r="F22" s="5">
        <v>81.19</v>
      </c>
      <c r="G22" s="5">
        <v>97.42</v>
      </c>
      <c r="H22" s="5">
        <v>34.880000000000003</v>
      </c>
      <c r="I22" s="6">
        <f t="shared" si="1"/>
        <v>70.570000000000007</v>
      </c>
    </row>
    <row r="23" spans="1:9" ht="15" x14ac:dyDescent="0.2">
      <c r="A23" s="3">
        <v>0.5</v>
      </c>
      <c r="B23" s="5">
        <v>71.16</v>
      </c>
      <c r="C23" s="5">
        <v>106.82</v>
      </c>
      <c r="D23" s="5">
        <v>58.43</v>
      </c>
      <c r="E23" s="5">
        <v>76.3</v>
      </c>
      <c r="F23" s="5">
        <v>83.49</v>
      </c>
      <c r="G23" s="5">
        <v>108.38</v>
      </c>
      <c r="H23" s="5">
        <v>68.069999999999993</v>
      </c>
      <c r="I23" s="6">
        <f t="shared" si="1"/>
        <v>81.80714285714285</v>
      </c>
    </row>
    <row r="24" spans="1:9" ht="15" x14ac:dyDescent="0.2">
      <c r="A24" s="3">
        <v>0.54166666666666696</v>
      </c>
      <c r="B24" s="5">
        <v>65.87</v>
      </c>
      <c r="C24" s="5">
        <v>93.62</v>
      </c>
      <c r="D24" s="5">
        <v>91.34</v>
      </c>
      <c r="E24" s="5">
        <v>73.8</v>
      </c>
      <c r="F24" s="5">
        <v>111.42</v>
      </c>
      <c r="G24" s="5">
        <v>141.16</v>
      </c>
      <c r="H24" s="5">
        <v>132.25</v>
      </c>
      <c r="I24" s="6">
        <f t="shared" si="1"/>
        <v>101.35142857142857</v>
      </c>
    </row>
    <row r="25" spans="1:9" ht="15" x14ac:dyDescent="0.2">
      <c r="A25" s="3">
        <v>0.58333333333333304</v>
      </c>
      <c r="B25" s="5">
        <v>94.94</v>
      </c>
      <c r="C25" s="5">
        <v>90.2</v>
      </c>
      <c r="D25" s="5">
        <v>115.4</v>
      </c>
      <c r="E25" s="5">
        <v>130.61000000000001</v>
      </c>
      <c r="F25" s="5">
        <v>132.46</v>
      </c>
      <c r="G25" s="5">
        <v>166.38</v>
      </c>
      <c r="H25" s="5">
        <v>122.45</v>
      </c>
      <c r="I25" s="6">
        <f t="shared" si="1"/>
        <v>121.77714285714286</v>
      </c>
    </row>
    <row r="26" spans="1:9" ht="15" x14ac:dyDescent="0.2">
      <c r="A26" s="3">
        <v>0.625</v>
      </c>
      <c r="B26" s="5">
        <v>92.62</v>
      </c>
      <c r="C26" s="5">
        <v>149.22</v>
      </c>
      <c r="D26" s="5">
        <v>112.34</v>
      </c>
      <c r="E26" s="5">
        <v>119.03</v>
      </c>
      <c r="F26" s="5">
        <v>148.9</v>
      </c>
      <c r="G26" s="5">
        <v>117.56</v>
      </c>
      <c r="H26" s="5">
        <v>143.03</v>
      </c>
      <c r="I26" s="6">
        <f t="shared" si="1"/>
        <v>126.10000000000001</v>
      </c>
    </row>
    <row r="27" spans="1:9" ht="15" x14ac:dyDescent="0.2">
      <c r="A27" s="3">
        <v>0.66666666666666696</v>
      </c>
      <c r="B27" s="5">
        <v>137.44</v>
      </c>
      <c r="C27" s="5">
        <v>146.88999999999999</v>
      </c>
      <c r="D27" s="5">
        <v>163.44</v>
      </c>
      <c r="E27" s="5">
        <v>188.97</v>
      </c>
      <c r="F27" s="5">
        <v>141.38</v>
      </c>
      <c r="G27" s="5">
        <v>187.38</v>
      </c>
      <c r="H27" s="5">
        <v>184.99</v>
      </c>
      <c r="I27" s="6">
        <f t="shared" si="1"/>
        <v>164.3557142857143</v>
      </c>
    </row>
    <row r="28" spans="1:9" ht="15" x14ac:dyDescent="0.2">
      <c r="A28" s="7">
        <v>0.70833333333333304</v>
      </c>
      <c r="B28" s="5">
        <v>118.44</v>
      </c>
      <c r="C28" s="5">
        <v>122.38</v>
      </c>
      <c r="D28" s="5">
        <v>85.54</v>
      </c>
      <c r="E28" s="5">
        <v>111.33</v>
      </c>
      <c r="F28" s="5">
        <v>143.94999999999999</v>
      </c>
      <c r="G28" s="5">
        <v>115.39</v>
      </c>
      <c r="H28" s="5">
        <v>181.89</v>
      </c>
      <c r="I28" s="8">
        <f t="shared" si="1"/>
        <v>125.55999999999999</v>
      </c>
    </row>
    <row r="29" spans="1:9" ht="15" x14ac:dyDescent="0.2">
      <c r="A29" s="7">
        <v>0.75</v>
      </c>
      <c r="B29" s="5">
        <v>58.81</v>
      </c>
      <c r="C29" s="5">
        <v>74.569999999999993</v>
      </c>
      <c r="D29" s="5">
        <v>71.2</v>
      </c>
      <c r="E29" s="5">
        <v>64.39</v>
      </c>
      <c r="F29" s="5">
        <v>74.28</v>
      </c>
      <c r="G29" s="5">
        <v>166.07</v>
      </c>
      <c r="H29" s="5">
        <v>163.43</v>
      </c>
      <c r="I29" s="8">
        <f t="shared" si="1"/>
        <v>96.107142857142861</v>
      </c>
    </row>
    <row r="30" spans="1:9" ht="15" x14ac:dyDescent="0.2">
      <c r="A30" s="7">
        <v>0.79166666666666696</v>
      </c>
      <c r="B30" s="5">
        <v>99.48</v>
      </c>
      <c r="C30" s="5">
        <v>53.9</v>
      </c>
      <c r="D30" s="5">
        <v>58.95</v>
      </c>
      <c r="E30" s="5">
        <v>91.39</v>
      </c>
      <c r="F30" s="5">
        <v>114.37</v>
      </c>
      <c r="G30" s="5">
        <v>100.31</v>
      </c>
      <c r="H30" s="5">
        <v>125.8</v>
      </c>
      <c r="I30" s="8">
        <f t="shared" si="1"/>
        <v>92.028571428571425</v>
      </c>
    </row>
    <row r="31" spans="1:9" ht="15" x14ac:dyDescent="0.2">
      <c r="A31" s="7">
        <v>0.83333333333333304</v>
      </c>
      <c r="B31" s="5">
        <v>124.12</v>
      </c>
      <c r="C31" s="5">
        <v>130.1</v>
      </c>
      <c r="D31" s="5">
        <v>103.28</v>
      </c>
      <c r="E31" s="5">
        <v>104.01</v>
      </c>
      <c r="F31" s="5">
        <v>136</v>
      </c>
      <c r="G31" s="5">
        <v>59.76</v>
      </c>
      <c r="H31" s="5">
        <v>134.13999999999999</v>
      </c>
      <c r="I31" s="8">
        <f t="shared" si="1"/>
        <v>113.05857142857143</v>
      </c>
    </row>
    <row r="32" spans="1:9" ht="15" x14ac:dyDescent="0.2">
      <c r="A32" s="7">
        <v>0.875</v>
      </c>
      <c r="B32" s="5">
        <v>83.73</v>
      </c>
      <c r="C32" s="5">
        <v>126.43</v>
      </c>
      <c r="D32" s="5">
        <v>72.75</v>
      </c>
      <c r="E32" s="5">
        <v>97.52</v>
      </c>
      <c r="F32" s="5">
        <v>138.43</v>
      </c>
      <c r="G32" s="5">
        <v>83.98</v>
      </c>
      <c r="H32" s="5">
        <v>66.14</v>
      </c>
      <c r="I32" s="8">
        <f t="shared" si="1"/>
        <v>95.568571428571431</v>
      </c>
    </row>
    <row r="33" spans="1:9" ht="15" x14ac:dyDescent="0.2">
      <c r="A33" s="7">
        <v>0.91666666666666696</v>
      </c>
      <c r="B33" s="5">
        <v>20.65</v>
      </c>
      <c r="C33" s="5">
        <v>47.38</v>
      </c>
      <c r="D33" s="21">
        <v>44.37</v>
      </c>
      <c r="E33" s="5">
        <v>80.2</v>
      </c>
      <c r="F33" s="5">
        <v>123.17</v>
      </c>
      <c r="G33" s="21">
        <v>77.95</v>
      </c>
      <c r="H33" s="21">
        <v>57.65</v>
      </c>
      <c r="I33" s="8">
        <f t="shared" si="1"/>
        <v>64.481428571428566</v>
      </c>
    </row>
    <row r="34" spans="1:9" ht="15" x14ac:dyDescent="0.2">
      <c r="A34" s="7">
        <v>0.95833333333333304</v>
      </c>
      <c r="B34" s="9"/>
      <c r="C34" s="9"/>
      <c r="D34" s="9"/>
      <c r="E34" s="9"/>
      <c r="F34" s="5">
        <v>86.93</v>
      </c>
      <c r="G34" s="21"/>
      <c r="H34" s="9"/>
      <c r="I34" s="8">
        <f t="shared" si="1"/>
        <v>86.93</v>
      </c>
    </row>
    <row r="35" spans="1:9" x14ac:dyDescent="0.2">
      <c r="A35" s="11" t="s">
        <v>9</v>
      </c>
      <c r="B35" s="12">
        <f t="shared" ref="B35:G35" si="6">SUM(B22:B34)</f>
        <v>1030.75</v>
      </c>
      <c r="C35" s="12">
        <f t="shared" si="6"/>
        <v>1239.42</v>
      </c>
      <c r="D35" s="12">
        <f t="shared" si="6"/>
        <v>1013.7900000000001</v>
      </c>
      <c r="E35" s="12">
        <f t="shared" si="6"/>
        <v>1219.9000000000001</v>
      </c>
      <c r="F35" s="12">
        <f t="shared" si="6"/>
        <v>1515.9700000000003</v>
      </c>
      <c r="G35" s="12">
        <f t="shared" si="6"/>
        <v>1421.74</v>
      </c>
      <c r="H35" s="12">
        <f>SUM(H22:H34)</f>
        <v>1414.72</v>
      </c>
      <c r="I35" s="8">
        <f t="shared" si="1"/>
        <v>1265.1842857142858</v>
      </c>
    </row>
    <row r="36" spans="1:9" x14ac:dyDescent="0.2">
      <c r="A36" s="3" t="s">
        <v>10</v>
      </c>
      <c r="B36" s="13">
        <f t="shared" ref="B36:H36" si="7">SUM(B22:B27)</f>
        <v>525.52</v>
      </c>
      <c r="C36" s="13">
        <f t="shared" si="7"/>
        <v>684.66</v>
      </c>
      <c r="D36" s="13">
        <f t="shared" si="7"/>
        <v>577.70000000000005</v>
      </c>
      <c r="E36" s="13">
        <f t="shared" si="7"/>
        <v>671.06000000000006</v>
      </c>
      <c r="F36" s="13">
        <f t="shared" si="7"/>
        <v>698.84</v>
      </c>
      <c r="G36" s="13">
        <f t="shared" si="7"/>
        <v>818.28000000000009</v>
      </c>
      <c r="H36" s="13">
        <f t="shared" si="7"/>
        <v>685.67</v>
      </c>
      <c r="I36" s="6">
        <f t="shared" si="1"/>
        <v>665.96142857142866</v>
      </c>
    </row>
    <row r="37" spans="1:9" x14ac:dyDescent="0.2">
      <c r="A37" s="14" t="s">
        <v>11</v>
      </c>
      <c r="B37" s="15">
        <f t="shared" ref="B37:G37" si="8">B35-B36</f>
        <v>505.23</v>
      </c>
      <c r="C37" s="15">
        <f t="shared" si="8"/>
        <v>554.7600000000001</v>
      </c>
      <c r="D37" s="15">
        <f t="shared" si="8"/>
        <v>436.09000000000003</v>
      </c>
      <c r="E37" s="15">
        <f t="shared" si="8"/>
        <v>548.84</v>
      </c>
      <c r="F37" s="15">
        <f t="shared" si="8"/>
        <v>817.13000000000022</v>
      </c>
      <c r="G37" s="15">
        <f t="shared" si="8"/>
        <v>603.45999999999992</v>
      </c>
      <c r="H37" s="15">
        <f>H35-H36</f>
        <v>729.05000000000007</v>
      </c>
      <c r="I37" s="16">
        <f t="shared" si="1"/>
        <v>599.22285714285715</v>
      </c>
    </row>
    <row r="38" spans="1:9" x14ac:dyDescent="0.2">
      <c r="I38" s="18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42506</v>
      </c>
      <c r="C40" s="2">
        <f t="shared" ref="C40:H40" si="9">B40+1</f>
        <v>42507</v>
      </c>
      <c r="D40" s="2">
        <f t="shared" si="9"/>
        <v>42508</v>
      </c>
      <c r="E40" s="2">
        <f t="shared" si="9"/>
        <v>42509</v>
      </c>
      <c r="F40" s="2">
        <f t="shared" si="9"/>
        <v>42510</v>
      </c>
      <c r="G40" s="2">
        <f t="shared" si="9"/>
        <v>42511</v>
      </c>
      <c r="H40" s="2">
        <f t="shared" si="9"/>
        <v>42512</v>
      </c>
      <c r="I40" s="1"/>
    </row>
    <row r="41" spans="1:9" ht="15" x14ac:dyDescent="0.2">
      <c r="A41" s="3">
        <v>0.45833333333333331</v>
      </c>
      <c r="B41" s="5">
        <v>69.39</v>
      </c>
      <c r="C41" s="4">
        <v>190.55</v>
      </c>
      <c r="D41" s="5">
        <v>73.94</v>
      </c>
      <c r="E41" s="5">
        <v>69.09</v>
      </c>
      <c r="F41" s="5">
        <v>95.26</v>
      </c>
      <c r="G41" s="5">
        <v>95.1</v>
      </c>
      <c r="H41" s="5">
        <v>44.72</v>
      </c>
      <c r="I41" s="6">
        <f t="shared" si="1"/>
        <v>91.15</v>
      </c>
    </row>
    <row r="42" spans="1:9" ht="15" x14ac:dyDescent="0.2">
      <c r="A42" s="3">
        <v>0.5</v>
      </c>
      <c r="B42" s="5">
        <v>117.67</v>
      </c>
      <c r="C42" s="5">
        <v>121.37</v>
      </c>
      <c r="D42" s="5">
        <v>106.41</v>
      </c>
      <c r="E42" s="5">
        <v>97.95</v>
      </c>
      <c r="F42" s="5">
        <v>68.5</v>
      </c>
      <c r="G42" s="5">
        <v>65.680000000000007</v>
      </c>
      <c r="H42" s="5">
        <v>88.31</v>
      </c>
      <c r="I42" s="6">
        <f t="shared" si="1"/>
        <v>95.127142857142871</v>
      </c>
    </row>
    <row r="43" spans="1:9" ht="15" x14ac:dyDescent="0.2">
      <c r="A43" s="3">
        <v>0.54166666666666696</v>
      </c>
      <c r="B43" s="5">
        <v>87.42</v>
      </c>
      <c r="C43" s="5">
        <v>147.4</v>
      </c>
      <c r="D43" s="5">
        <v>174.02</v>
      </c>
      <c r="E43" s="5">
        <v>85.5</v>
      </c>
      <c r="F43" s="5">
        <v>164.23</v>
      </c>
      <c r="G43" s="5">
        <v>47.23</v>
      </c>
      <c r="H43" s="5">
        <v>129.72</v>
      </c>
      <c r="I43" s="6">
        <f t="shared" si="1"/>
        <v>119.36000000000001</v>
      </c>
    </row>
    <row r="44" spans="1:9" ht="15" x14ac:dyDescent="0.2">
      <c r="A44" s="3">
        <v>0.58333333333333304</v>
      </c>
      <c r="B44" s="5">
        <v>122.59</v>
      </c>
      <c r="C44" s="5">
        <v>116.11</v>
      </c>
      <c r="D44" s="5">
        <v>175.94</v>
      </c>
      <c r="E44" s="5">
        <v>79.73</v>
      </c>
      <c r="F44" s="5">
        <v>93.67</v>
      </c>
      <c r="G44" s="5">
        <v>188.31</v>
      </c>
      <c r="H44" s="5">
        <v>217.26</v>
      </c>
      <c r="I44" s="6">
        <f t="shared" si="1"/>
        <v>141.94428571428571</v>
      </c>
    </row>
    <row r="45" spans="1:9" ht="15" x14ac:dyDescent="0.2">
      <c r="A45" s="3">
        <v>0.625</v>
      </c>
      <c r="B45" s="5">
        <v>175.84</v>
      </c>
      <c r="C45" s="5">
        <v>178.68</v>
      </c>
      <c r="D45" s="5">
        <v>183.52</v>
      </c>
      <c r="E45" s="5">
        <v>107.41</v>
      </c>
      <c r="F45" s="5">
        <v>163.31</v>
      </c>
      <c r="G45" s="5">
        <v>232.23</v>
      </c>
      <c r="H45" s="5">
        <v>178.58</v>
      </c>
      <c r="I45" s="6">
        <f t="shared" si="1"/>
        <v>174.22428571428571</v>
      </c>
    </row>
    <row r="46" spans="1:9" ht="15" x14ac:dyDescent="0.2">
      <c r="A46" s="3">
        <v>0.66666666666666696</v>
      </c>
      <c r="B46" s="5">
        <v>93.18</v>
      </c>
      <c r="C46" s="5">
        <v>205.43</v>
      </c>
      <c r="D46" s="5">
        <v>186.94</v>
      </c>
      <c r="E46" s="5">
        <v>130.66999999999999</v>
      </c>
      <c r="F46" s="5">
        <v>166.41</v>
      </c>
      <c r="G46" s="5">
        <v>106.89</v>
      </c>
      <c r="H46" s="5">
        <v>140.72999999999999</v>
      </c>
      <c r="I46" s="6">
        <f t="shared" si="1"/>
        <v>147.17857142857142</v>
      </c>
    </row>
    <row r="47" spans="1:9" ht="15" x14ac:dyDescent="0.2">
      <c r="A47" s="7">
        <v>0.70833333333333304</v>
      </c>
      <c r="B47" s="5">
        <v>97.34</v>
      </c>
      <c r="C47" s="5">
        <v>135.32</v>
      </c>
      <c r="D47" s="5">
        <v>73.010000000000005</v>
      </c>
      <c r="E47" s="5">
        <v>73.680000000000007</v>
      </c>
      <c r="F47" s="5">
        <v>88.43</v>
      </c>
      <c r="G47" s="5">
        <v>133.28</v>
      </c>
      <c r="H47" s="5">
        <v>168.18</v>
      </c>
      <c r="I47" s="22">
        <f t="shared" si="1"/>
        <v>109.89142857142858</v>
      </c>
    </row>
    <row r="48" spans="1:9" ht="15" x14ac:dyDescent="0.2">
      <c r="A48" s="7">
        <v>0.75</v>
      </c>
      <c r="B48" s="5">
        <v>113.37</v>
      </c>
      <c r="C48" s="5">
        <v>163.86</v>
      </c>
      <c r="D48" s="5">
        <v>102.34</v>
      </c>
      <c r="E48" s="5">
        <v>84.14</v>
      </c>
      <c r="F48" s="5">
        <v>82.78</v>
      </c>
      <c r="G48" s="5">
        <v>105.43</v>
      </c>
      <c r="H48" s="5">
        <v>91.5</v>
      </c>
      <c r="I48" s="22">
        <f t="shared" si="1"/>
        <v>106.20285714285716</v>
      </c>
    </row>
    <row r="49" spans="1:9" ht="15" x14ac:dyDescent="0.2">
      <c r="A49" s="7">
        <v>0.79166666666666696</v>
      </c>
      <c r="B49" s="5">
        <v>121.15</v>
      </c>
      <c r="C49" s="5">
        <v>133.1</v>
      </c>
      <c r="D49" s="5">
        <v>129.91999999999999</v>
      </c>
      <c r="E49" s="5">
        <v>99.01</v>
      </c>
      <c r="F49" s="5">
        <v>120.65</v>
      </c>
      <c r="G49" s="5">
        <v>148.1</v>
      </c>
      <c r="H49" s="5">
        <v>169.89</v>
      </c>
      <c r="I49" s="22">
        <f t="shared" si="1"/>
        <v>131.68857142857141</v>
      </c>
    </row>
    <row r="50" spans="1:9" ht="15" x14ac:dyDescent="0.2">
      <c r="A50" s="7">
        <v>0.83333333333333304</v>
      </c>
      <c r="B50" s="5">
        <v>59.29</v>
      </c>
      <c r="C50" s="5">
        <v>144.18</v>
      </c>
      <c r="D50" s="5">
        <v>49.77</v>
      </c>
      <c r="E50" s="5">
        <v>115.82</v>
      </c>
      <c r="F50" s="5">
        <v>150.61000000000001</v>
      </c>
      <c r="G50" s="5">
        <v>115.24</v>
      </c>
      <c r="H50" s="5">
        <v>156.31</v>
      </c>
      <c r="I50" s="22">
        <f t="shared" si="1"/>
        <v>113.03142857142858</v>
      </c>
    </row>
    <row r="51" spans="1:9" ht="15" x14ac:dyDescent="0.2">
      <c r="A51" s="7">
        <v>0.875</v>
      </c>
      <c r="B51" s="5">
        <v>151.05000000000001</v>
      </c>
      <c r="C51" s="5">
        <v>147.12</v>
      </c>
      <c r="D51" s="5">
        <v>73.180000000000007</v>
      </c>
      <c r="E51" s="5">
        <v>88.84</v>
      </c>
      <c r="F51" s="5">
        <v>140.43</v>
      </c>
      <c r="G51" s="5">
        <v>141.41</v>
      </c>
      <c r="H51" s="5">
        <v>141.53</v>
      </c>
      <c r="I51" s="22">
        <f t="shared" si="1"/>
        <v>126.22285714285715</v>
      </c>
    </row>
    <row r="52" spans="1:9" ht="15" x14ac:dyDescent="0.2">
      <c r="A52" s="7">
        <v>0.91666666666666696</v>
      </c>
      <c r="B52" s="5">
        <v>88.8</v>
      </c>
      <c r="C52" s="5">
        <v>76.64</v>
      </c>
      <c r="D52" s="5">
        <v>103.15</v>
      </c>
      <c r="E52" s="5">
        <v>58.04</v>
      </c>
      <c r="F52" s="5">
        <v>81.94</v>
      </c>
      <c r="G52" s="5">
        <v>40.78</v>
      </c>
      <c r="H52" s="5">
        <v>85.76</v>
      </c>
      <c r="I52" s="22">
        <f t="shared" si="1"/>
        <v>76.444285714285712</v>
      </c>
    </row>
    <row r="53" spans="1:9" ht="15" x14ac:dyDescent="0.2">
      <c r="A53" s="7">
        <v>0.95833333333333304</v>
      </c>
      <c r="B53" s="9"/>
      <c r="C53" s="9"/>
      <c r="D53" s="9"/>
      <c r="E53" s="23"/>
      <c r="F53" s="5">
        <v>47.4</v>
      </c>
      <c r="G53" s="5">
        <v>49.15</v>
      </c>
      <c r="H53" s="9"/>
      <c r="I53" s="22">
        <f t="shared" si="1"/>
        <v>48.274999999999999</v>
      </c>
    </row>
    <row r="54" spans="1:9" x14ac:dyDescent="0.2">
      <c r="A54" s="7" t="s">
        <v>9</v>
      </c>
      <c r="B54" s="9">
        <f t="shared" ref="B54:G54" si="10">SUM(B41:B53)</f>
        <v>1297.0900000000001</v>
      </c>
      <c r="C54" s="9">
        <f t="shared" si="10"/>
        <v>1759.7600000000004</v>
      </c>
      <c r="D54" s="9">
        <f t="shared" si="10"/>
        <v>1432.14</v>
      </c>
      <c r="E54" s="9">
        <f t="shared" si="10"/>
        <v>1089.8799999999999</v>
      </c>
      <c r="F54" s="9">
        <f t="shared" si="10"/>
        <v>1463.6200000000001</v>
      </c>
      <c r="G54" s="9">
        <f t="shared" si="10"/>
        <v>1468.83</v>
      </c>
      <c r="H54" s="9">
        <f>SUM(H41:H53)</f>
        <v>1612.4899999999998</v>
      </c>
      <c r="I54" s="22">
        <f t="shared" si="1"/>
        <v>1446.2585714285713</v>
      </c>
    </row>
    <row r="55" spans="1:9" x14ac:dyDescent="0.2">
      <c r="A55" s="3" t="s">
        <v>10</v>
      </c>
      <c r="B55" s="13">
        <f t="shared" ref="B55:H55" si="11">SUM(B41:B46)</f>
        <v>666.09000000000015</v>
      </c>
      <c r="C55" s="13">
        <f t="shared" si="11"/>
        <v>959.54000000000019</v>
      </c>
      <c r="D55" s="13">
        <f t="shared" si="11"/>
        <v>900.77</v>
      </c>
      <c r="E55" s="13">
        <f t="shared" si="11"/>
        <v>570.35</v>
      </c>
      <c r="F55" s="13">
        <f t="shared" si="11"/>
        <v>751.38</v>
      </c>
      <c r="G55" s="13">
        <f t="shared" si="11"/>
        <v>735.43999999999994</v>
      </c>
      <c r="H55" s="13">
        <f t="shared" si="11"/>
        <v>799.32</v>
      </c>
      <c r="I55" s="6">
        <f t="shared" si="1"/>
        <v>768.98428571428576</v>
      </c>
    </row>
    <row r="56" spans="1:9" x14ac:dyDescent="0.2">
      <c r="A56" s="14" t="s">
        <v>11</v>
      </c>
      <c r="B56" s="15">
        <f t="shared" ref="B56:G56" si="12">B54-B55</f>
        <v>631</v>
      </c>
      <c r="C56" s="15">
        <f t="shared" si="12"/>
        <v>800.22000000000025</v>
      </c>
      <c r="D56" s="15">
        <f t="shared" si="12"/>
        <v>531.37000000000012</v>
      </c>
      <c r="E56" s="15">
        <f t="shared" si="12"/>
        <v>519.52999999999986</v>
      </c>
      <c r="F56" s="15">
        <f t="shared" si="12"/>
        <v>712.24000000000012</v>
      </c>
      <c r="G56" s="15">
        <f t="shared" si="12"/>
        <v>733.39</v>
      </c>
      <c r="H56" s="15">
        <f>H54-H55</f>
        <v>813.16999999999973</v>
      </c>
      <c r="I56" s="16">
        <f t="shared" si="1"/>
        <v>677.27428571428572</v>
      </c>
    </row>
    <row r="57" spans="1:9" x14ac:dyDescent="0.2">
      <c r="I57" s="18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0">
        <f>H40+1</f>
        <v>42513</v>
      </c>
      <c r="C59" s="20">
        <f t="shared" ref="C59:H59" si="13">B59+1</f>
        <v>42514</v>
      </c>
      <c r="D59" s="20">
        <f t="shared" si="13"/>
        <v>42515</v>
      </c>
      <c r="E59" s="20">
        <f t="shared" si="13"/>
        <v>42516</v>
      </c>
      <c r="F59" s="20">
        <f t="shared" si="13"/>
        <v>42517</v>
      </c>
      <c r="G59" s="20">
        <f t="shared" si="13"/>
        <v>42518</v>
      </c>
      <c r="H59" s="20">
        <f t="shared" si="13"/>
        <v>42519</v>
      </c>
      <c r="I59" s="1"/>
    </row>
    <row r="60" spans="1:9" ht="15" x14ac:dyDescent="0.2">
      <c r="A60" s="3">
        <v>0.45833333333333331</v>
      </c>
      <c r="B60" s="4">
        <v>70.44</v>
      </c>
      <c r="C60" s="5">
        <v>63.07</v>
      </c>
      <c r="D60" s="5">
        <v>46.24</v>
      </c>
      <c r="E60" s="5">
        <v>46.2</v>
      </c>
      <c r="F60" s="5">
        <v>29.9</v>
      </c>
      <c r="G60" s="5">
        <v>88.78</v>
      </c>
      <c r="H60" s="5">
        <v>50.1</v>
      </c>
      <c r="I60" s="6">
        <f t="shared" si="1"/>
        <v>56.39</v>
      </c>
    </row>
    <row r="61" spans="1:9" ht="15" x14ac:dyDescent="0.2">
      <c r="A61" s="3">
        <v>0.5</v>
      </c>
      <c r="B61" s="5">
        <v>104.54</v>
      </c>
      <c r="C61" s="5">
        <v>75.3</v>
      </c>
      <c r="D61" s="5">
        <v>107.09</v>
      </c>
      <c r="E61" s="5">
        <v>99.3</v>
      </c>
      <c r="F61" s="5">
        <v>129.97</v>
      </c>
      <c r="G61" s="5">
        <v>139.97</v>
      </c>
      <c r="H61" s="5">
        <v>61.74</v>
      </c>
      <c r="I61" s="6">
        <f t="shared" si="1"/>
        <v>102.55857142857144</v>
      </c>
    </row>
    <row r="62" spans="1:9" ht="15" x14ac:dyDescent="0.2">
      <c r="A62" s="3">
        <v>0.54166666666666696</v>
      </c>
      <c r="B62" s="5">
        <v>158.75</v>
      </c>
      <c r="C62" s="5">
        <v>115.41</v>
      </c>
      <c r="D62" s="5">
        <v>129.99</v>
      </c>
      <c r="E62" s="5">
        <v>60.45</v>
      </c>
      <c r="F62" s="5">
        <v>77.27</v>
      </c>
      <c r="G62" s="5">
        <v>116.39</v>
      </c>
      <c r="H62" s="5">
        <v>106.22</v>
      </c>
      <c r="I62" s="6">
        <f t="shared" si="1"/>
        <v>109.21142857142857</v>
      </c>
    </row>
    <row r="63" spans="1:9" ht="15" x14ac:dyDescent="0.2">
      <c r="A63" s="3">
        <v>0.58333333333333304</v>
      </c>
      <c r="B63" s="5">
        <v>86.12</v>
      </c>
      <c r="C63" s="5">
        <v>120.77</v>
      </c>
      <c r="D63" s="5">
        <v>95.72</v>
      </c>
      <c r="E63" s="5">
        <v>142.77000000000001</v>
      </c>
      <c r="F63" s="5">
        <v>159.01</v>
      </c>
      <c r="G63" s="5">
        <v>191.1</v>
      </c>
      <c r="H63" s="5">
        <v>103.23</v>
      </c>
      <c r="I63" s="6">
        <f t="shared" si="1"/>
        <v>128.38857142857142</v>
      </c>
    </row>
    <row r="64" spans="1:9" ht="15" x14ac:dyDescent="0.2">
      <c r="A64" s="3">
        <v>0.625</v>
      </c>
      <c r="B64" s="5">
        <v>184.96</v>
      </c>
      <c r="C64" s="5">
        <v>189.22</v>
      </c>
      <c r="D64" s="5">
        <v>134.77000000000001</v>
      </c>
      <c r="E64" s="5">
        <v>112.59</v>
      </c>
      <c r="F64" s="5">
        <v>162.49</v>
      </c>
      <c r="G64" s="5">
        <v>137.72</v>
      </c>
      <c r="H64" s="5">
        <v>117.5</v>
      </c>
      <c r="I64" s="6">
        <f t="shared" si="1"/>
        <v>148.46428571428572</v>
      </c>
    </row>
    <row r="65" spans="1:9" ht="15" x14ac:dyDescent="0.2">
      <c r="A65" s="3">
        <v>0.66666666666666696</v>
      </c>
      <c r="B65" s="5">
        <v>91.91</v>
      </c>
      <c r="C65" s="5">
        <v>78.73</v>
      </c>
      <c r="D65" s="5">
        <v>55.79</v>
      </c>
      <c r="E65" s="5">
        <v>152.91</v>
      </c>
      <c r="F65" s="5">
        <v>66.72</v>
      </c>
      <c r="G65" s="5">
        <v>195.07</v>
      </c>
      <c r="H65" s="5">
        <v>99.67</v>
      </c>
      <c r="I65" s="6">
        <f t="shared" si="1"/>
        <v>105.82857142857141</v>
      </c>
    </row>
    <row r="66" spans="1:9" ht="15" x14ac:dyDescent="0.2">
      <c r="A66" s="7">
        <v>0.70833333333333304</v>
      </c>
      <c r="B66" s="5">
        <v>107.24</v>
      </c>
      <c r="C66" s="5">
        <v>105.69</v>
      </c>
      <c r="D66" s="5">
        <v>130.38</v>
      </c>
      <c r="E66" s="5">
        <v>97.16</v>
      </c>
      <c r="F66" s="5">
        <v>139.09</v>
      </c>
      <c r="G66" s="5">
        <v>144.05000000000001</v>
      </c>
      <c r="H66" s="5">
        <v>86.36</v>
      </c>
      <c r="I66" s="22">
        <f t="shared" si="1"/>
        <v>115.71000000000002</v>
      </c>
    </row>
    <row r="67" spans="1:9" ht="15" x14ac:dyDescent="0.2">
      <c r="A67" s="7">
        <v>0.75</v>
      </c>
      <c r="B67" s="5">
        <v>56.25</v>
      </c>
      <c r="C67" s="5">
        <v>67.900000000000006</v>
      </c>
      <c r="D67" s="5">
        <v>49.44</v>
      </c>
      <c r="E67" s="5">
        <v>109.1</v>
      </c>
      <c r="F67" s="5">
        <v>152.6</v>
      </c>
      <c r="G67" s="5">
        <v>63.9</v>
      </c>
      <c r="H67" s="5">
        <v>32.090000000000003</v>
      </c>
      <c r="I67" s="22">
        <f t="shared" si="1"/>
        <v>75.897142857142853</v>
      </c>
    </row>
    <row r="68" spans="1:9" ht="15" x14ac:dyDescent="0.2">
      <c r="A68" s="7">
        <v>0.79166666666666696</v>
      </c>
      <c r="B68" s="5">
        <v>80.12</v>
      </c>
      <c r="C68" s="5">
        <v>55.54</v>
      </c>
      <c r="D68" s="5">
        <v>128.36000000000001</v>
      </c>
      <c r="E68" s="5">
        <v>70.77</v>
      </c>
      <c r="F68" s="5">
        <v>91.43</v>
      </c>
      <c r="G68" s="5">
        <v>61.42</v>
      </c>
      <c r="H68" s="5">
        <v>114.51</v>
      </c>
      <c r="I68" s="22">
        <f t="shared" ref="I68:I93" si="14">AVERAGE(B68:H68)</f>
        <v>86.021428571428572</v>
      </c>
    </row>
    <row r="69" spans="1:9" ht="15" x14ac:dyDescent="0.2">
      <c r="A69" s="7">
        <v>0.83333333333333304</v>
      </c>
      <c r="B69" s="5">
        <v>77.92</v>
      </c>
      <c r="C69" s="5">
        <v>131.18</v>
      </c>
      <c r="D69" s="5">
        <v>136.16999999999999</v>
      </c>
      <c r="E69" s="5">
        <v>110.95</v>
      </c>
      <c r="F69" s="5">
        <v>125.86</v>
      </c>
      <c r="G69" s="5">
        <v>56.39</v>
      </c>
      <c r="H69" s="5">
        <v>131.16999999999999</v>
      </c>
      <c r="I69" s="22">
        <f t="shared" si="14"/>
        <v>109.94857142857141</v>
      </c>
    </row>
    <row r="70" spans="1:9" ht="15" x14ac:dyDescent="0.2">
      <c r="A70" s="7">
        <v>0.875</v>
      </c>
      <c r="B70" s="5">
        <v>96.48</v>
      </c>
      <c r="C70" s="5">
        <v>147.87</v>
      </c>
      <c r="D70" s="5">
        <v>55.98</v>
      </c>
      <c r="E70" s="5">
        <v>112.22</v>
      </c>
      <c r="F70" s="5">
        <v>171.72</v>
      </c>
      <c r="G70" s="5">
        <v>94.67</v>
      </c>
      <c r="H70" s="5">
        <v>144.66</v>
      </c>
      <c r="I70" s="22">
        <f t="shared" si="14"/>
        <v>117.65714285714286</v>
      </c>
    </row>
    <row r="71" spans="1:9" ht="15" x14ac:dyDescent="0.2">
      <c r="A71" s="7">
        <v>0.91666666666666696</v>
      </c>
      <c r="B71" s="5">
        <v>97.66</v>
      </c>
      <c r="C71" s="5">
        <v>24.65</v>
      </c>
      <c r="D71" s="5">
        <v>65.89</v>
      </c>
      <c r="E71" s="5">
        <v>69.72</v>
      </c>
      <c r="F71" s="5">
        <v>106.17</v>
      </c>
      <c r="G71" s="5">
        <v>77.45</v>
      </c>
      <c r="H71" s="5">
        <v>60.06</v>
      </c>
      <c r="I71" s="22">
        <f t="shared" si="14"/>
        <v>71.657142857142858</v>
      </c>
    </row>
    <row r="72" spans="1:9" ht="15" x14ac:dyDescent="0.2">
      <c r="A72" s="7">
        <v>0.95833333333333304</v>
      </c>
      <c r="B72" s="9"/>
      <c r="C72" s="23"/>
      <c r="D72" s="10"/>
      <c r="E72" s="9"/>
      <c r="F72" s="5">
        <v>69.650000000000006</v>
      </c>
      <c r="G72" s="5">
        <v>60.64</v>
      </c>
      <c r="H72" s="9"/>
      <c r="I72" s="22">
        <f t="shared" si="14"/>
        <v>65.14500000000001</v>
      </c>
    </row>
    <row r="73" spans="1:9" x14ac:dyDescent="0.2">
      <c r="A73" s="7" t="s">
        <v>9</v>
      </c>
      <c r="B73" s="9">
        <f t="shared" ref="B73:G73" si="15">SUM(B60:B72)</f>
        <v>1212.3900000000001</v>
      </c>
      <c r="C73" s="9">
        <f t="shared" si="15"/>
        <v>1175.33</v>
      </c>
      <c r="D73" s="9">
        <f>SUM(D60:D71)</f>
        <v>1135.8200000000002</v>
      </c>
      <c r="E73" s="9">
        <f t="shared" si="15"/>
        <v>1184.1400000000001</v>
      </c>
      <c r="F73" s="9">
        <f t="shared" si="15"/>
        <v>1481.88</v>
      </c>
      <c r="G73" s="9">
        <f t="shared" si="15"/>
        <v>1427.5500000000004</v>
      </c>
      <c r="H73" s="9">
        <f>SUM(H60:H72)</f>
        <v>1107.31</v>
      </c>
      <c r="I73" s="22">
        <f t="shared" si="14"/>
        <v>1246.3457142857144</v>
      </c>
    </row>
    <row r="74" spans="1:9" x14ac:dyDescent="0.2">
      <c r="A74" s="3" t="s">
        <v>10</v>
      </c>
      <c r="B74" s="13">
        <f>SUM(B60:B65)</f>
        <v>696.72</v>
      </c>
      <c r="C74" s="13">
        <f>SUM(C60:C65)</f>
        <v>642.5</v>
      </c>
      <c r="D74" s="13">
        <f>SUM(D60:D64)</f>
        <v>513.81000000000006</v>
      </c>
      <c r="E74" s="13">
        <f>SUM(E60:E65)</f>
        <v>614.22</v>
      </c>
      <c r="F74" s="13">
        <f>SUM(F60:F66)</f>
        <v>764.45</v>
      </c>
      <c r="G74" s="13">
        <f>SUM(G60:G66)</f>
        <v>1013.0799999999999</v>
      </c>
      <c r="H74" s="13">
        <f>SUM(H60:H65)</f>
        <v>538.46</v>
      </c>
      <c r="I74" s="6">
        <f t="shared" si="14"/>
        <v>683.31999999999994</v>
      </c>
    </row>
    <row r="75" spans="1:9" x14ac:dyDescent="0.2">
      <c r="A75" s="14" t="s">
        <v>11</v>
      </c>
      <c r="B75" s="15">
        <f t="shared" ref="B75:G75" si="16">B73-B74</f>
        <v>515.67000000000007</v>
      </c>
      <c r="C75" s="15">
        <f t="shared" si="16"/>
        <v>532.82999999999993</v>
      </c>
      <c r="D75" s="15">
        <f t="shared" si="16"/>
        <v>622.0100000000001</v>
      </c>
      <c r="E75" s="15">
        <f t="shared" si="16"/>
        <v>569.92000000000007</v>
      </c>
      <c r="F75" s="15">
        <f t="shared" si="16"/>
        <v>717.43000000000006</v>
      </c>
      <c r="G75" s="15">
        <f t="shared" si="16"/>
        <v>414.47000000000048</v>
      </c>
      <c r="H75" s="15">
        <f>H73-H74</f>
        <v>568.84999999999991</v>
      </c>
      <c r="I75" s="16">
        <f t="shared" si="14"/>
        <v>563.02571428571434</v>
      </c>
    </row>
    <row r="76" spans="1:9" x14ac:dyDescent="0.2">
      <c r="A76" s="24"/>
      <c r="B76" s="25"/>
      <c r="C76" s="25"/>
      <c r="D76" s="25"/>
      <c r="E76" s="25"/>
      <c r="F76" s="25"/>
      <c r="G76" s="25"/>
      <c r="H76" s="25"/>
      <c r="I76" s="18"/>
    </row>
    <row r="77" spans="1:9" x14ac:dyDescent="0.2">
      <c r="A77" s="14" t="s">
        <v>8</v>
      </c>
      <c r="B77" s="14" t="s">
        <v>0</v>
      </c>
      <c r="C77" s="14" t="s">
        <v>1</v>
      </c>
      <c r="D77" s="14" t="s">
        <v>2</v>
      </c>
      <c r="E77" s="14" t="s">
        <v>3</v>
      </c>
      <c r="F77" s="14" t="s">
        <v>4</v>
      </c>
      <c r="G77" s="14" t="s">
        <v>5</v>
      </c>
      <c r="H77" s="14" t="s">
        <v>6</v>
      </c>
      <c r="I77" s="6" t="s">
        <v>7</v>
      </c>
    </row>
    <row r="78" spans="1:9" x14ac:dyDescent="0.2">
      <c r="A78" s="26">
        <v>0.45833333333333331</v>
      </c>
      <c r="B78" s="27">
        <f>AVERAGE(B3,B22,B41,B60)</f>
        <v>66.867500000000007</v>
      </c>
      <c r="C78" s="27">
        <f t="shared" ref="C78:H78" si="17">AVERAGE(C3,C22,C41,C60)</f>
        <v>98.422499999999999</v>
      </c>
      <c r="D78" s="27">
        <f t="shared" si="17"/>
        <v>53.27</v>
      </c>
      <c r="E78" s="27">
        <f t="shared" si="17"/>
        <v>65.652500000000003</v>
      </c>
      <c r="F78" s="27">
        <f t="shared" si="17"/>
        <v>55.212499999999999</v>
      </c>
      <c r="G78" s="27">
        <f t="shared" si="17"/>
        <v>82.765000000000001</v>
      </c>
      <c r="H78" s="27">
        <f t="shared" si="17"/>
        <v>36.484999999999999</v>
      </c>
      <c r="I78" s="6">
        <f t="shared" si="14"/>
        <v>65.525000000000006</v>
      </c>
    </row>
    <row r="79" spans="1:9" x14ac:dyDescent="0.2">
      <c r="A79" s="26">
        <v>0.5</v>
      </c>
      <c r="B79" s="27">
        <f t="shared" ref="B79:H90" si="18">AVERAGE(B4,B23,B42,B61)</f>
        <v>84.027500000000003</v>
      </c>
      <c r="C79" s="27">
        <f t="shared" si="18"/>
        <v>92.855000000000004</v>
      </c>
      <c r="D79" s="27">
        <f t="shared" si="18"/>
        <v>86.02000000000001</v>
      </c>
      <c r="E79" s="27">
        <f t="shared" si="18"/>
        <v>92.66</v>
      </c>
      <c r="F79" s="27">
        <f t="shared" si="18"/>
        <v>78.25</v>
      </c>
      <c r="G79" s="27">
        <f t="shared" si="18"/>
        <v>91.984999999999999</v>
      </c>
      <c r="H79" s="27">
        <f>AVERAGE(H4,H23,H42,H61)</f>
        <v>71.194999999999993</v>
      </c>
      <c r="I79" s="6">
        <f t="shared" si="14"/>
        <v>85.28464285714287</v>
      </c>
    </row>
    <row r="80" spans="1:9" x14ac:dyDescent="0.2">
      <c r="A80" s="26">
        <v>0.54166666666666696</v>
      </c>
      <c r="B80" s="27">
        <f t="shared" si="18"/>
        <v>95.215000000000003</v>
      </c>
      <c r="C80" s="28">
        <f t="shared" si="18"/>
        <v>106.72999999999999</v>
      </c>
      <c r="D80" s="28">
        <f t="shared" si="18"/>
        <v>122.1825</v>
      </c>
      <c r="E80" s="27">
        <f t="shared" si="18"/>
        <v>82.902499999999989</v>
      </c>
      <c r="F80" s="28">
        <f t="shared" si="18"/>
        <v>103.7175</v>
      </c>
      <c r="G80" s="28">
        <f t="shared" si="18"/>
        <v>99.107500000000002</v>
      </c>
      <c r="H80" s="28">
        <f t="shared" si="18"/>
        <v>146.3125</v>
      </c>
      <c r="I80" s="6">
        <f t="shared" si="14"/>
        <v>108.02392857142856</v>
      </c>
    </row>
    <row r="81" spans="1:9" x14ac:dyDescent="0.2">
      <c r="A81" s="26">
        <v>0.58333333333333304</v>
      </c>
      <c r="B81" s="27">
        <f t="shared" si="18"/>
        <v>93.575000000000003</v>
      </c>
      <c r="C81" s="28">
        <f t="shared" si="18"/>
        <v>103.7675</v>
      </c>
      <c r="D81" s="28">
        <f t="shared" si="18"/>
        <v>121.83750000000001</v>
      </c>
      <c r="E81" s="28">
        <f t="shared" si="18"/>
        <v>106.98000000000002</v>
      </c>
      <c r="F81" s="28">
        <f t="shared" si="18"/>
        <v>116.00750000000001</v>
      </c>
      <c r="G81" s="28">
        <f t="shared" si="18"/>
        <v>171.2775</v>
      </c>
      <c r="H81" s="28">
        <f t="shared" si="18"/>
        <v>138.405</v>
      </c>
      <c r="I81" s="6">
        <f t="shared" si="14"/>
        <v>121.69285714285715</v>
      </c>
    </row>
    <row r="82" spans="1:9" x14ac:dyDescent="0.2">
      <c r="A82" s="26">
        <v>0.625</v>
      </c>
      <c r="B82" s="27">
        <f t="shared" si="18"/>
        <v>138.23000000000002</v>
      </c>
      <c r="C82" s="28">
        <f t="shared" si="18"/>
        <v>168.185</v>
      </c>
      <c r="D82" s="28">
        <f t="shared" si="18"/>
        <v>137.935</v>
      </c>
      <c r="E82" s="28">
        <f t="shared" si="18"/>
        <v>132.61250000000001</v>
      </c>
      <c r="F82" s="28">
        <f t="shared" si="18"/>
        <v>143.21250000000001</v>
      </c>
      <c r="G82" s="28">
        <f t="shared" si="18"/>
        <v>154.6925</v>
      </c>
      <c r="H82" s="28">
        <f t="shared" si="18"/>
        <v>148.19</v>
      </c>
      <c r="I82" s="6">
        <f t="shared" si="14"/>
        <v>146.15107142857144</v>
      </c>
    </row>
    <row r="83" spans="1:9" x14ac:dyDescent="0.2">
      <c r="A83" s="26">
        <v>0.66666666666666696</v>
      </c>
      <c r="B83" s="27">
        <f t="shared" si="18"/>
        <v>106.94499999999999</v>
      </c>
      <c r="C83" s="28">
        <f t="shared" si="18"/>
        <v>137.22499999999999</v>
      </c>
      <c r="D83" s="28">
        <f t="shared" si="18"/>
        <v>150.15249999999997</v>
      </c>
      <c r="E83" s="28">
        <f t="shared" si="18"/>
        <v>155.815</v>
      </c>
      <c r="F83" s="28">
        <f t="shared" si="18"/>
        <v>131.95250000000001</v>
      </c>
      <c r="G83" s="28">
        <f t="shared" si="18"/>
        <v>144.72499999999999</v>
      </c>
      <c r="H83" s="28">
        <f t="shared" si="18"/>
        <v>144.54749999999999</v>
      </c>
      <c r="I83" s="6">
        <f t="shared" si="14"/>
        <v>138.76607142857145</v>
      </c>
    </row>
    <row r="84" spans="1:9" x14ac:dyDescent="0.2">
      <c r="A84" s="7">
        <v>0.70833333333333304</v>
      </c>
      <c r="B84" s="29">
        <f t="shared" si="18"/>
        <v>106.0675</v>
      </c>
      <c r="C84" s="30">
        <f t="shared" si="18"/>
        <v>118.1075</v>
      </c>
      <c r="D84" s="30">
        <f t="shared" si="18"/>
        <v>108.91249999999999</v>
      </c>
      <c r="E84" s="30">
        <f t="shared" si="18"/>
        <v>109.13499999999999</v>
      </c>
      <c r="F84" s="30">
        <f t="shared" si="18"/>
        <v>128.74250000000001</v>
      </c>
      <c r="G84" s="30">
        <f t="shared" si="18"/>
        <v>122.24249999999999</v>
      </c>
      <c r="H84" s="30">
        <f t="shared" si="18"/>
        <v>144.25</v>
      </c>
      <c r="I84" s="22">
        <f t="shared" si="14"/>
        <v>119.63678571428569</v>
      </c>
    </row>
    <row r="85" spans="1:9" x14ac:dyDescent="0.2">
      <c r="A85" s="7">
        <v>0.75</v>
      </c>
      <c r="B85" s="29">
        <f t="shared" si="18"/>
        <v>77.325000000000003</v>
      </c>
      <c r="C85" s="29">
        <f t="shared" si="18"/>
        <v>99.805000000000007</v>
      </c>
      <c r="D85" s="29">
        <f t="shared" si="18"/>
        <v>79.964999999999989</v>
      </c>
      <c r="E85" s="30">
        <f t="shared" si="18"/>
        <v>111.72749999999999</v>
      </c>
      <c r="F85" s="30">
        <f t="shared" si="18"/>
        <v>98.034999999999997</v>
      </c>
      <c r="G85" s="30">
        <f t="shared" si="18"/>
        <v>110.9075</v>
      </c>
      <c r="H85" s="30">
        <f t="shared" si="18"/>
        <v>98.284999999999997</v>
      </c>
      <c r="I85" s="22">
        <f t="shared" si="14"/>
        <v>96.578571428571422</v>
      </c>
    </row>
    <row r="86" spans="1:9" x14ac:dyDescent="0.2">
      <c r="A86" s="7">
        <v>0.79166666666666696</v>
      </c>
      <c r="B86" s="29">
        <f t="shared" si="18"/>
        <v>96.48</v>
      </c>
      <c r="C86" s="29">
        <f t="shared" si="18"/>
        <v>74.16</v>
      </c>
      <c r="D86" s="29">
        <f t="shared" si="18"/>
        <v>114.32499999999999</v>
      </c>
      <c r="E86" s="30">
        <f t="shared" si="18"/>
        <v>99.274999999999991</v>
      </c>
      <c r="F86" s="30">
        <f t="shared" si="18"/>
        <v>114.52249999999999</v>
      </c>
      <c r="G86" s="30">
        <f t="shared" si="18"/>
        <v>107.96</v>
      </c>
      <c r="H86" s="30">
        <f t="shared" si="18"/>
        <v>156.46</v>
      </c>
      <c r="I86" s="22">
        <f t="shared" si="14"/>
        <v>109.02607142857143</v>
      </c>
    </row>
    <row r="87" spans="1:9" x14ac:dyDescent="0.2">
      <c r="A87" s="7">
        <v>0.83333333333333304</v>
      </c>
      <c r="B87" s="29">
        <f t="shared" si="18"/>
        <v>84.33250000000001</v>
      </c>
      <c r="C87" s="29">
        <f t="shared" si="18"/>
        <v>122.8275</v>
      </c>
      <c r="D87" s="29">
        <f t="shared" si="18"/>
        <v>95.364999999999995</v>
      </c>
      <c r="E87" s="30">
        <f t="shared" si="18"/>
        <v>116.045</v>
      </c>
      <c r="F87" s="30">
        <f t="shared" si="18"/>
        <v>118.405</v>
      </c>
      <c r="G87" s="30">
        <f t="shared" si="18"/>
        <v>88.852499999999992</v>
      </c>
      <c r="H87" s="30">
        <f t="shared" si="18"/>
        <v>147.07249999999999</v>
      </c>
      <c r="I87" s="22">
        <f t="shared" si="14"/>
        <v>110.41428571428571</v>
      </c>
    </row>
    <row r="88" spans="1:9" x14ac:dyDescent="0.2">
      <c r="A88" s="7">
        <v>0.875</v>
      </c>
      <c r="B88" s="29">
        <f t="shared" si="18"/>
        <v>98.702500000000015</v>
      </c>
      <c r="C88" s="29">
        <f t="shared" si="18"/>
        <v>118.4025</v>
      </c>
      <c r="D88" s="29">
        <f t="shared" si="18"/>
        <v>81.597500000000011</v>
      </c>
      <c r="E88" s="30">
        <f t="shared" si="18"/>
        <v>100.7525</v>
      </c>
      <c r="F88" s="30">
        <f t="shared" si="18"/>
        <v>138.92250000000001</v>
      </c>
      <c r="G88" s="30">
        <f t="shared" si="18"/>
        <v>108.4175</v>
      </c>
      <c r="H88" s="30">
        <f t="shared" si="18"/>
        <v>109.92499999999998</v>
      </c>
      <c r="I88" s="22">
        <f t="shared" si="14"/>
        <v>108.10285714285715</v>
      </c>
    </row>
    <row r="89" spans="1:9" x14ac:dyDescent="0.2">
      <c r="A89" s="7">
        <v>0.91666666666666696</v>
      </c>
      <c r="B89" s="29">
        <f t="shared" si="18"/>
        <v>67.25</v>
      </c>
      <c r="C89" s="29">
        <f t="shared" si="18"/>
        <v>45.012500000000003</v>
      </c>
      <c r="D89" s="29">
        <f t="shared" si="18"/>
        <v>85.217500000000001</v>
      </c>
      <c r="E89" s="29">
        <f t="shared" si="18"/>
        <v>60.827500000000001</v>
      </c>
      <c r="F89" s="30">
        <f t="shared" si="18"/>
        <v>115.045</v>
      </c>
      <c r="G89" s="29">
        <f t="shared" si="18"/>
        <v>70.19250000000001</v>
      </c>
      <c r="H89" s="29">
        <f t="shared" si="18"/>
        <v>60.637500000000003</v>
      </c>
      <c r="I89" s="22">
        <f t="shared" si="14"/>
        <v>72.026071428571427</v>
      </c>
    </row>
    <row r="90" spans="1:9" x14ac:dyDescent="0.2">
      <c r="A90" s="7">
        <v>0.95833333333333304</v>
      </c>
      <c r="B90" s="29"/>
      <c r="C90" s="29"/>
      <c r="D90" s="29"/>
      <c r="E90" s="29"/>
      <c r="F90" s="29">
        <f t="shared" si="18"/>
        <v>71.775000000000006</v>
      </c>
      <c r="G90" s="29">
        <f t="shared" si="18"/>
        <v>62.529999999999994</v>
      </c>
      <c r="H90" s="29"/>
      <c r="I90" s="22">
        <f t="shared" si="14"/>
        <v>67.152500000000003</v>
      </c>
    </row>
    <row r="91" spans="1:9" x14ac:dyDescent="0.2">
      <c r="A91" s="7" t="s">
        <v>9</v>
      </c>
      <c r="B91" s="9">
        <f t="shared" ref="B91:H91" si="19">SUM(B78:B90)</f>
        <v>1115.0175000000002</v>
      </c>
      <c r="C91" s="9">
        <f t="shared" si="19"/>
        <v>1285.5</v>
      </c>
      <c r="D91" s="9">
        <f t="shared" si="19"/>
        <v>1236.7800000000002</v>
      </c>
      <c r="E91" s="9">
        <f t="shared" si="19"/>
        <v>1234.385</v>
      </c>
      <c r="F91" s="9">
        <f t="shared" si="19"/>
        <v>1413.8000000000002</v>
      </c>
      <c r="G91" s="9">
        <f t="shared" si="19"/>
        <v>1415.655</v>
      </c>
      <c r="H91" s="9">
        <f t="shared" si="19"/>
        <v>1401.7650000000001</v>
      </c>
      <c r="I91" s="22">
        <f>AVERAGE(B91:H91)</f>
        <v>1300.4146428571428</v>
      </c>
    </row>
    <row r="92" spans="1:9" x14ac:dyDescent="0.2">
      <c r="A92" s="26" t="s">
        <v>10</v>
      </c>
      <c r="B92" s="15">
        <f t="shared" ref="B92:H92" si="20">SUM(B78:B83)</f>
        <v>584.86</v>
      </c>
      <c r="C92" s="15">
        <f t="shared" si="20"/>
        <v>707.18500000000006</v>
      </c>
      <c r="D92" s="15">
        <f t="shared" si="20"/>
        <v>671.39750000000004</v>
      </c>
      <c r="E92" s="15">
        <f t="shared" si="20"/>
        <v>636.62249999999995</v>
      </c>
      <c r="F92" s="15">
        <f t="shared" si="20"/>
        <v>628.35249999999996</v>
      </c>
      <c r="G92" s="15">
        <f t="shared" si="20"/>
        <v>744.55250000000001</v>
      </c>
      <c r="H92" s="15">
        <f t="shared" si="20"/>
        <v>685.1350000000001</v>
      </c>
      <c r="I92" s="6">
        <f t="shared" si="14"/>
        <v>665.44357142857154</v>
      </c>
    </row>
    <row r="93" spans="1:9" x14ac:dyDescent="0.2">
      <c r="A93" s="14" t="s">
        <v>11</v>
      </c>
      <c r="B93" s="15">
        <f t="shared" ref="B93:G93" si="21">B91-B92</f>
        <v>530.15750000000014</v>
      </c>
      <c r="C93" s="15">
        <f t="shared" si="21"/>
        <v>578.31499999999994</v>
      </c>
      <c r="D93" s="15">
        <f t="shared" si="21"/>
        <v>565.38250000000016</v>
      </c>
      <c r="E93" s="15">
        <f t="shared" si="21"/>
        <v>597.76250000000005</v>
      </c>
      <c r="F93" s="15">
        <f t="shared" si="21"/>
        <v>785.44750000000022</v>
      </c>
      <c r="G93" s="15">
        <f t="shared" si="21"/>
        <v>671.10249999999996</v>
      </c>
      <c r="H93" s="15">
        <f>H91-H92</f>
        <v>716.63</v>
      </c>
      <c r="I93" s="16">
        <f t="shared" si="14"/>
        <v>634.97107142857146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2020-06-26T22:07:12Z</dcterms:created>
  <dcterms:modified xsi:type="dcterms:W3CDTF">2020-06-26T22:07:27Z</dcterms:modified>
</cp:coreProperties>
</file>