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0715" windowHeight="9720" activeTab="1"/>
  </bookViews>
  <sheets>
    <sheet name="MANILA" sheetId="2" r:id="rId1"/>
    <sheet name="DAVAO" sheetId="1" r:id="rId2"/>
  </sheets>
  <calcPr calcId="125725"/>
</workbook>
</file>

<file path=xl/calcChain.xml><?xml version="1.0" encoding="utf-8"?>
<calcChain xmlns="http://schemas.openxmlformats.org/spreadsheetml/2006/main">
  <c r="A8" i="2"/>
  <c r="A9" s="1"/>
  <c r="A10" s="1"/>
  <c r="A11" s="1"/>
  <c r="A12" s="1"/>
  <c r="A13" s="1"/>
  <c r="A14" s="1"/>
  <c r="A15" s="1"/>
  <c r="A16" s="1"/>
  <c r="A8" i="1"/>
  <c r="A9" s="1"/>
  <c r="A10" s="1"/>
  <c r="A11" s="1"/>
  <c r="A12" s="1"/>
  <c r="A13" s="1"/>
  <c r="A14" s="1"/>
  <c r="A15" s="1"/>
  <c r="A16" s="1"/>
  <c r="A17" l="1"/>
  <c r="A18" s="1"/>
</calcChain>
</file>

<file path=xl/comments1.xml><?xml version="1.0" encoding="utf-8"?>
<comments xmlns="http://schemas.openxmlformats.org/spreadsheetml/2006/main">
  <authors>
    <author>AG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 xml:space="preserve">
or number of containers</t>
        </r>
      </text>
    </comment>
  </commentList>
</comments>
</file>

<file path=xl/sharedStrings.xml><?xml version="1.0" encoding="utf-8"?>
<sst xmlns="http://schemas.openxmlformats.org/spreadsheetml/2006/main" count="306" uniqueCount="148">
  <si>
    <t>FIL-PORT EXPRESS BROKERAGE, INC.</t>
  </si>
  <si>
    <t>NO.</t>
  </si>
  <si>
    <t>JOBFILE#</t>
  </si>
  <si>
    <t>SHIPPER</t>
  </si>
  <si>
    <t>CONSIGNEE</t>
  </si>
  <si>
    <t># OF VANS</t>
  </si>
  <si>
    <t>CNTR SIZE</t>
  </si>
  <si>
    <t>CONTAINER#</t>
  </si>
  <si>
    <t>DESCRIPTION OF GOODS</t>
  </si>
  <si>
    <t>ORIGIN</t>
  </si>
  <si>
    <t>DATE OF POSITIONING OF CNTR</t>
  </si>
  <si>
    <t>DESTINATION</t>
  </si>
  <si>
    <t>ETD</t>
  </si>
  <si>
    <t>ETA</t>
  </si>
  <si>
    <t>ATA</t>
  </si>
  <si>
    <t>VSL/VOY#</t>
  </si>
  <si>
    <t>CARRIER</t>
  </si>
  <si>
    <t>PLATE NO</t>
  </si>
  <si>
    <t>TRUCKING COMPANY</t>
  </si>
  <si>
    <t>PORT CODE</t>
  </si>
  <si>
    <t>TARIFF HEADING</t>
  </si>
  <si>
    <t>TOTAL NET WT</t>
  </si>
  <si>
    <t>TOTAL CUSTOMS VALUE</t>
  </si>
  <si>
    <t>EX-RATE</t>
  </si>
  <si>
    <t>FOB</t>
  </si>
  <si>
    <t>FREIGHT</t>
  </si>
  <si>
    <t>INSURANCE</t>
  </si>
  <si>
    <t>ARRASTRE</t>
  </si>
  <si>
    <t>WHARFAGE</t>
  </si>
  <si>
    <t>CUSTOMS DUTY</t>
  </si>
  <si>
    <t>RATE OF DUTY</t>
  </si>
  <si>
    <t>VAT</t>
  </si>
  <si>
    <t>CSF</t>
  </si>
  <si>
    <t>IPF</t>
  </si>
  <si>
    <t>TOTAL PAYMENTS</t>
  </si>
  <si>
    <t>STATUS REPORTS</t>
  </si>
  <si>
    <t xml:space="preserve">JOBFILE MONITORING - EXPORT SERVICES </t>
  </si>
  <si>
    <t>Le Soleil Intl</t>
  </si>
  <si>
    <t>20'</t>
  </si>
  <si>
    <t>TIFU1754246</t>
  </si>
  <si>
    <t>1x20 Empty Isotank (Mla to Dvo)</t>
  </si>
  <si>
    <t>MLA</t>
  </si>
  <si>
    <t>1x20 Coconut Oil</t>
  </si>
  <si>
    <t>Davao</t>
  </si>
  <si>
    <t>MCC Palawan 1539</t>
  </si>
  <si>
    <t>MCC</t>
  </si>
  <si>
    <t>MJSHAI</t>
  </si>
  <si>
    <t>06/22-to process pull-out at Domestic Port of MCC</t>
  </si>
  <si>
    <t>DVO</t>
  </si>
  <si>
    <t>E-DV-15-06-001</t>
  </si>
  <si>
    <t>06/24-only trucking services availed</t>
  </si>
  <si>
    <t>E-DV-15-06-002</t>
  </si>
  <si>
    <t>Casco Commodity</t>
  </si>
  <si>
    <t>SIAM COCOA</t>
  </si>
  <si>
    <t>40'</t>
  </si>
  <si>
    <t>BMOU4352090</t>
  </si>
  <si>
    <t>1x40' FAQ Philippine Cocoa Beans</t>
  </si>
  <si>
    <t>Thailand</t>
  </si>
  <si>
    <t>San Aurelio 028</t>
  </si>
  <si>
    <t>WanHai</t>
  </si>
  <si>
    <t>n/a</t>
  </si>
  <si>
    <t>06/26-lodgment only</t>
  </si>
  <si>
    <t>E-ML-15-07-001</t>
  </si>
  <si>
    <t>Godiva Inc</t>
  </si>
  <si>
    <t>Braun On Ent</t>
  </si>
  <si>
    <t>6 Pallets</t>
  </si>
  <si>
    <t>LCL</t>
  </si>
  <si>
    <t>LCL-via AIR</t>
  </si>
  <si>
    <t>Cosmetic Products</t>
  </si>
  <si>
    <t>Manila</t>
  </si>
  <si>
    <t>Brunei Darussalam</t>
  </si>
  <si>
    <t>E-ML-15-07-002</t>
  </si>
  <si>
    <t>Eastern Beauty</t>
  </si>
  <si>
    <t>7 Pallets</t>
  </si>
  <si>
    <t>Kuala Lumpur Malaysia</t>
  </si>
  <si>
    <t>E-DV-15-07-003</t>
  </si>
  <si>
    <t>WHLU5565736</t>
  </si>
  <si>
    <t>Bella J V.029</t>
  </si>
  <si>
    <t>07/08-lodgment only</t>
  </si>
  <si>
    <t>ED-Brokerage</t>
  </si>
  <si>
    <t>NATURE OF ACTIVITY (Brokerage &amp; Trucking)</t>
  </si>
  <si>
    <t>E-ML-15-07-003</t>
  </si>
  <si>
    <t>LSSAI</t>
  </si>
  <si>
    <t>ACCOUNT     (Billed To)</t>
  </si>
  <si>
    <t>Godiva</t>
  </si>
  <si>
    <t>N/A</t>
  </si>
  <si>
    <t>Cebu Pacific</t>
  </si>
  <si>
    <t>Work Gloves</t>
  </si>
  <si>
    <t>Trucking</t>
  </si>
  <si>
    <t>Rosario Cavite</t>
  </si>
  <si>
    <t>Cher Trans</t>
  </si>
  <si>
    <t>07/10-booked to Cher for 07/16 positioning at 7AM</t>
  </si>
  <si>
    <t>DATE PICK-UP GOODS/ POSITIONING</t>
  </si>
  <si>
    <t xml:space="preserve">07/03; </t>
  </si>
  <si>
    <t>NATURE OF ACTIVITY   (Brokerage &amp; Trucking)</t>
  </si>
  <si>
    <t>LSILCI-ISO</t>
  </si>
  <si>
    <t>CASCO</t>
  </si>
  <si>
    <t>Trucking-MJSHAI</t>
  </si>
  <si>
    <t>Cavite Mfg Co Inc.</t>
  </si>
  <si>
    <t>Magid Glove</t>
  </si>
  <si>
    <t>07/15-request budget for 07/16</t>
  </si>
  <si>
    <t>E-DV-15-07-004</t>
  </si>
  <si>
    <t>WHLU5773410</t>
  </si>
  <si>
    <t>ED Lod</t>
  </si>
  <si>
    <t>Sainty Vigour V.021</t>
  </si>
  <si>
    <t xml:space="preserve">07/16-with cancelled </t>
  </si>
  <si>
    <t>BROKER</t>
  </si>
  <si>
    <t>ELMIE</t>
  </si>
  <si>
    <t>E-DV-15-07-005</t>
  </si>
  <si>
    <t>WHLU5641820</t>
  </si>
  <si>
    <t>Bellaj V. 030</t>
  </si>
  <si>
    <t>07/20-lodgement only</t>
  </si>
  <si>
    <t>E-DV-15-07-006</t>
  </si>
  <si>
    <t>WHLU5671975</t>
  </si>
  <si>
    <t>Sainty Vigour V.022</t>
  </si>
  <si>
    <t>07/28-lodgment only</t>
  </si>
  <si>
    <t>ZCSU8825800</t>
  </si>
  <si>
    <t>E-ML-15-08-004</t>
  </si>
  <si>
    <t>Los Angeles</t>
  </si>
  <si>
    <t>E-DV-15-08-007</t>
  </si>
  <si>
    <t>WHLU5768991</t>
  </si>
  <si>
    <t>Bella J V.031</t>
  </si>
  <si>
    <t>08/03-lodgment only</t>
  </si>
  <si>
    <t>E-DV-15-08-008</t>
  </si>
  <si>
    <t>WHLU5663476</t>
  </si>
  <si>
    <t>Sainty Vigour V. 023</t>
  </si>
  <si>
    <t>08/12-lodgment only</t>
  </si>
  <si>
    <t>E-ML-15-08-005</t>
  </si>
  <si>
    <t>Yngentech</t>
  </si>
  <si>
    <t>Fredrick Yu</t>
  </si>
  <si>
    <t>Jeanne Flavian</t>
  </si>
  <si>
    <t>Sample Canned Tuna</t>
  </si>
  <si>
    <t>Israel</t>
  </si>
  <si>
    <t>via EMS</t>
  </si>
  <si>
    <t>EMS</t>
  </si>
  <si>
    <t>NINO</t>
  </si>
  <si>
    <t>E-DV-15-08-009</t>
  </si>
  <si>
    <t>WHLU5809236</t>
  </si>
  <si>
    <t>Bella J. V.032</t>
  </si>
  <si>
    <t>08/18-lodgment only</t>
  </si>
  <si>
    <t>E-ML-15-09-006</t>
  </si>
  <si>
    <t>Carpel</t>
  </si>
  <si>
    <t>Jeonju Paper</t>
  </si>
  <si>
    <t>Waste Paper CBS</t>
  </si>
  <si>
    <t>Korea</t>
  </si>
  <si>
    <t>Sattha Bhum V. 1518-015N</t>
  </si>
  <si>
    <t>Evergreen</t>
  </si>
  <si>
    <t>09/08-req budget</t>
  </si>
</sst>
</file>

<file path=xl/styles.xml><?xml version="1.0" encoding="utf-8"?>
<styleSheet xmlns="http://schemas.openxmlformats.org/spreadsheetml/2006/main">
  <numFmts count="1">
    <numFmt numFmtId="164" formatCode="[$-3409]d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0" fillId="0" borderId="0" xfId="0" quotePrefix="1"/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0" quotePrefix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0" borderId="0" xfId="0" applyAlignment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1" xfId="0" quotePrefix="1" applyFont="1" applyFill="1" applyBorder="1" applyAlignment="1">
      <alignment horizontal="center"/>
    </xf>
    <xf numFmtId="164" fontId="6" fillId="0" borderId="11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wrapText="1"/>
    </xf>
    <xf numFmtId="0" fontId="6" fillId="0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0" borderId="0" xfId="0" applyFont="1" applyAlignment="1"/>
    <xf numFmtId="0" fontId="7" fillId="0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7" fillId="0" borderId="7" xfId="0" quotePrefix="1" applyFont="1" applyFill="1" applyBorder="1" applyAlignment="1">
      <alignment horizontal="center"/>
    </xf>
    <xf numFmtId="0" fontId="6" fillId="4" borderId="9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quotePrefix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7" xfId="2"/>
    <cellStyle name="Normal 2 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6"/>
  <sheetViews>
    <sheetView zoomScale="80" zoomScaleNormal="80" workbookViewId="0">
      <pane xSplit="9" ySplit="6" topLeftCell="J7" activePane="bottomRight" state="frozen"/>
      <selection pane="topRight" activeCell="H1" sqref="H1"/>
      <selection pane="bottomLeft" activeCell="A14" sqref="A14"/>
      <selection pane="bottomRight" activeCell="H13" sqref="H13"/>
    </sheetView>
  </sheetViews>
  <sheetFormatPr defaultRowHeight="15"/>
  <cols>
    <col min="1" max="1" width="4.5703125" customWidth="1"/>
    <col min="2" max="3" width="16.140625" customWidth="1"/>
    <col min="4" max="4" width="19" customWidth="1"/>
    <col min="5" max="5" width="17.28515625" customWidth="1"/>
    <col min="7" max="7" width="8.42578125" customWidth="1"/>
    <col min="8" max="8" width="15" customWidth="1"/>
    <col min="9" max="9" width="34.140625" customWidth="1"/>
    <col min="10" max="10" width="16" customWidth="1"/>
    <col min="11" max="11" width="13.140625" customWidth="1"/>
    <col min="12" max="12" width="16.5703125" customWidth="1"/>
    <col min="13" max="13" width="12.85546875" customWidth="1"/>
    <col min="14" max="14" width="23.7109375" customWidth="1"/>
    <col min="15" max="15" width="11.7109375" customWidth="1"/>
    <col min="16" max="16" width="10.85546875" customWidth="1"/>
    <col min="17" max="17" width="10.7109375" bestFit="1" customWidth="1"/>
    <col min="18" max="18" width="20.28515625" customWidth="1"/>
    <col min="19" max="19" width="13.140625" customWidth="1"/>
    <col min="20" max="22" width="11.42578125" customWidth="1"/>
    <col min="23" max="37" width="0" hidden="1" customWidth="1"/>
    <col min="38" max="38" width="12" hidden="1" customWidth="1"/>
    <col min="39" max="39" width="50.42578125" customWidth="1"/>
    <col min="40" max="40" width="38.140625" customWidth="1"/>
  </cols>
  <sheetData>
    <row r="1" spans="1:40" ht="21">
      <c r="A1" s="1" t="s">
        <v>0</v>
      </c>
      <c r="I1" s="2"/>
      <c r="M1" s="3"/>
      <c r="N1" s="3"/>
      <c r="O1" s="3"/>
      <c r="P1" s="3"/>
      <c r="Q1" s="3"/>
      <c r="AM1" s="2"/>
      <c r="AN1" s="2"/>
    </row>
    <row r="2" spans="1:40">
      <c r="A2" s="4" t="s">
        <v>36</v>
      </c>
      <c r="I2" s="2"/>
      <c r="M2" s="3"/>
      <c r="N2" s="3"/>
      <c r="O2" s="3"/>
      <c r="P2" s="3"/>
      <c r="Q2" s="3"/>
      <c r="AM2" s="2"/>
      <c r="AN2" s="2"/>
    </row>
    <row r="3" spans="1:40">
      <c r="A3" s="5"/>
      <c r="D3" s="6"/>
      <c r="I3" s="2"/>
      <c r="M3" s="3"/>
      <c r="N3" s="3"/>
      <c r="O3" s="3"/>
      <c r="P3" s="3"/>
      <c r="Q3" s="3"/>
      <c r="AM3" s="2"/>
      <c r="AN3" s="2"/>
    </row>
    <row r="4" spans="1:40">
      <c r="A4" s="7"/>
      <c r="B4" s="7"/>
      <c r="C4" s="7"/>
      <c r="I4" s="2"/>
      <c r="M4" s="3"/>
      <c r="N4" s="3"/>
      <c r="O4" s="3"/>
      <c r="P4" s="3"/>
      <c r="Q4" s="3"/>
      <c r="AM4" s="2"/>
      <c r="AN4" s="2"/>
    </row>
    <row r="5" spans="1:40" ht="15.75" thickBot="1">
      <c r="I5" s="2"/>
      <c r="M5" s="3"/>
      <c r="N5" s="3"/>
      <c r="O5" s="3"/>
      <c r="P5" s="3"/>
      <c r="Q5" s="3"/>
      <c r="AM5" s="2"/>
      <c r="AN5" s="2"/>
    </row>
    <row r="6" spans="1:40" ht="60.75" thickBot="1">
      <c r="A6" s="8" t="s">
        <v>1</v>
      </c>
      <c r="B6" s="9" t="s">
        <v>2</v>
      </c>
      <c r="C6" s="9" t="s">
        <v>83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50" t="s">
        <v>80</v>
      </c>
      <c r="K6" s="51"/>
      <c r="L6" s="9" t="s">
        <v>9</v>
      </c>
      <c r="M6" s="10" t="s">
        <v>92</v>
      </c>
      <c r="N6" s="10" t="s">
        <v>11</v>
      </c>
      <c r="O6" s="10" t="s">
        <v>12</v>
      </c>
      <c r="P6" s="10" t="s">
        <v>13</v>
      </c>
      <c r="Q6" s="10" t="s">
        <v>14</v>
      </c>
      <c r="R6" s="9" t="s">
        <v>15</v>
      </c>
      <c r="S6" s="9" t="s">
        <v>16</v>
      </c>
      <c r="T6" s="9" t="s">
        <v>17</v>
      </c>
      <c r="U6" s="11" t="s">
        <v>18</v>
      </c>
      <c r="V6" s="11" t="s">
        <v>106</v>
      </c>
      <c r="W6" s="12" t="s">
        <v>19</v>
      </c>
      <c r="X6" s="13" t="s">
        <v>20</v>
      </c>
      <c r="Y6" s="13" t="s">
        <v>21</v>
      </c>
      <c r="Z6" s="13" t="s">
        <v>22</v>
      </c>
      <c r="AA6" s="13" t="s">
        <v>23</v>
      </c>
      <c r="AB6" s="13" t="s">
        <v>24</v>
      </c>
      <c r="AC6" s="13" t="s">
        <v>25</v>
      </c>
      <c r="AD6" s="13" t="s">
        <v>26</v>
      </c>
      <c r="AE6" s="13" t="s">
        <v>27</v>
      </c>
      <c r="AF6" s="13" t="s">
        <v>28</v>
      </c>
      <c r="AG6" s="13" t="s">
        <v>29</v>
      </c>
      <c r="AH6" s="13" t="s">
        <v>30</v>
      </c>
      <c r="AI6" s="13" t="s">
        <v>31</v>
      </c>
      <c r="AJ6" s="13" t="s">
        <v>32</v>
      </c>
      <c r="AK6" s="13" t="s">
        <v>33</v>
      </c>
      <c r="AL6" s="14" t="s">
        <v>34</v>
      </c>
      <c r="AM6" s="48" t="s">
        <v>35</v>
      </c>
      <c r="AN6" s="49"/>
    </row>
    <row r="7" spans="1:40" s="41" customFormat="1" ht="19.5" customHeight="1">
      <c r="A7" s="42">
        <v>1</v>
      </c>
      <c r="B7" s="33" t="s">
        <v>62</v>
      </c>
      <c r="C7" s="33" t="s">
        <v>84</v>
      </c>
      <c r="D7" s="33" t="s">
        <v>63</v>
      </c>
      <c r="E7" s="33" t="s">
        <v>64</v>
      </c>
      <c r="F7" s="33" t="s">
        <v>65</v>
      </c>
      <c r="G7" s="33" t="s">
        <v>66</v>
      </c>
      <c r="H7" s="33" t="s">
        <v>67</v>
      </c>
      <c r="I7" s="33" t="s">
        <v>68</v>
      </c>
      <c r="J7" s="33" t="s">
        <v>79</v>
      </c>
      <c r="K7" s="46"/>
      <c r="L7" s="33" t="s">
        <v>69</v>
      </c>
      <c r="M7" s="34" t="s">
        <v>93</v>
      </c>
      <c r="N7" s="34" t="s">
        <v>70</v>
      </c>
      <c r="O7" s="34">
        <v>42198</v>
      </c>
      <c r="P7" s="34"/>
      <c r="Q7" s="34"/>
      <c r="R7" s="35" t="s">
        <v>85</v>
      </c>
      <c r="S7" s="33" t="s">
        <v>86</v>
      </c>
      <c r="T7" s="33" t="s">
        <v>85</v>
      </c>
      <c r="U7" s="36" t="s">
        <v>85</v>
      </c>
      <c r="V7" s="36" t="s">
        <v>85</v>
      </c>
      <c r="W7" s="37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9"/>
      <c r="AM7" s="43"/>
      <c r="AN7" s="40"/>
    </row>
    <row r="8" spans="1:40" s="41" customFormat="1" ht="19.5" customHeight="1">
      <c r="A8" s="42">
        <f t="shared" ref="A8:A16" si="0">+A7+1</f>
        <v>2</v>
      </c>
      <c r="B8" s="33" t="s">
        <v>71</v>
      </c>
      <c r="C8" s="33" t="s">
        <v>84</v>
      </c>
      <c r="D8" s="33" t="s">
        <v>63</v>
      </c>
      <c r="E8" s="33" t="s">
        <v>72</v>
      </c>
      <c r="F8" s="33" t="s">
        <v>73</v>
      </c>
      <c r="G8" s="33" t="s">
        <v>66</v>
      </c>
      <c r="H8" s="33" t="s">
        <v>67</v>
      </c>
      <c r="I8" s="33" t="s">
        <v>68</v>
      </c>
      <c r="J8" s="33" t="s">
        <v>79</v>
      </c>
      <c r="K8" s="46"/>
      <c r="L8" s="33" t="s">
        <v>69</v>
      </c>
      <c r="M8" s="34" t="s">
        <v>93</v>
      </c>
      <c r="N8" s="34" t="s">
        <v>74</v>
      </c>
      <c r="O8" s="34">
        <v>42198</v>
      </c>
      <c r="P8" s="34"/>
      <c r="Q8" s="34"/>
      <c r="R8" s="35" t="s">
        <v>85</v>
      </c>
      <c r="S8" s="33" t="s">
        <v>86</v>
      </c>
      <c r="T8" s="33" t="s">
        <v>85</v>
      </c>
      <c r="U8" s="36" t="s">
        <v>85</v>
      </c>
      <c r="V8" s="36" t="s">
        <v>85</v>
      </c>
      <c r="W8" s="37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43"/>
      <c r="AN8" s="40"/>
    </row>
    <row r="9" spans="1:40" s="25" customFormat="1" ht="19.5" customHeight="1">
      <c r="A9" s="42">
        <f t="shared" si="0"/>
        <v>3</v>
      </c>
      <c r="B9" s="33" t="s">
        <v>81</v>
      </c>
      <c r="C9" s="33" t="s">
        <v>82</v>
      </c>
      <c r="D9" s="33" t="s">
        <v>98</v>
      </c>
      <c r="E9" s="33" t="s">
        <v>99</v>
      </c>
      <c r="F9" s="33">
        <v>1</v>
      </c>
      <c r="G9" s="33" t="s">
        <v>54</v>
      </c>
      <c r="H9" s="33" t="s">
        <v>116</v>
      </c>
      <c r="I9" s="33" t="s">
        <v>87</v>
      </c>
      <c r="J9" s="33" t="s">
        <v>79</v>
      </c>
      <c r="K9" s="33" t="s">
        <v>88</v>
      </c>
      <c r="L9" s="33" t="s">
        <v>89</v>
      </c>
      <c r="M9" s="34">
        <v>42201</v>
      </c>
      <c r="N9" s="34" t="s">
        <v>118</v>
      </c>
      <c r="O9" s="34"/>
      <c r="P9" s="34"/>
      <c r="Q9" s="34"/>
      <c r="R9" s="35"/>
      <c r="S9" s="33"/>
      <c r="T9" s="33"/>
      <c r="U9" s="36" t="s">
        <v>90</v>
      </c>
      <c r="V9" s="36" t="s">
        <v>107</v>
      </c>
      <c r="W9" s="21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3"/>
      <c r="AM9" s="44" t="s">
        <v>91</v>
      </c>
      <c r="AN9" s="47" t="s">
        <v>100</v>
      </c>
    </row>
    <row r="10" spans="1:40" s="41" customFormat="1" ht="19.5" customHeight="1">
      <c r="A10" s="42">
        <f t="shared" si="0"/>
        <v>4</v>
      </c>
      <c r="B10" s="33" t="s">
        <v>117</v>
      </c>
      <c r="C10" s="33" t="s">
        <v>82</v>
      </c>
      <c r="D10" s="33" t="s">
        <v>98</v>
      </c>
      <c r="E10" s="33" t="s">
        <v>99</v>
      </c>
      <c r="F10" s="33">
        <v>1</v>
      </c>
      <c r="G10" s="33" t="s">
        <v>54</v>
      </c>
      <c r="H10" s="33"/>
      <c r="I10" s="33" t="s">
        <v>87</v>
      </c>
      <c r="J10" s="33" t="s">
        <v>79</v>
      </c>
      <c r="K10" s="33" t="s">
        <v>88</v>
      </c>
      <c r="L10" s="33" t="s">
        <v>89</v>
      </c>
      <c r="M10" s="34">
        <v>42222</v>
      </c>
      <c r="N10" s="34" t="s">
        <v>118</v>
      </c>
      <c r="O10" s="34"/>
      <c r="P10" s="34"/>
      <c r="Q10" s="34"/>
      <c r="R10" s="35"/>
      <c r="S10" s="33"/>
      <c r="T10" s="33"/>
      <c r="U10" s="36"/>
      <c r="V10" s="36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9"/>
      <c r="AM10" s="43"/>
      <c r="AN10" s="40"/>
    </row>
    <row r="11" spans="1:40" s="41" customFormat="1" ht="19.5" customHeight="1">
      <c r="A11" s="42">
        <f t="shared" si="0"/>
        <v>5</v>
      </c>
      <c r="B11" s="33" t="s">
        <v>127</v>
      </c>
      <c r="C11" s="33" t="s">
        <v>128</v>
      </c>
      <c r="D11" s="33" t="s">
        <v>129</v>
      </c>
      <c r="E11" s="33" t="s">
        <v>130</v>
      </c>
      <c r="F11" s="33">
        <v>1</v>
      </c>
      <c r="G11" s="33" t="s">
        <v>66</v>
      </c>
      <c r="H11" s="33" t="s">
        <v>60</v>
      </c>
      <c r="I11" s="33" t="s">
        <v>131</v>
      </c>
      <c r="J11" s="33" t="s">
        <v>79</v>
      </c>
      <c r="K11" s="46"/>
      <c r="L11" s="33" t="s">
        <v>69</v>
      </c>
      <c r="M11" s="34">
        <v>42224</v>
      </c>
      <c r="N11" s="34" t="s">
        <v>132</v>
      </c>
      <c r="O11" s="34">
        <v>42224</v>
      </c>
      <c r="P11" s="34"/>
      <c r="Q11" s="34"/>
      <c r="R11" s="35" t="s">
        <v>133</v>
      </c>
      <c r="S11" s="33" t="s">
        <v>134</v>
      </c>
      <c r="T11" s="33" t="s">
        <v>60</v>
      </c>
      <c r="U11" s="36" t="s">
        <v>60</v>
      </c>
      <c r="V11" s="36" t="s">
        <v>135</v>
      </c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  <c r="AM11" s="43"/>
      <c r="AN11" s="40"/>
    </row>
    <row r="12" spans="1:40" s="25" customFormat="1" ht="35.25" customHeight="1">
      <c r="A12" s="15">
        <f t="shared" si="0"/>
        <v>6</v>
      </c>
      <c r="B12" s="16" t="s">
        <v>140</v>
      </c>
      <c r="C12" s="16" t="s">
        <v>141</v>
      </c>
      <c r="D12" s="16" t="s">
        <v>141</v>
      </c>
      <c r="E12" s="16" t="s">
        <v>142</v>
      </c>
      <c r="F12" s="16">
        <v>10</v>
      </c>
      <c r="G12" s="16" t="s">
        <v>54</v>
      </c>
      <c r="H12" s="16"/>
      <c r="I12" s="16" t="s">
        <v>143</v>
      </c>
      <c r="J12" s="16" t="s">
        <v>79</v>
      </c>
      <c r="K12" s="17"/>
      <c r="L12" s="16" t="s">
        <v>69</v>
      </c>
      <c r="M12" s="18">
        <v>42255</v>
      </c>
      <c r="N12" s="18" t="s">
        <v>144</v>
      </c>
      <c r="O12" s="18">
        <v>42257</v>
      </c>
      <c r="P12" s="18"/>
      <c r="Q12" s="18"/>
      <c r="R12" s="19" t="s">
        <v>145</v>
      </c>
      <c r="S12" s="16" t="s">
        <v>146</v>
      </c>
      <c r="T12" s="16" t="s">
        <v>60</v>
      </c>
      <c r="U12" s="20" t="s">
        <v>60</v>
      </c>
      <c r="V12" s="20" t="s">
        <v>107</v>
      </c>
      <c r="W12" s="21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3"/>
      <c r="AM12" s="44" t="s">
        <v>147</v>
      </c>
      <c r="AN12" s="24"/>
    </row>
    <row r="13" spans="1:40" s="25" customFormat="1" ht="19.5" customHeight="1">
      <c r="A13" s="15">
        <f t="shared" si="0"/>
        <v>7</v>
      </c>
      <c r="B13" s="16"/>
      <c r="C13" s="16"/>
      <c r="D13" s="16"/>
      <c r="E13" s="16"/>
      <c r="F13" s="16"/>
      <c r="G13" s="16"/>
      <c r="H13" s="16"/>
      <c r="I13" s="16"/>
      <c r="J13" s="17"/>
      <c r="K13" s="17"/>
      <c r="L13" s="16"/>
      <c r="M13" s="18"/>
      <c r="N13" s="18"/>
      <c r="O13" s="18"/>
      <c r="P13" s="18"/>
      <c r="Q13" s="18"/>
      <c r="R13" s="19"/>
      <c r="S13" s="16"/>
      <c r="T13" s="16"/>
      <c r="U13" s="20"/>
      <c r="V13" s="20"/>
      <c r="W13" s="21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3"/>
      <c r="AM13" s="44"/>
      <c r="AN13" s="24"/>
    </row>
    <row r="14" spans="1:40" s="25" customFormat="1" ht="19.5" customHeight="1">
      <c r="A14" s="15">
        <f t="shared" si="0"/>
        <v>8</v>
      </c>
      <c r="B14" s="16"/>
      <c r="C14" s="16"/>
      <c r="D14" s="16"/>
      <c r="E14" s="16"/>
      <c r="F14" s="16"/>
      <c r="G14" s="16"/>
      <c r="H14" s="16"/>
      <c r="I14" s="16"/>
      <c r="J14" s="17"/>
      <c r="K14" s="17"/>
      <c r="L14" s="16"/>
      <c r="M14" s="18"/>
      <c r="N14" s="18"/>
      <c r="O14" s="18"/>
      <c r="P14" s="18"/>
      <c r="Q14" s="18"/>
      <c r="R14" s="19"/>
      <c r="S14" s="16"/>
      <c r="T14" s="16"/>
      <c r="U14" s="20"/>
      <c r="V14" s="20"/>
      <c r="W14" s="21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3"/>
      <c r="AM14" s="44"/>
      <c r="AN14" s="24"/>
    </row>
    <row r="15" spans="1:40" s="25" customFormat="1" ht="19.5" customHeight="1">
      <c r="A15" s="15">
        <f t="shared" si="0"/>
        <v>9</v>
      </c>
      <c r="B15" s="16"/>
      <c r="C15" s="16"/>
      <c r="D15" s="16"/>
      <c r="E15" s="16"/>
      <c r="F15" s="16"/>
      <c r="G15" s="16"/>
      <c r="H15" s="16"/>
      <c r="I15" s="16"/>
      <c r="J15" s="17"/>
      <c r="K15" s="17"/>
      <c r="L15" s="16"/>
      <c r="M15" s="18"/>
      <c r="N15" s="18"/>
      <c r="O15" s="18"/>
      <c r="P15" s="18"/>
      <c r="Q15" s="18"/>
      <c r="R15" s="19"/>
      <c r="S15" s="16"/>
      <c r="T15" s="16"/>
      <c r="U15" s="20"/>
      <c r="V15" s="20"/>
      <c r="W15" s="21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3"/>
      <c r="AM15" s="44"/>
      <c r="AN15" s="24"/>
    </row>
    <row r="16" spans="1:40" s="25" customFormat="1" ht="19.5" customHeight="1" thickBot="1">
      <c r="A16" s="26">
        <f t="shared" si="0"/>
        <v>10</v>
      </c>
      <c r="B16" s="27"/>
      <c r="C16" s="27"/>
      <c r="D16" s="27"/>
      <c r="E16" s="27"/>
      <c r="F16" s="27"/>
      <c r="G16" s="27"/>
      <c r="H16" s="27"/>
      <c r="I16" s="27"/>
      <c r="J16" s="28"/>
      <c r="K16" s="28"/>
      <c r="L16" s="27"/>
      <c r="M16" s="29"/>
      <c r="N16" s="29"/>
      <c r="O16" s="29"/>
      <c r="P16" s="29"/>
      <c r="Q16" s="29"/>
      <c r="R16" s="30"/>
      <c r="S16" s="27"/>
      <c r="T16" s="27"/>
      <c r="U16" s="31"/>
      <c r="V16" s="31"/>
      <c r="W16" s="21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3"/>
      <c r="AM16" s="45"/>
      <c r="AN16" s="32"/>
    </row>
  </sheetData>
  <mergeCells count="2">
    <mergeCell ref="AM6:AN6"/>
    <mergeCell ref="J6:K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8"/>
  <sheetViews>
    <sheetView tabSelected="1" zoomScale="80" zoomScaleNormal="80" workbookViewId="0">
      <pane xSplit="9" ySplit="5" topLeftCell="J6" activePane="bottomRight" state="frozen"/>
      <selection pane="topRight" activeCell="H1" sqref="H1"/>
      <selection pane="bottomLeft" activeCell="A14" sqref="A14"/>
      <selection pane="bottomRight" activeCell="A12" sqref="A12"/>
    </sheetView>
  </sheetViews>
  <sheetFormatPr defaultRowHeight="15"/>
  <cols>
    <col min="1" max="1" width="4.5703125" customWidth="1"/>
    <col min="2" max="3" width="14.85546875" customWidth="1"/>
    <col min="4" max="4" width="19" customWidth="1"/>
    <col min="5" max="5" width="17.28515625" customWidth="1"/>
    <col min="7" max="7" width="8.42578125" customWidth="1"/>
    <col min="8" max="8" width="15" customWidth="1"/>
    <col min="9" max="9" width="34.140625" customWidth="1"/>
    <col min="10" max="10" width="14" customWidth="1"/>
    <col min="11" max="11" width="16.7109375" customWidth="1"/>
    <col min="12" max="12" width="10.28515625" customWidth="1"/>
    <col min="13" max="13" width="12.85546875" customWidth="1"/>
    <col min="14" max="14" width="13.5703125" customWidth="1"/>
    <col min="15" max="15" width="11.7109375" customWidth="1"/>
    <col min="16" max="16" width="10.85546875" customWidth="1"/>
    <col min="17" max="17" width="10.7109375" bestFit="1" customWidth="1"/>
    <col min="18" max="18" width="20.28515625" customWidth="1"/>
    <col min="19" max="19" width="11.7109375" customWidth="1"/>
    <col min="20" max="21" width="11.42578125" customWidth="1"/>
    <col min="22" max="37" width="0" hidden="1" customWidth="1"/>
    <col min="38" max="38" width="50.42578125" customWidth="1"/>
    <col min="39" max="39" width="38.140625" customWidth="1"/>
  </cols>
  <sheetData>
    <row r="1" spans="1:39" ht="21">
      <c r="A1" s="1" t="s">
        <v>0</v>
      </c>
      <c r="I1" s="2"/>
      <c r="M1" s="3"/>
      <c r="N1" s="3"/>
      <c r="O1" s="3"/>
      <c r="P1" s="3"/>
      <c r="Q1" s="3"/>
      <c r="AL1" s="2"/>
      <c r="AM1" s="2"/>
    </row>
    <row r="2" spans="1:39">
      <c r="A2" s="4" t="s">
        <v>36</v>
      </c>
      <c r="I2" s="2"/>
      <c r="M2" s="3"/>
      <c r="N2" s="3"/>
      <c r="O2" s="3"/>
      <c r="P2" s="3"/>
      <c r="Q2" s="3"/>
      <c r="AL2" s="2"/>
      <c r="AM2" s="2"/>
    </row>
    <row r="3" spans="1:39">
      <c r="A3" s="5"/>
      <c r="D3" s="6"/>
      <c r="I3" s="2"/>
      <c r="M3" s="3"/>
      <c r="N3" s="3"/>
      <c r="O3" s="3"/>
      <c r="P3" s="3"/>
      <c r="Q3" s="3"/>
      <c r="AL3" s="2"/>
      <c r="AM3" s="2"/>
    </row>
    <row r="4" spans="1:39" ht="15.75" thickBot="1">
      <c r="I4" s="2"/>
      <c r="M4" s="3"/>
      <c r="N4" s="3"/>
      <c r="O4" s="3"/>
      <c r="P4" s="3"/>
      <c r="Q4" s="3"/>
      <c r="AL4" s="2"/>
      <c r="AM4" s="2"/>
    </row>
    <row r="5" spans="1:39" ht="45.75" thickBot="1">
      <c r="A5" s="8" t="s">
        <v>1</v>
      </c>
      <c r="B5" s="9" t="s">
        <v>2</v>
      </c>
      <c r="C5" s="9" t="s">
        <v>83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50" t="s">
        <v>94</v>
      </c>
      <c r="K5" s="51"/>
      <c r="L5" s="9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9" t="s">
        <v>15</v>
      </c>
      <c r="S5" s="9" t="s">
        <v>16</v>
      </c>
      <c r="T5" s="9" t="s">
        <v>17</v>
      </c>
      <c r="U5" s="11" t="s">
        <v>18</v>
      </c>
      <c r="V5" s="12" t="s">
        <v>19</v>
      </c>
      <c r="W5" s="13" t="s">
        <v>20</v>
      </c>
      <c r="X5" s="13" t="s">
        <v>21</v>
      </c>
      <c r="Y5" s="13" t="s">
        <v>22</v>
      </c>
      <c r="Z5" s="13" t="s">
        <v>23</v>
      </c>
      <c r="AA5" s="13" t="s">
        <v>24</v>
      </c>
      <c r="AB5" s="13" t="s">
        <v>25</v>
      </c>
      <c r="AC5" s="13" t="s">
        <v>26</v>
      </c>
      <c r="AD5" s="13" t="s">
        <v>27</v>
      </c>
      <c r="AE5" s="13" t="s">
        <v>28</v>
      </c>
      <c r="AF5" s="13" t="s">
        <v>29</v>
      </c>
      <c r="AG5" s="13" t="s">
        <v>30</v>
      </c>
      <c r="AH5" s="13" t="s">
        <v>31</v>
      </c>
      <c r="AI5" s="13" t="s">
        <v>32</v>
      </c>
      <c r="AJ5" s="13" t="s">
        <v>33</v>
      </c>
      <c r="AK5" s="14" t="s">
        <v>34</v>
      </c>
      <c r="AL5" s="48" t="s">
        <v>35</v>
      </c>
      <c r="AM5" s="49"/>
    </row>
    <row r="6" spans="1:39" s="41" customFormat="1" ht="34.5" customHeight="1">
      <c r="A6" s="52">
        <v>1</v>
      </c>
      <c r="B6" s="54" t="s">
        <v>49</v>
      </c>
      <c r="C6" s="54" t="s">
        <v>95</v>
      </c>
      <c r="D6" s="54" t="s">
        <v>37</v>
      </c>
      <c r="E6" s="54" t="s">
        <v>46</v>
      </c>
      <c r="F6" s="54">
        <v>1</v>
      </c>
      <c r="G6" s="54" t="s">
        <v>38</v>
      </c>
      <c r="H6" s="54" t="s">
        <v>39</v>
      </c>
      <c r="I6" s="57" t="s">
        <v>40</v>
      </c>
      <c r="J6" s="54" t="s">
        <v>60</v>
      </c>
      <c r="K6" s="54" t="s">
        <v>97</v>
      </c>
      <c r="L6" s="33" t="s">
        <v>41</v>
      </c>
      <c r="M6" s="34">
        <v>42177</v>
      </c>
      <c r="N6" s="34" t="s">
        <v>43</v>
      </c>
      <c r="O6" s="34">
        <v>42173</v>
      </c>
      <c r="P6" s="34">
        <v>42177</v>
      </c>
      <c r="Q6" s="34"/>
      <c r="R6" s="35" t="s">
        <v>44</v>
      </c>
      <c r="S6" s="33" t="s">
        <v>45</v>
      </c>
      <c r="T6" s="33"/>
      <c r="U6" s="36" t="s">
        <v>46</v>
      </c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  <c r="AL6" s="43" t="s">
        <v>47</v>
      </c>
      <c r="AM6" s="40" t="s">
        <v>50</v>
      </c>
    </row>
    <row r="7" spans="1:39" s="41" customFormat="1" ht="27.75" customHeight="1">
      <c r="A7" s="53"/>
      <c r="B7" s="55"/>
      <c r="C7" s="55"/>
      <c r="D7" s="55"/>
      <c r="E7" s="55"/>
      <c r="F7" s="55"/>
      <c r="G7" s="55"/>
      <c r="H7" s="55"/>
      <c r="I7" s="57" t="s">
        <v>42</v>
      </c>
      <c r="J7" s="56"/>
      <c r="K7" s="56"/>
      <c r="L7" s="33" t="s">
        <v>48</v>
      </c>
      <c r="M7" s="34"/>
      <c r="N7" s="34"/>
      <c r="O7" s="34"/>
      <c r="P7" s="34"/>
      <c r="Q7" s="34"/>
      <c r="R7" s="35"/>
      <c r="S7" s="33"/>
      <c r="T7" s="33"/>
      <c r="U7" s="36"/>
      <c r="V7" s="37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9"/>
      <c r="AL7" s="43"/>
      <c r="AM7" s="40"/>
    </row>
    <row r="8" spans="1:39" s="41" customFormat="1" ht="19.5" customHeight="1">
      <c r="A8" s="42">
        <f>+A6+1</f>
        <v>2</v>
      </c>
      <c r="B8" s="33" t="s">
        <v>51</v>
      </c>
      <c r="C8" s="33" t="s">
        <v>96</v>
      </c>
      <c r="D8" s="33" t="s">
        <v>52</v>
      </c>
      <c r="E8" s="33" t="s">
        <v>53</v>
      </c>
      <c r="F8" s="33">
        <v>1</v>
      </c>
      <c r="G8" s="33" t="s">
        <v>54</v>
      </c>
      <c r="H8" s="33" t="s">
        <v>55</v>
      </c>
      <c r="I8" s="33" t="s">
        <v>56</v>
      </c>
      <c r="J8" s="33" t="s">
        <v>103</v>
      </c>
      <c r="K8" s="33" t="s">
        <v>60</v>
      </c>
      <c r="L8" s="33" t="s">
        <v>48</v>
      </c>
      <c r="M8" s="34"/>
      <c r="N8" s="34" t="s">
        <v>57</v>
      </c>
      <c r="O8" s="34">
        <v>42184</v>
      </c>
      <c r="P8" s="34"/>
      <c r="Q8" s="34"/>
      <c r="R8" s="35" t="s">
        <v>58</v>
      </c>
      <c r="S8" s="33" t="s">
        <v>59</v>
      </c>
      <c r="T8" s="33"/>
      <c r="U8" s="36" t="s">
        <v>60</v>
      </c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43" t="s">
        <v>61</v>
      </c>
      <c r="AM8" s="40"/>
    </row>
    <row r="9" spans="1:39" s="41" customFormat="1" ht="19.5" customHeight="1">
      <c r="A9" s="42">
        <f t="shared" ref="A9:A17" si="0">+A8+1</f>
        <v>3</v>
      </c>
      <c r="B9" s="33" t="s">
        <v>75</v>
      </c>
      <c r="C9" s="33" t="s">
        <v>96</v>
      </c>
      <c r="D9" s="33" t="s">
        <v>52</v>
      </c>
      <c r="E9" s="33" t="s">
        <v>53</v>
      </c>
      <c r="F9" s="33">
        <v>1</v>
      </c>
      <c r="G9" s="33" t="s">
        <v>54</v>
      </c>
      <c r="H9" s="33" t="s">
        <v>76</v>
      </c>
      <c r="I9" s="33" t="s">
        <v>56</v>
      </c>
      <c r="J9" s="33" t="s">
        <v>103</v>
      </c>
      <c r="K9" s="33" t="s">
        <v>60</v>
      </c>
      <c r="L9" s="33" t="s">
        <v>48</v>
      </c>
      <c r="M9" s="34"/>
      <c r="N9" s="34" t="s">
        <v>57</v>
      </c>
      <c r="O9" s="34">
        <v>42195</v>
      </c>
      <c r="P9" s="34"/>
      <c r="Q9" s="34"/>
      <c r="R9" s="35" t="s">
        <v>77</v>
      </c>
      <c r="S9" s="33" t="s">
        <v>59</v>
      </c>
      <c r="T9" s="33"/>
      <c r="U9" s="36" t="s">
        <v>60</v>
      </c>
      <c r="V9" s="37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9"/>
      <c r="AL9" s="43" t="s">
        <v>78</v>
      </c>
      <c r="AM9" s="40"/>
    </row>
    <row r="10" spans="1:39" s="41" customFormat="1" ht="19.5" customHeight="1">
      <c r="A10" s="42">
        <f t="shared" si="0"/>
        <v>4</v>
      </c>
      <c r="B10" s="33" t="s">
        <v>101</v>
      </c>
      <c r="C10" s="33" t="s">
        <v>96</v>
      </c>
      <c r="D10" s="33" t="s">
        <v>52</v>
      </c>
      <c r="E10" s="33" t="s">
        <v>53</v>
      </c>
      <c r="F10" s="33">
        <v>1</v>
      </c>
      <c r="G10" s="33" t="s">
        <v>54</v>
      </c>
      <c r="H10" s="33" t="s">
        <v>102</v>
      </c>
      <c r="I10" s="33" t="s">
        <v>56</v>
      </c>
      <c r="J10" s="33" t="s">
        <v>103</v>
      </c>
      <c r="K10" s="33" t="s">
        <v>60</v>
      </c>
      <c r="L10" s="33" t="s">
        <v>48</v>
      </c>
      <c r="M10" s="34"/>
      <c r="N10" s="34" t="s">
        <v>57</v>
      </c>
      <c r="O10" s="34">
        <v>42202</v>
      </c>
      <c r="P10" s="34"/>
      <c r="Q10" s="34"/>
      <c r="R10" s="35" t="s">
        <v>104</v>
      </c>
      <c r="S10" s="33" t="s">
        <v>59</v>
      </c>
      <c r="T10" s="33"/>
      <c r="U10" s="36" t="s">
        <v>60</v>
      </c>
      <c r="V10" s="37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  <c r="AL10" s="43" t="s">
        <v>105</v>
      </c>
      <c r="AM10" s="40"/>
    </row>
    <row r="11" spans="1:39" s="41" customFormat="1" ht="19.5" customHeight="1">
      <c r="A11" s="42">
        <f t="shared" si="0"/>
        <v>5</v>
      </c>
      <c r="B11" s="33" t="s">
        <v>108</v>
      </c>
      <c r="C11" s="33" t="s">
        <v>96</v>
      </c>
      <c r="D11" s="33" t="s">
        <v>52</v>
      </c>
      <c r="E11" s="33" t="s">
        <v>53</v>
      </c>
      <c r="F11" s="33">
        <v>1</v>
      </c>
      <c r="G11" s="33" t="s">
        <v>54</v>
      </c>
      <c r="H11" s="33" t="s">
        <v>109</v>
      </c>
      <c r="I11" s="33" t="s">
        <v>56</v>
      </c>
      <c r="J11" s="33" t="s">
        <v>103</v>
      </c>
      <c r="K11" s="33" t="s">
        <v>60</v>
      </c>
      <c r="L11" s="33" t="s">
        <v>48</v>
      </c>
      <c r="M11" s="34"/>
      <c r="N11" s="34" t="s">
        <v>57</v>
      </c>
      <c r="O11" s="34">
        <v>42206</v>
      </c>
      <c r="P11" s="34"/>
      <c r="Q11" s="34"/>
      <c r="R11" s="35" t="s">
        <v>110</v>
      </c>
      <c r="S11" s="33" t="s">
        <v>59</v>
      </c>
      <c r="T11" s="33"/>
      <c r="U11" s="36" t="s">
        <v>60</v>
      </c>
      <c r="V11" s="37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9"/>
      <c r="AL11" s="43" t="s">
        <v>111</v>
      </c>
      <c r="AM11" s="40"/>
    </row>
    <row r="12" spans="1:39" s="41" customFormat="1" ht="19.5" customHeight="1">
      <c r="A12" s="42">
        <f t="shared" si="0"/>
        <v>6</v>
      </c>
      <c r="B12" s="33" t="s">
        <v>112</v>
      </c>
      <c r="C12" s="33" t="s">
        <v>96</v>
      </c>
      <c r="D12" s="33" t="s">
        <v>52</v>
      </c>
      <c r="E12" s="33" t="s">
        <v>53</v>
      </c>
      <c r="F12" s="33">
        <v>1</v>
      </c>
      <c r="G12" s="33" t="s">
        <v>54</v>
      </c>
      <c r="H12" s="33" t="s">
        <v>113</v>
      </c>
      <c r="I12" s="33" t="s">
        <v>56</v>
      </c>
      <c r="J12" s="33" t="s">
        <v>103</v>
      </c>
      <c r="K12" s="33" t="s">
        <v>60</v>
      </c>
      <c r="L12" s="33" t="s">
        <v>48</v>
      </c>
      <c r="M12" s="34"/>
      <c r="N12" s="34" t="s">
        <v>57</v>
      </c>
      <c r="O12" s="34">
        <v>42216</v>
      </c>
      <c r="P12" s="34"/>
      <c r="Q12" s="34"/>
      <c r="R12" s="35" t="s">
        <v>114</v>
      </c>
      <c r="S12" s="33" t="s">
        <v>59</v>
      </c>
      <c r="T12" s="33"/>
      <c r="U12" s="36" t="s">
        <v>60</v>
      </c>
      <c r="V12" s="37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  <c r="AL12" s="43" t="s">
        <v>115</v>
      </c>
      <c r="AM12" s="40"/>
    </row>
    <row r="13" spans="1:39" s="41" customFormat="1" ht="19.5" customHeight="1">
      <c r="A13" s="42">
        <f t="shared" si="0"/>
        <v>7</v>
      </c>
      <c r="B13" s="33" t="s">
        <v>119</v>
      </c>
      <c r="C13" s="33" t="s">
        <v>96</v>
      </c>
      <c r="D13" s="33" t="s">
        <v>52</v>
      </c>
      <c r="E13" s="33" t="s">
        <v>53</v>
      </c>
      <c r="F13" s="33">
        <v>1</v>
      </c>
      <c r="G13" s="33" t="s">
        <v>54</v>
      </c>
      <c r="H13" s="33" t="s">
        <v>120</v>
      </c>
      <c r="I13" s="33" t="s">
        <v>56</v>
      </c>
      <c r="J13" s="33" t="s">
        <v>103</v>
      </c>
      <c r="K13" s="33" t="s">
        <v>60</v>
      </c>
      <c r="L13" s="33" t="s">
        <v>48</v>
      </c>
      <c r="M13" s="34"/>
      <c r="N13" s="34" t="s">
        <v>57</v>
      </c>
      <c r="O13" s="34">
        <v>42223</v>
      </c>
      <c r="P13" s="34"/>
      <c r="Q13" s="34"/>
      <c r="R13" s="35" t="s">
        <v>121</v>
      </c>
      <c r="S13" s="33" t="s">
        <v>59</v>
      </c>
      <c r="T13" s="33"/>
      <c r="U13" s="36" t="s">
        <v>60</v>
      </c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9"/>
      <c r="AL13" s="43" t="s">
        <v>122</v>
      </c>
      <c r="AM13" s="40"/>
    </row>
    <row r="14" spans="1:39" s="41" customFormat="1" ht="19.5" customHeight="1">
      <c r="A14" s="42">
        <f t="shared" si="0"/>
        <v>8</v>
      </c>
      <c r="B14" s="33" t="s">
        <v>123</v>
      </c>
      <c r="C14" s="33" t="s">
        <v>96</v>
      </c>
      <c r="D14" s="33" t="s">
        <v>52</v>
      </c>
      <c r="E14" s="33" t="s">
        <v>53</v>
      </c>
      <c r="F14" s="33">
        <v>1</v>
      </c>
      <c r="G14" s="33" t="s">
        <v>54</v>
      </c>
      <c r="H14" s="33" t="s">
        <v>124</v>
      </c>
      <c r="I14" s="33" t="s">
        <v>56</v>
      </c>
      <c r="J14" s="33" t="s">
        <v>103</v>
      </c>
      <c r="K14" s="33" t="s">
        <v>60</v>
      </c>
      <c r="L14" s="33" t="s">
        <v>48</v>
      </c>
      <c r="M14" s="34"/>
      <c r="N14" s="34" t="s">
        <v>57</v>
      </c>
      <c r="O14" s="34">
        <v>42230</v>
      </c>
      <c r="P14" s="34"/>
      <c r="Q14" s="34"/>
      <c r="R14" s="35" t="s">
        <v>125</v>
      </c>
      <c r="S14" s="33" t="s">
        <v>59</v>
      </c>
      <c r="T14" s="33"/>
      <c r="U14" s="36" t="s">
        <v>60</v>
      </c>
      <c r="V14" s="37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43" t="s">
        <v>126</v>
      </c>
      <c r="AM14" s="40"/>
    </row>
    <row r="15" spans="1:39" s="41" customFormat="1" ht="19.5" customHeight="1">
      <c r="A15" s="42">
        <f t="shared" si="0"/>
        <v>9</v>
      </c>
      <c r="B15" s="33" t="s">
        <v>136</v>
      </c>
      <c r="C15" s="33" t="s">
        <v>96</v>
      </c>
      <c r="D15" s="33" t="s">
        <v>52</v>
      </c>
      <c r="E15" s="33" t="s">
        <v>53</v>
      </c>
      <c r="F15" s="33">
        <v>1</v>
      </c>
      <c r="G15" s="33" t="s">
        <v>54</v>
      </c>
      <c r="H15" s="33" t="s">
        <v>137</v>
      </c>
      <c r="I15" s="33" t="s">
        <v>56</v>
      </c>
      <c r="J15" s="33" t="s">
        <v>103</v>
      </c>
      <c r="K15" s="33" t="s">
        <v>60</v>
      </c>
      <c r="L15" s="33" t="s">
        <v>48</v>
      </c>
      <c r="M15" s="34"/>
      <c r="N15" s="34" t="s">
        <v>57</v>
      </c>
      <c r="O15" s="34">
        <v>42237</v>
      </c>
      <c r="P15" s="34"/>
      <c r="Q15" s="34"/>
      <c r="R15" s="35" t="s">
        <v>138</v>
      </c>
      <c r="S15" s="33" t="s">
        <v>59</v>
      </c>
      <c r="T15" s="33"/>
      <c r="U15" s="36" t="s">
        <v>60</v>
      </c>
      <c r="V15" s="37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9"/>
      <c r="AL15" s="43" t="s">
        <v>139</v>
      </c>
      <c r="AM15" s="40"/>
    </row>
    <row r="16" spans="1:39" s="25" customFormat="1" ht="19.5" customHeight="1">
      <c r="A16" s="15">
        <f t="shared" si="0"/>
        <v>10</v>
      </c>
      <c r="B16" s="16"/>
      <c r="C16" s="16"/>
      <c r="D16" s="16"/>
      <c r="E16" s="16"/>
      <c r="F16" s="16"/>
      <c r="G16" s="16"/>
      <c r="H16" s="16"/>
      <c r="I16" s="16"/>
      <c r="J16" s="17"/>
      <c r="K16" s="17"/>
      <c r="L16" s="16"/>
      <c r="M16" s="18"/>
      <c r="N16" s="18"/>
      <c r="O16" s="18"/>
      <c r="P16" s="18"/>
      <c r="Q16" s="18"/>
      <c r="R16" s="19"/>
      <c r="S16" s="16"/>
      <c r="T16" s="16"/>
      <c r="U16" s="20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3"/>
      <c r="AL16" s="44"/>
      <c r="AM16" s="24"/>
    </row>
    <row r="17" spans="1:39" s="25" customFormat="1" ht="19.5" customHeight="1">
      <c r="A17" s="15">
        <f t="shared" si="0"/>
        <v>11</v>
      </c>
      <c r="B17" s="16"/>
      <c r="C17" s="16"/>
      <c r="D17" s="16"/>
      <c r="E17" s="16"/>
      <c r="F17" s="16"/>
      <c r="G17" s="16"/>
      <c r="H17" s="16"/>
      <c r="I17" s="16"/>
      <c r="J17" s="17"/>
      <c r="K17" s="17"/>
      <c r="L17" s="16"/>
      <c r="M17" s="18"/>
      <c r="N17" s="18"/>
      <c r="O17" s="18"/>
      <c r="P17" s="18"/>
      <c r="Q17" s="18"/>
      <c r="R17" s="19"/>
      <c r="S17" s="16"/>
      <c r="T17" s="16"/>
      <c r="U17" s="20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3"/>
      <c r="AL17" s="44"/>
      <c r="AM17" s="24"/>
    </row>
    <row r="18" spans="1:39" s="25" customFormat="1" ht="19.5" customHeight="1" thickBot="1">
      <c r="A18" s="26">
        <f>+A17+1</f>
        <v>12</v>
      </c>
      <c r="B18" s="27"/>
      <c r="C18" s="27"/>
      <c r="D18" s="27"/>
      <c r="E18" s="27"/>
      <c r="F18" s="27"/>
      <c r="G18" s="27"/>
      <c r="H18" s="27"/>
      <c r="I18" s="27"/>
      <c r="J18" s="28"/>
      <c r="K18" s="28"/>
      <c r="L18" s="27"/>
      <c r="M18" s="29"/>
      <c r="N18" s="29"/>
      <c r="O18" s="29"/>
      <c r="P18" s="29"/>
      <c r="Q18" s="29"/>
      <c r="R18" s="30"/>
      <c r="S18" s="27"/>
      <c r="T18" s="27"/>
      <c r="U18" s="31"/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  <c r="AL18" s="45"/>
      <c r="AM18" s="32"/>
    </row>
  </sheetData>
  <mergeCells count="12">
    <mergeCell ref="AL5:AM5"/>
    <mergeCell ref="A6:A7"/>
    <mergeCell ref="B6:B7"/>
    <mergeCell ref="J5:K5"/>
    <mergeCell ref="D6:D7"/>
    <mergeCell ref="E6:E7"/>
    <mergeCell ref="C6:C7"/>
    <mergeCell ref="F6:F7"/>
    <mergeCell ref="G6:G7"/>
    <mergeCell ref="H6:H7"/>
    <mergeCell ref="J6:J7"/>
    <mergeCell ref="K6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MANILA</vt:lpstr>
      <vt:lpstr>DAVAO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Treyes</dc:creator>
  <cp:lastModifiedBy>AG</cp:lastModifiedBy>
  <dcterms:created xsi:type="dcterms:W3CDTF">2015-06-10T09:45:37Z</dcterms:created>
  <dcterms:modified xsi:type="dcterms:W3CDTF">2015-11-07T10:13:42Z</dcterms:modified>
</cp:coreProperties>
</file>