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615" windowWidth="20475" windowHeight="9465" activeTab="1"/>
  </bookViews>
  <sheets>
    <sheet name="MLA" sheetId="3" r:id="rId1"/>
    <sheet name="DOMESTIC" sheetId="1" r:id="rId2"/>
  </sheets>
  <definedNames>
    <definedName name="_xlnm.Print_Area" localSheetId="0">MLA!$A$1:$R$9</definedName>
  </definedNames>
  <calcPr calcId="125725"/>
</workbook>
</file>

<file path=xl/calcChain.xml><?xml version="1.0" encoding="utf-8"?>
<calcChain xmlns="http://schemas.openxmlformats.org/spreadsheetml/2006/main">
  <c r="A14" i="3"/>
  <c r="A15" s="1"/>
  <c r="A8"/>
  <c r="A9" s="1"/>
  <c r="A10" s="1"/>
  <c r="A11" s="1"/>
  <c r="A12" s="1"/>
  <c r="A13" s="1"/>
  <c r="A17" i="1"/>
  <c r="A18" s="1"/>
  <c r="A19" s="1"/>
  <c r="A20" s="1"/>
  <c r="A21" s="1"/>
  <c r="A22" s="1"/>
  <c r="A23" s="1"/>
  <c r="A24" s="1"/>
  <c r="A25" s="1"/>
  <c r="A26" s="1"/>
  <c r="A27" s="1"/>
  <c r="A28" s="1"/>
  <c r="A16" i="3" l="1"/>
  <c r="A17" s="1"/>
  <c r="A18" s="1"/>
  <c r="A19" s="1"/>
  <c r="A20" s="1"/>
  <c r="A21" s="1"/>
  <c r="A22" s="1"/>
  <c r="A23" s="1"/>
  <c r="A24" s="1"/>
  <c r="A25" s="1"/>
  <c r="A26" s="1"/>
  <c r="A27" s="1"/>
</calcChain>
</file>

<file path=xl/comments1.xml><?xml version="1.0" encoding="utf-8"?>
<comments xmlns="http://schemas.openxmlformats.org/spreadsheetml/2006/main">
  <authors>
    <author>Marie Treyes</author>
  </authors>
  <commentList>
    <comment ref="K12" authorId="0">
      <text>
        <r>
          <rPr>
            <b/>
            <sz val="8"/>
            <color indexed="81"/>
            <rFont val="Tahoma"/>
            <family val="2"/>
          </rPr>
          <t>Marie Treyes:</t>
        </r>
        <r>
          <rPr>
            <sz val="8"/>
            <color indexed="81"/>
            <rFont val="Tahoma"/>
            <family val="2"/>
          </rPr>
          <t xml:space="preserve">
1200-cost
billed at 1000
200 to be less on trucking GP</t>
        </r>
      </text>
    </comment>
  </commentList>
</comments>
</file>

<file path=xl/comments2.xml><?xml version="1.0" encoding="utf-8"?>
<comments xmlns="http://schemas.openxmlformats.org/spreadsheetml/2006/main">
  <authors>
    <author>AG</author>
  </authors>
  <commentList>
    <comment ref="P6" authorId="0">
      <text>
        <r>
          <rPr>
            <b/>
            <sz val="9"/>
            <color indexed="81"/>
            <rFont val="Tahoma"/>
            <charset val="1"/>
          </rPr>
          <t xml:space="preserve">
-Vessel/ Voyage Number</t>
        </r>
      </text>
    </comment>
  </commentList>
</comments>
</file>

<file path=xl/sharedStrings.xml><?xml version="1.0" encoding="utf-8"?>
<sst xmlns="http://schemas.openxmlformats.org/spreadsheetml/2006/main" count="240" uniqueCount="115">
  <si>
    <t>FIL-PORT EXPRESS BROKERAGE, INC.</t>
  </si>
  <si>
    <t>NO.</t>
  </si>
  <si>
    <t>JOBFILE#</t>
  </si>
  <si>
    <t>SHIPPER</t>
  </si>
  <si>
    <t>CONSIGNEE</t>
  </si>
  <si>
    <t>CNTR SIZE</t>
  </si>
  <si>
    <t>DESCRIPTION OF GOODS</t>
  </si>
  <si>
    <t>MBL#</t>
  </si>
  <si>
    <t>CONTAINER#</t>
  </si>
  <si>
    <t>ORIGIN</t>
  </si>
  <si>
    <t>ETD</t>
  </si>
  <si>
    <t>ETA</t>
  </si>
  <si>
    <t>ATA</t>
  </si>
  <si>
    <t>VSL/VOY#</t>
  </si>
  <si>
    <t>CARRIER</t>
  </si>
  <si>
    <t>PORT CODE</t>
  </si>
  <si>
    <t>TARIFF HEADING</t>
  </si>
  <si>
    <t>TOTAL NET WT</t>
  </si>
  <si>
    <t>TOTAL CUSTOMS VALUE</t>
  </si>
  <si>
    <t>EX-RATE</t>
  </si>
  <si>
    <t>FOB</t>
  </si>
  <si>
    <t>FREIGHT</t>
  </si>
  <si>
    <t>INSURANCE</t>
  </si>
  <si>
    <t>ARRASTRE</t>
  </si>
  <si>
    <t>WHARFAGE</t>
  </si>
  <si>
    <t>CUSTOMS DUTY</t>
  </si>
  <si>
    <t>RATE OF DUTY</t>
  </si>
  <si>
    <t>VAT</t>
  </si>
  <si>
    <t>CSF</t>
  </si>
  <si>
    <t>IPF</t>
  </si>
  <si>
    <t>TOTAL PAYMENTS</t>
  </si>
  <si>
    <t>STATUS REPORTS</t>
  </si>
  <si>
    <t>JOBFILE MONITORING - TRUCKING SERVICES (OTHERS)</t>
  </si>
  <si>
    <t>TRK-15-05-001</t>
  </si>
  <si>
    <t>Tridharma</t>
  </si>
  <si>
    <t># OF VANS</t>
  </si>
  <si>
    <t>10x40</t>
  </si>
  <si>
    <t>1x40</t>
  </si>
  <si>
    <t>Tridharma FAO LSILC</t>
  </si>
  <si>
    <t>MRKU5183417</t>
  </si>
  <si>
    <t>CAIU8166221</t>
  </si>
  <si>
    <t>UETU5037787</t>
  </si>
  <si>
    <t>MRKU2692719</t>
  </si>
  <si>
    <t>MRKU3752772</t>
  </si>
  <si>
    <t>MSKU0165515</t>
  </si>
  <si>
    <t>MRKU4401659</t>
  </si>
  <si>
    <t>MSKU9268005</t>
  </si>
  <si>
    <t>MRKU3991870</t>
  </si>
  <si>
    <t>MRKU3129388</t>
  </si>
  <si>
    <t>Kopiko Products</t>
  </si>
  <si>
    <t>Pasig</t>
  </si>
  <si>
    <t>DATE OF POSITIONING OF CNTR</t>
  </si>
  <si>
    <t>DESTINATION</t>
  </si>
  <si>
    <t>Davao</t>
  </si>
  <si>
    <t>PLATE NO</t>
  </si>
  <si>
    <t>TRUCKING COMPANY</t>
  </si>
  <si>
    <t>NOT262</t>
  </si>
  <si>
    <t>MJ</t>
  </si>
  <si>
    <t>RGY566</t>
  </si>
  <si>
    <t>AMA1125</t>
  </si>
  <si>
    <t>RGA118</t>
  </si>
  <si>
    <t>RKF357</t>
  </si>
  <si>
    <t>RCW561</t>
  </si>
  <si>
    <t>RFK357</t>
  </si>
  <si>
    <t>RCW651</t>
  </si>
  <si>
    <t>BILLED 05/14-MJE2015-03</t>
  </si>
  <si>
    <t>40'</t>
  </si>
  <si>
    <t>JRC BROKERAGE</t>
  </si>
  <si>
    <t>EQUILIBRIUM</t>
  </si>
  <si>
    <t>EMCU1316921</t>
  </si>
  <si>
    <t>MIP</t>
  </si>
  <si>
    <t>RCH218</t>
  </si>
  <si>
    <t>NATURE OF ACTIVITY  (Trucking &amp; Labor)</t>
  </si>
  <si>
    <t>BROKER</t>
  </si>
  <si>
    <t xml:space="preserve">Flavouring Syrup </t>
  </si>
  <si>
    <t>Dilmah Tea</t>
  </si>
  <si>
    <t>TR-M-15-07-001</t>
  </si>
  <si>
    <t>TR-M-15-07-002</t>
  </si>
  <si>
    <t>Note: 3 mano only c/o Philip</t>
  </si>
  <si>
    <t>With DEA/XRAY</t>
  </si>
  <si>
    <t>Note: Driver/Helper only c/o MJ</t>
  </si>
  <si>
    <t>San Pedro Laguna</t>
  </si>
  <si>
    <t>Evergreen</t>
  </si>
  <si>
    <t>Tunasan Muntinlupa</t>
  </si>
  <si>
    <t>ATA at WHSE</t>
  </si>
  <si>
    <t xml:space="preserve">PULL OUT at PORT </t>
  </si>
  <si>
    <t>With Php200 provided by JRC-income</t>
  </si>
  <si>
    <t>TR-M-15-07-003</t>
  </si>
  <si>
    <t>GATU4455007</t>
  </si>
  <si>
    <t>REMARKS</t>
  </si>
  <si>
    <t>W/out DEA/XRAY</t>
  </si>
  <si>
    <t>TR-M-15-07-004</t>
  </si>
  <si>
    <t>Coffee Maker</t>
  </si>
  <si>
    <t>Need add'l due to manual mano only</t>
  </si>
  <si>
    <t>TR-M-15-07-005</t>
  </si>
  <si>
    <t>c/o Eric</t>
  </si>
  <si>
    <t>c/o Nathan</t>
  </si>
  <si>
    <t>Coffee &amp; Advertising Mtl</t>
  </si>
  <si>
    <t>20'</t>
  </si>
  <si>
    <t>c/o Mang Philip</t>
  </si>
  <si>
    <t>TR-M-15-08-006</t>
  </si>
  <si>
    <t>EISU1729682</t>
  </si>
  <si>
    <t>TGHU5015905</t>
  </si>
  <si>
    <t>IMTU1068064</t>
  </si>
  <si>
    <t>TR-M-15-08-007</t>
  </si>
  <si>
    <t>Seahawk-Charlies</t>
  </si>
  <si>
    <t>no labor</t>
  </si>
  <si>
    <t>no labor involved</t>
  </si>
  <si>
    <t>TR-M-15-08-008</t>
  </si>
  <si>
    <t>OOLU1516025</t>
  </si>
  <si>
    <t>TR-M-15-08-009</t>
  </si>
  <si>
    <t>TCLU3917809</t>
  </si>
  <si>
    <t>Asstd. Beverage</t>
  </si>
  <si>
    <t>TR-M-15-09-010</t>
  </si>
  <si>
    <t>EMCU1455341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</si>
</sst>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3409]dd\-mmm\-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4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5" fillId="0" borderId="0" xfId="0" applyFont="1"/>
    <xf numFmtId="0" fontId="3" fillId="0" borderId="0" xfId="0" applyFont="1"/>
    <xf numFmtId="0" fontId="0" fillId="0" borderId="0" xfId="0" quotePrefix="1"/>
    <xf numFmtId="0" fontId="6" fillId="0" borderId="0" xfId="0" applyFont="1"/>
    <xf numFmtId="0" fontId="0" fillId="0" borderId="0" xfId="0" applyAlignme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7" xfId="0" quotePrefix="1" applyFont="1" applyFill="1" applyBorder="1" applyAlignment="1">
      <alignment horizontal="center"/>
    </xf>
    <xf numFmtId="164" fontId="7" fillId="0" borderId="7" xfId="0" applyNumberFormat="1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wrapText="1"/>
    </xf>
    <xf numFmtId="0" fontId="7" fillId="0" borderId="10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2" xfId="0" quotePrefix="1" applyFont="1" applyFill="1" applyBorder="1" applyAlignment="1">
      <alignment horizontal="center"/>
    </xf>
    <xf numFmtId="164" fontId="7" fillId="0" borderId="12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 wrapText="1"/>
    </xf>
    <xf numFmtId="0" fontId="7" fillId="0" borderId="1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quotePrefix="1" applyFont="1" applyFill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wrapText="1"/>
    </xf>
    <xf numFmtId="0" fontId="2" fillId="0" borderId="1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0" borderId="0" xfId="0" applyFont="1" applyAlignment="1"/>
    <xf numFmtId="0" fontId="2" fillId="5" borderId="7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left"/>
    </xf>
    <xf numFmtId="0" fontId="7" fillId="4" borderId="11" xfId="0" applyFont="1" applyFill="1" applyBorder="1" applyAlignment="1">
      <alignment horizontal="left"/>
    </xf>
    <xf numFmtId="0" fontId="7" fillId="4" borderId="22" xfId="0" applyFont="1" applyFill="1" applyBorder="1" applyAlignment="1">
      <alignment horizontal="left"/>
    </xf>
    <xf numFmtId="0" fontId="7" fillId="4" borderId="19" xfId="0" applyFont="1" applyFill="1" applyBorder="1" applyAlignment="1">
      <alignment horizontal="left"/>
    </xf>
    <xf numFmtId="43" fontId="0" fillId="0" borderId="0" xfId="4" applyFont="1"/>
    <xf numFmtId="43" fontId="7" fillId="0" borderId="7" xfId="4" applyFont="1" applyFill="1" applyBorder="1" applyAlignment="1">
      <alignment horizontal="center"/>
    </xf>
    <xf numFmtId="43" fontId="7" fillId="0" borderId="12" xfId="4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3" fontId="2" fillId="0" borderId="7" xfId="4" applyFont="1" applyFill="1" applyBorder="1" applyAlignment="1">
      <alignment horizontal="center"/>
    </xf>
    <xf numFmtId="0" fontId="2" fillId="4" borderId="23" xfId="0" applyFont="1" applyFill="1" applyBorder="1" applyAlignment="1">
      <alignment horizontal="left"/>
    </xf>
    <xf numFmtId="0" fontId="2" fillId="4" borderId="21" xfId="0" applyFont="1" applyFill="1" applyBorder="1" applyAlignment="1">
      <alignment horizontal="left"/>
    </xf>
    <xf numFmtId="0" fontId="2" fillId="4" borderId="19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2" fillId="4" borderId="26" xfId="0" applyFont="1" applyFill="1" applyBorder="1" applyAlignment="1">
      <alignment horizontal="left"/>
    </xf>
    <xf numFmtId="0" fontId="2" fillId="4" borderId="16" xfId="0" applyFont="1" applyFill="1" applyBorder="1" applyAlignment="1">
      <alignment horizontal="left"/>
    </xf>
    <xf numFmtId="0" fontId="7" fillId="4" borderId="16" xfId="0" applyFont="1" applyFill="1" applyBorder="1" applyAlignment="1">
      <alignment horizontal="left"/>
    </xf>
    <xf numFmtId="0" fontId="7" fillId="4" borderId="7" xfId="0" applyFont="1" applyFill="1" applyBorder="1" applyAlignment="1">
      <alignment horizontal="left"/>
    </xf>
    <xf numFmtId="0" fontId="7" fillId="4" borderId="12" xfId="0" applyFont="1" applyFill="1" applyBorder="1" applyAlignment="1">
      <alignment horizontal="left"/>
    </xf>
    <xf numFmtId="0" fontId="3" fillId="4" borderId="20" xfId="0" applyFont="1" applyFill="1" applyBorder="1" applyAlignment="1">
      <alignment horizontal="center" vertical="center" wrapText="1"/>
    </xf>
    <xf numFmtId="43" fontId="3" fillId="2" borderId="24" xfId="4" applyFont="1" applyFill="1" applyBorder="1" applyAlignment="1">
      <alignment horizontal="center" vertical="center" wrapText="1"/>
    </xf>
    <xf numFmtId="43" fontId="3" fillId="2" borderId="25" xfId="4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</cellXfs>
  <cellStyles count="5">
    <cellStyle name="Comma" xfId="4" builtinId="3"/>
    <cellStyle name="Normal" xfId="0" builtinId="0"/>
    <cellStyle name="Normal 2" xfId="1"/>
    <cellStyle name="Normal 2 7" xfId="2"/>
    <cellStyle name="Normal 2 8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7"/>
  <sheetViews>
    <sheetView zoomScale="80" zoomScaleNormal="80" workbookViewId="0">
      <pane xSplit="8" ySplit="6" topLeftCell="I7" activePane="bottomRight" state="frozen"/>
      <selection pane="topRight" activeCell="H1" sqref="H1"/>
      <selection pane="bottomLeft" activeCell="A14" sqref="A14"/>
      <selection pane="bottomRight" activeCell="A7" sqref="A7"/>
    </sheetView>
  </sheetViews>
  <sheetFormatPr defaultRowHeight="15"/>
  <cols>
    <col min="1" max="1" width="4.5703125" customWidth="1"/>
    <col min="2" max="2" width="16.42578125" customWidth="1"/>
    <col min="3" max="3" width="19" customWidth="1"/>
    <col min="4" max="4" width="17.28515625" customWidth="1"/>
    <col min="6" max="6" width="8.42578125" customWidth="1"/>
    <col min="7" max="7" width="15" customWidth="1"/>
    <col min="8" max="8" width="23.7109375" customWidth="1"/>
    <col min="9" max="9" width="10.85546875" customWidth="1"/>
    <col min="10" max="11" width="12.85546875" style="50" customWidth="1"/>
    <col min="12" max="12" width="22.7109375" customWidth="1"/>
    <col min="13" max="15" width="11.7109375" customWidth="1"/>
    <col min="16" max="17" width="11.42578125" customWidth="1"/>
    <col min="18" max="18" width="17.140625" customWidth="1"/>
    <col min="19" max="19" width="37" customWidth="1"/>
    <col min="20" max="20" width="33.140625" customWidth="1"/>
  </cols>
  <sheetData>
    <row r="1" spans="1:20" ht="21">
      <c r="A1" s="1" t="s">
        <v>0</v>
      </c>
      <c r="H1" s="2"/>
      <c r="L1" s="3"/>
      <c r="M1" s="3"/>
      <c r="N1" s="3"/>
      <c r="R1" s="2"/>
      <c r="S1" s="2"/>
      <c r="T1" s="2"/>
    </row>
    <row r="2" spans="1:20">
      <c r="A2" s="4" t="s">
        <v>32</v>
      </c>
      <c r="H2" s="2"/>
      <c r="L2" s="3"/>
      <c r="M2" s="3"/>
      <c r="N2" s="3"/>
      <c r="R2" s="2"/>
      <c r="S2" s="2"/>
      <c r="T2" s="2"/>
    </row>
    <row r="3" spans="1:20">
      <c r="A3" s="5"/>
      <c r="C3" s="6"/>
      <c r="H3" s="2"/>
      <c r="L3" s="3"/>
      <c r="M3" s="3"/>
      <c r="N3" s="3"/>
      <c r="R3" s="2"/>
      <c r="S3" s="2"/>
      <c r="T3" s="2"/>
    </row>
    <row r="4" spans="1:20">
      <c r="A4" s="7"/>
      <c r="B4" s="7"/>
      <c r="H4" s="2"/>
      <c r="L4" s="3"/>
      <c r="M4" s="3"/>
      <c r="N4" s="3"/>
      <c r="R4" s="2"/>
      <c r="S4" s="2"/>
      <c r="T4" s="2"/>
    </row>
    <row r="5" spans="1:20" ht="15.75" thickBot="1">
      <c r="H5" s="2"/>
      <c r="L5" s="3"/>
      <c r="M5" s="3"/>
      <c r="N5" s="3"/>
      <c r="R5" s="2"/>
      <c r="S5" s="2"/>
      <c r="T5" s="2"/>
    </row>
    <row r="6" spans="1:20" ht="39" customHeight="1" thickBot="1">
      <c r="A6" s="9" t="s">
        <v>1</v>
      </c>
      <c r="B6" s="10" t="s">
        <v>2</v>
      </c>
      <c r="C6" s="10" t="s">
        <v>73</v>
      </c>
      <c r="D6" s="10" t="s">
        <v>4</v>
      </c>
      <c r="E6" s="10" t="s">
        <v>35</v>
      </c>
      <c r="F6" s="10" t="s">
        <v>5</v>
      </c>
      <c r="G6" s="10" t="s">
        <v>8</v>
      </c>
      <c r="H6" s="10" t="s">
        <v>6</v>
      </c>
      <c r="I6" s="10" t="s">
        <v>9</v>
      </c>
      <c r="J6" s="66" t="s">
        <v>72</v>
      </c>
      <c r="K6" s="67"/>
      <c r="L6" s="11" t="s">
        <v>52</v>
      </c>
      <c r="M6" s="11" t="s">
        <v>85</v>
      </c>
      <c r="N6" s="11" t="s">
        <v>84</v>
      </c>
      <c r="O6" s="10" t="s">
        <v>14</v>
      </c>
      <c r="P6" s="10" t="s">
        <v>54</v>
      </c>
      <c r="Q6" s="12" t="s">
        <v>55</v>
      </c>
      <c r="R6" s="65" t="s">
        <v>89</v>
      </c>
      <c r="S6" s="68" t="s">
        <v>31</v>
      </c>
      <c r="T6" s="69"/>
    </row>
    <row r="7" spans="1:20" s="43" customFormat="1" ht="19.5" customHeight="1">
      <c r="A7" s="53">
        <v>1</v>
      </c>
      <c r="B7" s="33" t="s">
        <v>76</v>
      </c>
      <c r="C7" s="33" t="s">
        <v>67</v>
      </c>
      <c r="D7" s="33" t="s">
        <v>68</v>
      </c>
      <c r="E7" s="33">
        <v>1</v>
      </c>
      <c r="F7" s="33" t="s">
        <v>66</v>
      </c>
      <c r="G7" s="33" t="s">
        <v>69</v>
      </c>
      <c r="H7" s="54" t="s">
        <v>74</v>
      </c>
      <c r="I7" s="33" t="s">
        <v>70</v>
      </c>
      <c r="J7" s="55">
        <v>18000</v>
      </c>
      <c r="K7" s="55">
        <v>2000</v>
      </c>
      <c r="L7" s="35" t="s">
        <v>81</v>
      </c>
      <c r="M7" s="35">
        <v>42192</v>
      </c>
      <c r="N7" s="35">
        <v>42193</v>
      </c>
      <c r="O7" s="33" t="s">
        <v>82</v>
      </c>
      <c r="P7" s="33" t="s">
        <v>71</v>
      </c>
      <c r="Q7" s="37" t="s">
        <v>57</v>
      </c>
      <c r="R7" s="56" t="s">
        <v>79</v>
      </c>
      <c r="S7" s="60" t="s">
        <v>86</v>
      </c>
      <c r="T7" s="57" t="s">
        <v>78</v>
      </c>
    </row>
    <row r="8" spans="1:20" s="43" customFormat="1" ht="19.5" customHeight="1">
      <c r="A8" s="53">
        <f t="shared" ref="A8:A27" si="0">+A7+1</f>
        <v>2</v>
      </c>
      <c r="B8" s="33" t="s">
        <v>77</v>
      </c>
      <c r="C8" s="33" t="s">
        <v>67</v>
      </c>
      <c r="D8" s="33" t="s">
        <v>68</v>
      </c>
      <c r="E8" s="33">
        <v>1</v>
      </c>
      <c r="F8" s="33" t="s">
        <v>66</v>
      </c>
      <c r="G8" s="33" t="s">
        <v>88</v>
      </c>
      <c r="H8" s="33" t="s">
        <v>75</v>
      </c>
      <c r="I8" s="33" t="s">
        <v>70</v>
      </c>
      <c r="J8" s="55">
        <v>18000</v>
      </c>
      <c r="K8" s="55">
        <v>2000</v>
      </c>
      <c r="L8" s="35" t="s">
        <v>83</v>
      </c>
      <c r="M8" s="35">
        <v>42193</v>
      </c>
      <c r="N8" s="35">
        <v>42194</v>
      </c>
      <c r="O8" s="33" t="s">
        <v>82</v>
      </c>
      <c r="P8" s="33" t="s">
        <v>58</v>
      </c>
      <c r="Q8" s="37" t="s">
        <v>57</v>
      </c>
      <c r="R8" s="58" t="s">
        <v>79</v>
      </c>
      <c r="S8" s="61"/>
      <c r="T8" s="59" t="s">
        <v>80</v>
      </c>
    </row>
    <row r="9" spans="1:20" s="43" customFormat="1" ht="19.5" customHeight="1">
      <c r="A9" s="53">
        <f t="shared" si="0"/>
        <v>3</v>
      </c>
      <c r="B9" s="33" t="s">
        <v>87</v>
      </c>
      <c r="C9" s="33" t="s">
        <v>67</v>
      </c>
      <c r="D9" s="33" t="s">
        <v>68</v>
      </c>
      <c r="E9" s="33">
        <v>1</v>
      </c>
      <c r="F9" s="33" t="s">
        <v>66</v>
      </c>
      <c r="G9" s="33" t="s">
        <v>101</v>
      </c>
      <c r="H9" s="33" t="s">
        <v>74</v>
      </c>
      <c r="I9" s="33" t="s">
        <v>70</v>
      </c>
      <c r="J9" s="55">
        <v>18000</v>
      </c>
      <c r="K9" s="55">
        <v>2000</v>
      </c>
      <c r="L9" s="35" t="s">
        <v>81</v>
      </c>
      <c r="M9" s="35">
        <v>42205</v>
      </c>
      <c r="N9" s="35">
        <v>42206</v>
      </c>
      <c r="O9" s="33"/>
      <c r="P9" s="33"/>
      <c r="Q9" s="37" t="s">
        <v>57</v>
      </c>
      <c r="R9" s="58" t="s">
        <v>90</v>
      </c>
      <c r="S9" s="61"/>
      <c r="T9" s="59" t="s">
        <v>96</v>
      </c>
    </row>
    <row r="10" spans="1:20" s="43" customFormat="1" ht="19.5" customHeight="1">
      <c r="A10" s="53">
        <f t="shared" si="0"/>
        <v>4</v>
      </c>
      <c r="B10" s="33" t="s">
        <v>91</v>
      </c>
      <c r="C10" s="33" t="s">
        <v>67</v>
      </c>
      <c r="D10" s="33" t="s">
        <v>68</v>
      </c>
      <c r="E10" s="33">
        <v>1</v>
      </c>
      <c r="F10" s="33" t="s">
        <v>66</v>
      </c>
      <c r="G10" s="33" t="s">
        <v>102</v>
      </c>
      <c r="H10" s="33" t="s">
        <v>92</v>
      </c>
      <c r="I10" s="33" t="s">
        <v>70</v>
      </c>
      <c r="J10" s="55">
        <v>18000</v>
      </c>
      <c r="K10" s="55">
        <v>2000</v>
      </c>
      <c r="L10" s="35" t="s">
        <v>83</v>
      </c>
      <c r="M10" s="35">
        <v>42208</v>
      </c>
      <c r="N10" s="35">
        <v>42209</v>
      </c>
      <c r="O10" s="33"/>
      <c r="P10" s="33"/>
      <c r="Q10" s="37" t="s">
        <v>57</v>
      </c>
      <c r="R10" s="58" t="s">
        <v>90</v>
      </c>
      <c r="S10" s="61" t="s">
        <v>93</v>
      </c>
      <c r="T10" s="59" t="s">
        <v>95</v>
      </c>
    </row>
    <row r="11" spans="1:20" s="43" customFormat="1" ht="19.5" customHeight="1">
      <c r="A11" s="53">
        <f t="shared" si="0"/>
        <v>5</v>
      </c>
      <c r="B11" s="33" t="s">
        <v>94</v>
      </c>
      <c r="C11" s="33" t="s">
        <v>67</v>
      </c>
      <c r="D11" s="33" t="s">
        <v>68</v>
      </c>
      <c r="E11" s="33">
        <v>1</v>
      </c>
      <c r="F11" s="33" t="s">
        <v>66</v>
      </c>
      <c r="G11" s="33" t="s">
        <v>103</v>
      </c>
      <c r="H11" s="33" t="s">
        <v>74</v>
      </c>
      <c r="I11" s="33" t="s">
        <v>70</v>
      </c>
      <c r="J11" s="55">
        <v>18000</v>
      </c>
      <c r="K11" s="55">
        <v>2000</v>
      </c>
      <c r="L11" s="35" t="s">
        <v>81</v>
      </c>
      <c r="M11" s="35">
        <v>42209</v>
      </c>
      <c r="N11" s="35">
        <v>42210</v>
      </c>
      <c r="O11" s="33"/>
      <c r="P11" s="33"/>
      <c r="Q11" s="37" t="s">
        <v>57</v>
      </c>
      <c r="R11" s="58"/>
      <c r="S11" s="61"/>
      <c r="T11" s="59" t="s">
        <v>96</v>
      </c>
    </row>
    <row r="12" spans="1:20" s="43" customFormat="1" ht="19.5" customHeight="1">
      <c r="A12" s="53">
        <f t="shared" si="0"/>
        <v>6</v>
      </c>
      <c r="B12" s="33" t="s">
        <v>100</v>
      </c>
      <c r="C12" s="33" t="s">
        <v>67</v>
      </c>
      <c r="D12" s="33" t="s">
        <v>68</v>
      </c>
      <c r="E12" s="33">
        <v>1</v>
      </c>
      <c r="F12" s="33" t="s">
        <v>98</v>
      </c>
      <c r="G12" s="33"/>
      <c r="H12" s="33" t="s">
        <v>97</v>
      </c>
      <c r="I12" s="33" t="s">
        <v>70</v>
      </c>
      <c r="J12" s="55">
        <v>15500</v>
      </c>
      <c r="K12" s="55">
        <v>1200</v>
      </c>
      <c r="L12" s="35" t="s">
        <v>83</v>
      </c>
      <c r="M12" s="35">
        <v>42216</v>
      </c>
      <c r="N12" s="35">
        <v>42217</v>
      </c>
      <c r="O12" s="33"/>
      <c r="P12" s="33"/>
      <c r="Q12" s="37" t="s">
        <v>57</v>
      </c>
      <c r="R12" s="58"/>
      <c r="S12" s="61" t="s">
        <v>99</v>
      </c>
      <c r="T12" s="59"/>
    </row>
    <row r="13" spans="1:20" s="43" customFormat="1" ht="19.5" customHeight="1">
      <c r="A13" s="53">
        <f t="shared" si="0"/>
        <v>7</v>
      </c>
      <c r="B13" s="33" t="s">
        <v>104</v>
      </c>
      <c r="C13" s="33" t="s">
        <v>105</v>
      </c>
      <c r="D13" s="33" t="s">
        <v>68</v>
      </c>
      <c r="E13" s="33">
        <v>1</v>
      </c>
      <c r="F13" s="33" t="s">
        <v>98</v>
      </c>
      <c r="G13" s="33" t="s">
        <v>111</v>
      </c>
      <c r="H13" s="33" t="s">
        <v>74</v>
      </c>
      <c r="I13" s="33" t="s">
        <v>70</v>
      </c>
      <c r="J13" s="55">
        <v>15500</v>
      </c>
      <c r="K13" s="55" t="s">
        <v>106</v>
      </c>
      <c r="L13" s="35" t="s">
        <v>83</v>
      </c>
      <c r="M13" s="35">
        <v>42230</v>
      </c>
      <c r="N13" s="35">
        <v>42231</v>
      </c>
      <c r="O13" s="33"/>
      <c r="P13" s="33"/>
      <c r="Q13" s="37" t="s">
        <v>57</v>
      </c>
      <c r="R13" s="58"/>
      <c r="S13" s="61" t="s">
        <v>107</v>
      </c>
      <c r="T13" s="59"/>
    </row>
    <row r="14" spans="1:20" s="43" customFormat="1" ht="19.5" customHeight="1">
      <c r="A14" s="53">
        <f t="shared" si="0"/>
        <v>8</v>
      </c>
      <c r="B14" s="33" t="s">
        <v>108</v>
      </c>
      <c r="C14" s="33" t="s">
        <v>105</v>
      </c>
      <c r="D14" s="33" t="s">
        <v>68</v>
      </c>
      <c r="E14" s="33">
        <v>1</v>
      </c>
      <c r="F14" s="33" t="s">
        <v>98</v>
      </c>
      <c r="G14" s="33" t="s">
        <v>109</v>
      </c>
      <c r="H14" s="33" t="s">
        <v>112</v>
      </c>
      <c r="I14" s="33" t="s">
        <v>70</v>
      </c>
      <c r="J14" s="55">
        <v>15500</v>
      </c>
      <c r="K14" s="55" t="s">
        <v>106</v>
      </c>
      <c r="L14" s="35" t="s">
        <v>83</v>
      </c>
      <c r="M14" s="35">
        <v>42237</v>
      </c>
      <c r="N14" s="35">
        <v>42238</v>
      </c>
      <c r="O14" s="33"/>
      <c r="P14" s="33"/>
      <c r="Q14" s="37" t="s">
        <v>57</v>
      </c>
      <c r="R14" s="58"/>
      <c r="S14" s="61"/>
      <c r="T14" s="59"/>
    </row>
    <row r="15" spans="1:20" s="43" customFormat="1" ht="19.5" customHeight="1">
      <c r="A15" s="53">
        <f t="shared" si="0"/>
        <v>9</v>
      </c>
      <c r="B15" s="33" t="s">
        <v>110</v>
      </c>
      <c r="C15" s="33" t="s">
        <v>67</v>
      </c>
      <c r="D15" s="33" t="s">
        <v>68</v>
      </c>
      <c r="E15" s="33">
        <v>1</v>
      </c>
      <c r="F15" s="33" t="s">
        <v>66</v>
      </c>
      <c r="G15" s="33"/>
      <c r="H15" s="33"/>
      <c r="I15" s="33" t="s">
        <v>70</v>
      </c>
      <c r="J15" s="55">
        <v>18000</v>
      </c>
      <c r="K15" s="55" t="s">
        <v>106</v>
      </c>
      <c r="L15" s="35"/>
      <c r="M15" s="35">
        <v>42243</v>
      </c>
      <c r="N15" s="35">
        <v>42244</v>
      </c>
      <c r="O15" s="33"/>
      <c r="P15" s="33"/>
      <c r="Q15" s="37" t="s">
        <v>57</v>
      </c>
      <c r="R15" s="58"/>
      <c r="S15" s="61"/>
      <c r="T15" s="59"/>
    </row>
    <row r="16" spans="1:20" s="8" customFormat="1" ht="19.5" customHeight="1">
      <c r="A16" s="16">
        <f t="shared" si="0"/>
        <v>10</v>
      </c>
      <c r="B16" s="17" t="s">
        <v>113</v>
      </c>
      <c r="C16" s="17" t="s">
        <v>67</v>
      </c>
      <c r="D16" s="17" t="s">
        <v>68</v>
      </c>
      <c r="E16" s="17">
        <v>1</v>
      </c>
      <c r="F16" s="17" t="s">
        <v>66</v>
      </c>
      <c r="G16" s="17" t="s">
        <v>114</v>
      </c>
      <c r="H16" s="17" t="s">
        <v>74</v>
      </c>
      <c r="I16" s="17" t="s">
        <v>70</v>
      </c>
      <c r="J16" s="51">
        <v>18000</v>
      </c>
      <c r="K16" s="51" t="s">
        <v>106</v>
      </c>
      <c r="L16" s="19" t="s">
        <v>81</v>
      </c>
      <c r="M16" s="19">
        <v>42254</v>
      </c>
      <c r="N16" s="19"/>
      <c r="O16" s="17"/>
      <c r="P16" s="17"/>
      <c r="Q16" s="21"/>
      <c r="R16" s="49"/>
      <c r="S16" s="62"/>
      <c r="T16" s="46"/>
    </row>
    <row r="17" spans="1:20" s="8" customFormat="1" ht="19.5" customHeight="1">
      <c r="A17" s="16">
        <f t="shared" si="0"/>
        <v>11</v>
      </c>
      <c r="B17" s="17"/>
      <c r="C17" s="17"/>
      <c r="D17" s="17"/>
      <c r="E17" s="17"/>
      <c r="F17" s="17"/>
      <c r="G17" s="17"/>
      <c r="H17" s="17"/>
      <c r="I17" s="17"/>
      <c r="J17" s="51"/>
      <c r="K17" s="51"/>
      <c r="L17" s="19"/>
      <c r="M17" s="19"/>
      <c r="N17" s="19"/>
      <c r="O17" s="17"/>
      <c r="P17" s="17"/>
      <c r="Q17" s="21"/>
      <c r="R17" s="45"/>
      <c r="S17" s="63"/>
      <c r="T17" s="46"/>
    </row>
    <row r="18" spans="1:20" s="8" customFormat="1" ht="19.5" customHeight="1">
      <c r="A18" s="16">
        <f t="shared" si="0"/>
        <v>12</v>
      </c>
      <c r="B18" s="17"/>
      <c r="C18" s="17"/>
      <c r="D18" s="17"/>
      <c r="E18" s="17"/>
      <c r="F18" s="17"/>
      <c r="G18" s="17"/>
      <c r="H18" s="17"/>
      <c r="I18" s="17"/>
      <c r="J18" s="51"/>
      <c r="K18" s="51"/>
      <c r="L18" s="19"/>
      <c r="M18" s="19"/>
      <c r="N18" s="19"/>
      <c r="O18" s="17"/>
      <c r="P18" s="17"/>
      <c r="Q18" s="21"/>
      <c r="R18" s="45"/>
      <c r="S18" s="63"/>
      <c r="T18" s="46"/>
    </row>
    <row r="19" spans="1:20" s="8" customFormat="1" ht="19.5" customHeight="1">
      <c r="A19" s="16">
        <f t="shared" si="0"/>
        <v>13</v>
      </c>
      <c r="B19" s="17"/>
      <c r="C19" s="17"/>
      <c r="D19" s="17"/>
      <c r="E19" s="17"/>
      <c r="F19" s="17"/>
      <c r="G19" s="17"/>
      <c r="H19" s="17"/>
      <c r="I19" s="17"/>
      <c r="J19" s="51"/>
      <c r="K19" s="51"/>
      <c r="L19" s="19"/>
      <c r="M19" s="19"/>
      <c r="N19" s="19"/>
      <c r="O19" s="17"/>
      <c r="P19" s="17"/>
      <c r="Q19" s="21"/>
      <c r="R19" s="45"/>
      <c r="S19" s="63"/>
      <c r="T19" s="46"/>
    </row>
    <row r="20" spans="1:20" s="8" customFormat="1" ht="19.5" customHeight="1">
      <c r="A20" s="16">
        <f t="shared" si="0"/>
        <v>14</v>
      </c>
      <c r="B20" s="17"/>
      <c r="C20" s="17"/>
      <c r="D20" s="17"/>
      <c r="E20" s="17"/>
      <c r="F20" s="17"/>
      <c r="G20" s="17"/>
      <c r="H20" s="17"/>
      <c r="I20" s="17"/>
      <c r="J20" s="51"/>
      <c r="K20" s="51"/>
      <c r="L20" s="19"/>
      <c r="M20" s="19"/>
      <c r="N20" s="19"/>
      <c r="O20" s="17"/>
      <c r="P20" s="17"/>
      <c r="Q20" s="21"/>
      <c r="R20" s="45"/>
      <c r="S20" s="63"/>
      <c r="T20" s="46"/>
    </row>
    <row r="21" spans="1:20" s="8" customFormat="1" ht="19.5" customHeight="1">
      <c r="A21" s="16">
        <f t="shared" si="0"/>
        <v>15</v>
      </c>
      <c r="B21" s="17"/>
      <c r="C21" s="17"/>
      <c r="D21" s="17"/>
      <c r="E21" s="17"/>
      <c r="F21" s="17"/>
      <c r="G21" s="17"/>
      <c r="H21" s="17"/>
      <c r="I21" s="17"/>
      <c r="J21" s="51"/>
      <c r="K21" s="51"/>
      <c r="L21" s="19"/>
      <c r="M21" s="19"/>
      <c r="N21" s="19"/>
      <c r="O21" s="17"/>
      <c r="P21" s="17"/>
      <c r="Q21" s="21"/>
      <c r="R21" s="45"/>
      <c r="S21" s="63"/>
      <c r="T21" s="46"/>
    </row>
    <row r="22" spans="1:20" s="8" customFormat="1" ht="19.5" customHeight="1">
      <c r="A22" s="16">
        <f t="shared" si="0"/>
        <v>16</v>
      </c>
      <c r="B22" s="17"/>
      <c r="C22" s="17"/>
      <c r="D22" s="17"/>
      <c r="E22" s="17"/>
      <c r="F22" s="17"/>
      <c r="G22" s="17"/>
      <c r="H22" s="17"/>
      <c r="I22" s="17"/>
      <c r="J22" s="51"/>
      <c r="K22" s="51"/>
      <c r="L22" s="19"/>
      <c r="M22" s="19"/>
      <c r="N22" s="19"/>
      <c r="O22" s="17"/>
      <c r="P22" s="17"/>
      <c r="Q22" s="21"/>
      <c r="R22" s="45"/>
      <c r="S22" s="63"/>
      <c r="T22" s="46"/>
    </row>
    <row r="23" spans="1:20" s="8" customFormat="1" ht="19.5" customHeight="1">
      <c r="A23" s="16">
        <f t="shared" si="0"/>
        <v>17</v>
      </c>
      <c r="B23" s="17"/>
      <c r="C23" s="17"/>
      <c r="D23" s="17"/>
      <c r="E23" s="17"/>
      <c r="F23" s="17"/>
      <c r="G23" s="17"/>
      <c r="H23" s="17"/>
      <c r="I23" s="17"/>
      <c r="J23" s="51"/>
      <c r="K23" s="51"/>
      <c r="L23" s="19"/>
      <c r="M23" s="19"/>
      <c r="N23" s="19"/>
      <c r="O23" s="17"/>
      <c r="P23" s="17"/>
      <c r="Q23" s="21"/>
      <c r="R23" s="45"/>
      <c r="S23" s="63"/>
      <c r="T23" s="46"/>
    </row>
    <row r="24" spans="1:20" s="8" customFormat="1" ht="19.5" customHeight="1">
      <c r="A24" s="16">
        <f t="shared" si="0"/>
        <v>18</v>
      </c>
      <c r="B24" s="17"/>
      <c r="C24" s="17"/>
      <c r="D24" s="17"/>
      <c r="E24" s="17"/>
      <c r="F24" s="17"/>
      <c r="G24" s="17"/>
      <c r="H24" s="17"/>
      <c r="I24" s="17"/>
      <c r="J24" s="51"/>
      <c r="K24" s="51"/>
      <c r="L24" s="19"/>
      <c r="M24" s="19"/>
      <c r="N24" s="19"/>
      <c r="O24" s="17"/>
      <c r="P24" s="17"/>
      <c r="Q24" s="21"/>
      <c r="R24" s="45"/>
      <c r="S24" s="63"/>
      <c r="T24" s="46"/>
    </row>
    <row r="25" spans="1:20" s="8" customFormat="1" ht="19.5" customHeight="1">
      <c r="A25" s="16">
        <f t="shared" si="0"/>
        <v>19</v>
      </c>
      <c r="B25" s="17"/>
      <c r="C25" s="17"/>
      <c r="D25" s="17"/>
      <c r="E25" s="17"/>
      <c r="F25" s="17"/>
      <c r="G25" s="17"/>
      <c r="H25" s="17"/>
      <c r="I25" s="17"/>
      <c r="J25" s="51"/>
      <c r="K25" s="51"/>
      <c r="L25" s="19"/>
      <c r="M25" s="19"/>
      <c r="N25" s="19"/>
      <c r="O25" s="17"/>
      <c r="P25" s="17"/>
      <c r="Q25" s="21"/>
      <c r="R25" s="45"/>
      <c r="S25" s="63"/>
      <c r="T25" s="46"/>
    </row>
    <row r="26" spans="1:20" s="8" customFormat="1" ht="19.5" customHeight="1">
      <c r="A26" s="16">
        <f t="shared" si="0"/>
        <v>20</v>
      </c>
      <c r="B26" s="17"/>
      <c r="C26" s="17"/>
      <c r="D26" s="17"/>
      <c r="E26" s="17"/>
      <c r="F26" s="17"/>
      <c r="G26" s="17"/>
      <c r="H26" s="17"/>
      <c r="I26" s="17"/>
      <c r="J26" s="51"/>
      <c r="K26" s="51"/>
      <c r="L26" s="19"/>
      <c r="M26" s="19"/>
      <c r="N26" s="19"/>
      <c r="O26" s="17"/>
      <c r="P26" s="17"/>
      <c r="Q26" s="21"/>
      <c r="R26" s="45"/>
      <c r="S26" s="63"/>
      <c r="T26" s="46"/>
    </row>
    <row r="27" spans="1:20" s="8" customFormat="1" ht="19.5" customHeight="1" thickBot="1">
      <c r="A27" s="27">
        <f t="shared" si="0"/>
        <v>21</v>
      </c>
      <c r="B27" s="28"/>
      <c r="C27" s="28"/>
      <c r="D27" s="28"/>
      <c r="E27" s="28"/>
      <c r="F27" s="28"/>
      <c r="G27" s="28"/>
      <c r="H27" s="28"/>
      <c r="I27" s="28"/>
      <c r="J27" s="52"/>
      <c r="K27" s="52"/>
      <c r="L27" s="30"/>
      <c r="M27" s="30"/>
      <c r="N27" s="30"/>
      <c r="O27" s="28"/>
      <c r="P27" s="28"/>
      <c r="Q27" s="32"/>
      <c r="R27" s="47"/>
      <c r="S27" s="64"/>
      <c r="T27" s="48"/>
    </row>
  </sheetData>
  <mergeCells count="2">
    <mergeCell ref="J6:K6"/>
    <mergeCell ref="S6:T6"/>
  </mergeCells>
  <pageMargins left="0.13" right="0.12" top="0.75" bottom="0.75" header="0.3" footer="0.3"/>
  <pageSetup paperSize="9"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28"/>
  <sheetViews>
    <sheetView tabSelected="1" zoomScale="80" zoomScaleNormal="80" workbookViewId="0">
      <pane xSplit="8" ySplit="6" topLeftCell="M7" activePane="bottomRight" state="frozen"/>
      <selection pane="topRight" activeCell="H1" sqref="H1"/>
      <selection pane="bottomLeft" activeCell="A14" sqref="A14"/>
      <selection pane="bottomRight" activeCell="AJ15" sqref="AJ15"/>
    </sheetView>
  </sheetViews>
  <sheetFormatPr defaultRowHeight="15"/>
  <cols>
    <col min="1" max="1" width="4.5703125" customWidth="1"/>
    <col min="2" max="2" width="14.85546875" customWidth="1"/>
    <col min="3" max="3" width="19" customWidth="1"/>
    <col min="4" max="4" width="17.28515625" customWidth="1"/>
    <col min="6" max="6" width="8.42578125" customWidth="1"/>
    <col min="7" max="7" width="15" customWidth="1"/>
    <col min="8" max="8" width="31.42578125" customWidth="1"/>
    <col min="9" max="9" width="13.140625" customWidth="1"/>
    <col min="10" max="10" width="10.28515625" customWidth="1"/>
    <col min="11" max="11" width="12.85546875" customWidth="1"/>
    <col min="12" max="12" width="13.5703125" customWidth="1"/>
    <col min="13" max="13" width="11.7109375" customWidth="1"/>
    <col min="14" max="14" width="10.85546875" customWidth="1"/>
    <col min="15" max="15" width="10.7109375" bestFit="1" customWidth="1"/>
    <col min="16" max="16" width="14.7109375" customWidth="1"/>
    <col min="17" max="17" width="11.7109375" customWidth="1"/>
    <col min="18" max="19" width="11.42578125" customWidth="1"/>
    <col min="20" max="35" width="0" hidden="1" customWidth="1"/>
    <col min="36" max="36" width="25.42578125" customWidth="1"/>
    <col min="37" max="37" width="19.5703125" customWidth="1"/>
  </cols>
  <sheetData>
    <row r="1" spans="1:37" ht="21">
      <c r="A1" s="1" t="s">
        <v>0</v>
      </c>
      <c r="H1" s="2"/>
      <c r="K1" s="3"/>
      <c r="L1" s="3"/>
      <c r="M1" s="3"/>
      <c r="N1" s="3"/>
      <c r="O1" s="3"/>
      <c r="AJ1" s="2"/>
      <c r="AK1" s="2"/>
    </row>
    <row r="2" spans="1:37">
      <c r="A2" s="4" t="s">
        <v>32</v>
      </c>
      <c r="H2" s="2"/>
      <c r="K2" s="3"/>
      <c r="L2" s="3"/>
      <c r="M2" s="3"/>
      <c r="N2" s="3"/>
      <c r="O2" s="3"/>
      <c r="AJ2" s="2"/>
      <c r="AK2" s="2"/>
    </row>
    <row r="3" spans="1:37">
      <c r="A3" s="5"/>
      <c r="C3" s="6"/>
      <c r="H3" s="2"/>
      <c r="K3" s="3"/>
      <c r="L3" s="3"/>
      <c r="M3" s="3"/>
      <c r="N3" s="3"/>
      <c r="O3" s="3"/>
      <c r="AJ3" s="2"/>
      <c r="AK3" s="2"/>
    </row>
    <row r="4" spans="1:37">
      <c r="A4" s="7"/>
      <c r="B4" s="7"/>
      <c r="H4" s="2"/>
      <c r="K4" s="3"/>
      <c r="L4" s="3"/>
      <c r="M4" s="3"/>
      <c r="N4" s="3"/>
      <c r="O4" s="3"/>
      <c r="AJ4" s="2"/>
      <c r="AK4" s="2"/>
    </row>
    <row r="5" spans="1:37" ht="15.75" thickBot="1">
      <c r="H5" s="2"/>
      <c r="K5" s="3"/>
      <c r="L5" s="3"/>
      <c r="M5" s="3"/>
      <c r="N5" s="3"/>
      <c r="O5" s="3"/>
      <c r="AJ5" s="2"/>
      <c r="AK5" s="2"/>
    </row>
    <row r="6" spans="1:37" ht="45.75" thickBot="1">
      <c r="A6" s="9" t="s">
        <v>1</v>
      </c>
      <c r="B6" s="10" t="s">
        <v>2</v>
      </c>
      <c r="C6" s="10" t="s">
        <v>3</v>
      </c>
      <c r="D6" s="10" t="s">
        <v>4</v>
      </c>
      <c r="E6" s="10" t="s">
        <v>35</v>
      </c>
      <c r="F6" s="10" t="s">
        <v>5</v>
      </c>
      <c r="G6" s="10" t="s">
        <v>8</v>
      </c>
      <c r="H6" s="10" t="s">
        <v>6</v>
      </c>
      <c r="I6" s="10" t="s">
        <v>7</v>
      </c>
      <c r="J6" s="10" t="s">
        <v>9</v>
      </c>
      <c r="K6" s="11" t="s">
        <v>51</v>
      </c>
      <c r="L6" s="11" t="s">
        <v>52</v>
      </c>
      <c r="M6" s="11" t="s">
        <v>10</v>
      </c>
      <c r="N6" s="11" t="s">
        <v>11</v>
      </c>
      <c r="O6" s="11" t="s">
        <v>12</v>
      </c>
      <c r="P6" s="10" t="s">
        <v>13</v>
      </c>
      <c r="Q6" s="10" t="s">
        <v>14</v>
      </c>
      <c r="R6" s="10" t="s">
        <v>54</v>
      </c>
      <c r="S6" s="12" t="s">
        <v>55</v>
      </c>
      <c r="T6" s="13" t="s">
        <v>15</v>
      </c>
      <c r="U6" s="14" t="s">
        <v>16</v>
      </c>
      <c r="V6" s="14" t="s">
        <v>17</v>
      </c>
      <c r="W6" s="14" t="s">
        <v>18</v>
      </c>
      <c r="X6" s="14" t="s">
        <v>19</v>
      </c>
      <c r="Y6" s="14" t="s">
        <v>20</v>
      </c>
      <c r="Z6" s="14" t="s">
        <v>21</v>
      </c>
      <c r="AA6" s="14" t="s">
        <v>22</v>
      </c>
      <c r="AB6" s="14" t="s">
        <v>23</v>
      </c>
      <c r="AC6" s="14" t="s">
        <v>24</v>
      </c>
      <c r="AD6" s="14" t="s">
        <v>25</v>
      </c>
      <c r="AE6" s="14" t="s">
        <v>26</v>
      </c>
      <c r="AF6" s="14" t="s">
        <v>27</v>
      </c>
      <c r="AG6" s="14" t="s">
        <v>28</v>
      </c>
      <c r="AH6" s="14" t="s">
        <v>29</v>
      </c>
      <c r="AI6" s="15" t="s">
        <v>30</v>
      </c>
      <c r="AJ6" s="70" t="s">
        <v>31</v>
      </c>
      <c r="AK6" s="69"/>
    </row>
    <row r="7" spans="1:37" s="43" customFormat="1" ht="19.5" customHeight="1">
      <c r="A7" s="74">
        <v>1</v>
      </c>
      <c r="B7" s="71" t="s">
        <v>33</v>
      </c>
      <c r="C7" s="77" t="s">
        <v>38</v>
      </c>
      <c r="D7" s="71" t="s">
        <v>34</v>
      </c>
      <c r="E7" s="71" t="s">
        <v>36</v>
      </c>
      <c r="F7" s="33" t="s">
        <v>37</v>
      </c>
      <c r="G7" s="33" t="s">
        <v>39</v>
      </c>
      <c r="H7" s="33" t="s">
        <v>49</v>
      </c>
      <c r="I7" s="34"/>
      <c r="J7" s="33" t="s">
        <v>50</v>
      </c>
      <c r="K7" s="35">
        <v>42126</v>
      </c>
      <c r="L7" s="35" t="s">
        <v>53</v>
      </c>
      <c r="M7" s="35"/>
      <c r="N7" s="35"/>
      <c r="O7" s="35"/>
      <c r="P7" s="36"/>
      <c r="Q7" s="33"/>
      <c r="R7" s="44" t="s">
        <v>56</v>
      </c>
      <c r="S7" s="37" t="s">
        <v>57</v>
      </c>
      <c r="T7" s="38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40"/>
      <c r="AJ7" s="41" t="s">
        <v>65</v>
      </c>
      <c r="AK7" s="42"/>
    </row>
    <row r="8" spans="1:37" s="43" customFormat="1" ht="19.5" customHeight="1">
      <c r="A8" s="75"/>
      <c r="B8" s="72"/>
      <c r="C8" s="78"/>
      <c r="D8" s="72"/>
      <c r="E8" s="72"/>
      <c r="F8" s="33" t="s">
        <v>37</v>
      </c>
      <c r="G8" s="33" t="s">
        <v>40</v>
      </c>
      <c r="H8" s="33" t="s">
        <v>49</v>
      </c>
      <c r="I8" s="34"/>
      <c r="J8" s="33" t="s">
        <v>50</v>
      </c>
      <c r="K8" s="35">
        <v>42126</v>
      </c>
      <c r="L8" s="35" t="s">
        <v>53</v>
      </c>
      <c r="M8" s="35"/>
      <c r="N8" s="35"/>
      <c r="O8" s="35"/>
      <c r="P8" s="36"/>
      <c r="Q8" s="33"/>
      <c r="R8" s="44" t="s">
        <v>58</v>
      </c>
      <c r="S8" s="37" t="s">
        <v>57</v>
      </c>
      <c r="T8" s="38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40"/>
      <c r="AJ8" s="41"/>
      <c r="AK8" s="42"/>
    </row>
    <row r="9" spans="1:37" s="43" customFormat="1" ht="19.5" customHeight="1">
      <c r="A9" s="75"/>
      <c r="B9" s="72"/>
      <c r="C9" s="78"/>
      <c r="D9" s="72"/>
      <c r="E9" s="72"/>
      <c r="F9" s="33" t="s">
        <v>37</v>
      </c>
      <c r="G9" s="33" t="s">
        <v>41</v>
      </c>
      <c r="H9" s="33" t="s">
        <v>49</v>
      </c>
      <c r="I9" s="34"/>
      <c r="J9" s="33" t="s">
        <v>50</v>
      </c>
      <c r="K9" s="35">
        <v>42126</v>
      </c>
      <c r="L9" s="35" t="s">
        <v>53</v>
      </c>
      <c r="M9" s="35"/>
      <c r="N9" s="35"/>
      <c r="O9" s="35"/>
      <c r="P9" s="36"/>
      <c r="Q9" s="33"/>
      <c r="R9" s="44" t="s">
        <v>59</v>
      </c>
      <c r="S9" s="37" t="s">
        <v>57</v>
      </c>
      <c r="T9" s="38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40"/>
      <c r="AJ9" s="41"/>
      <c r="AK9" s="42"/>
    </row>
    <row r="10" spans="1:37" s="43" customFormat="1" ht="19.5" customHeight="1">
      <c r="A10" s="75"/>
      <c r="B10" s="72"/>
      <c r="C10" s="78"/>
      <c r="D10" s="72"/>
      <c r="E10" s="72"/>
      <c r="F10" s="33" t="s">
        <v>37</v>
      </c>
      <c r="G10" s="33" t="s">
        <v>42</v>
      </c>
      <c r="H10" s="33" t="s">
        <v>49</v>
      </c>
      <c r="I10" s="34"/>
      <c r="J10" s="33" t="s">
        <v>50</v>
      </c>
      <c r="K10" s="35">
        <v>42126</v>
      </c>
      <c r="L10" s="35" t="s">
        <v>53</v>
      </c>
      <c r="M10" s="35"/>
      <c r="N10" s="35"/>
      <c r="O10" s="35"/>
      <c r="P10" s="36"/>
      <c r="Q10" s="33"/>
      <c r="R10" s="44" t="s">
        <v>60</v>
      </c>
      <c r="S10" s="37" t="s">
        <v>57</v>
      </c>
      <c r="T10" s="38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40"/>
      <c r="AJ10" s="41"/>
      <c r="AK10" s="42"/>
    </row>
    <row r="11" spans="1:37" s="43" customFormat="1" ht="19.5" customHeight="1">
      <c r="A11" s="75"/>
      <c r="B11" s="72"/>
      <c r="C11" s="78"/>
      <c r="D11" s="72"/>
      <c r="E11" s="72"/>
      <c r="F11" s="33" t="s">
        <v>37</v>
      </c>
      <c r="G11" s="33" t="s">
        <v>43</v>
      </c>
      <c r="H11" s="33" t="s">
        <v>49</v>
      </c>
      <c r="I11" s="34"/>
      <c r="J11" s="33" t="s">
        <v>50</v>
      </c>
      <c r="K11" s="35">
        <v>42126</v>
      </c>
      <c r="L11" s="35" t="s">
        <v>53</v>
      </c>
      <c r="M11" s="35"/>
      <c r="N11" s="35"/>
      <c r="O11" s="35"/>
      <c r="P11" s="36"/>
      <c r="Q11" s="33"/>
      <c r="R11" s="44" t="s">
        <v>61</v>
      </c>
      <c r="S11" s="37" t="s">
        <v>57</v>
      </c>
      <c r="T11" s="38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40"/>
      <c r="AJ11" s="41"/>
      <c r="AK11" s="42"/>
    </row>
    <row r="12" spans="1:37" s="43" customFormat="1" ht="19.5" customHeight="1">
      <c r="A12" s="75"/>
      <c r="B12" s="72"/>
      <c r="C12" s="78"/>
      <c r="D12" s="72"/>
      <c r="E12" s="72"/>
      <c r="F12" s="33" t="s">
        <v>37</v>
      </c>
      <c r="G12" s="33" t="s">
        <v>45</v>
      </c>
      <c r="H12" s="33" t="s">
        <v>49</v>
      </c>
      <c r="I12" s="34"/>
      <c r="J12" s="33" t="s">
        <v>50</v>
      </c>
      <c r="K12" s="35">
        <v>42126</v>
      </c>
      <c r="L12" s="35" t="s">
        <v>53</v>
      </c>
      <c r="M12" s="35"/>
      <c r="N12" s="35"/>
      <c r="O12" s="35"/>
      <c r="P12" s="36"/>
      <c r="Q12" s="33"/>
      <c r="R12" s="44" t="s">
        <v>62</v>
      </c>
      <c r="S12" s="37" t="s">
        <v>57</v>
      </c>
      <c r="T12" s="38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40"/>
      <c r="AJ12" s="41" t="s">
        <v>65</v>
      </c>
      <c r="AK12" s="42"/>
    </row>
    <row r="13" spans="1:37" s="43" customFormat="1" ht="19.5" customHeight="1">
      <c r="A13" s="75"/>
      <c r="B13" s="72"/>
      <c r="C13" s="78"/>
      <c r="D13" s="72"/>
      <c r="E13" s="72"/>
      <c r="F13" s="33" t="s">
        <v>37</v>
      </c>
      <c r="G13" s="33" t="s">
        <v>44</v>
      </c>
      <c r="H13" s="33" t="s">
        <v>49</v>
      </c>
      <c r="I13" s="34"/>
      <c r="J13" s="33" t="s">
        <v>50</v>
      </c>
      <c r="K13" s="35">
        <v>42128</v>
      </c>
      <c r="L13" s="35" t="s">
        <v>53</v>
      </c>
      <c r="M13" s="35"/>
      <c r="N13" s="35"/>
      <c r="O13" s="35"/>
      <c r="P13" s="36"/>
      <c r="Q13" s="33"/>
      <c r="R13" s="44" t="s">
        <v>63</v>
      </c>
      <c r="S13" s="37" t="s">
        <v>57</v>
      </c>
      <c r="T13" s="38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40"/>
      <c r="AJ13" s="41"/>
      <c r="AK13" s="42"/>
    </row>
    <row r="14" spans="1:37" s="43" customFormat="1" ht="19.5" customHeight="1">
      <c r="A14" s="75"/>
      <c r="B14" s="72"/>
      <c r="C14" s="78"/>
      <c r="D14" s="72"/>
      <c r="E14" s="72"/>
      <c r="F14" s="33" t="s">
        <v>37</v>
      </c>
      <c r="G14" s="33" t="s">
        <v>46</v>
      </c>
      <c r="H14" s="33" t="s">
        <v>49</v>
      </c>
      <c r="I14" s="34"/>
      <c r="J14" s="33" t="s">
        <v>50</v>
      </c>
      <c r="K14" s="35">
        <v>42128</v>
      </c>
      <c r="L14" s="35" t="s">
        <v>53</v>
      </c>
      <c r="M14" s="35"/>
      <c r="N14" s="35"/>
      <c r="O14" s="35"/>
      <c r="P14" s="36"/>
      <c r="Q14" s="33"/>
      <c r="R14" s="44" t="s">
        <v>60</v>
      </c>
      <c r="S14" s="37" t="s">
        <v>57</v>
      </c>
      <c r="T14" s="38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40"/>
      <c r="AJ14" s="41"/>
      <c r="AK14" s="42"/>
    </row>
    <row r="15" spans="1:37" s="43" customFormat="1" ht="19.5" customHeight="1">
      <c r="A15" s="75"/>
      <c r="B15" s="72"/>
      <c r="C15" s="78"/>
      <c r="D15" s="72"/>
      <c r="E15" s="72"/>
      <c r="F15" s="33" t="s">
        <v>37</v>
      </c>
      <c r="G15" s="33" t="s">
        <v>47</v>
      </c>
      <c r="H15" s="33" t="s">
        <v>49</v>
      </c>
      <c r="I15" s="34"/>
      <c r="J15" s="33" t="s">
        <v>50</v>
      </c>
      <c r="K15" s="35">
        <v>42128</v>
      </c>
      <c r="L15" s="35" t="s">
        <v>53</v>
      </c>
      <c r="M15" s="35"/>
      <c r="N15" s="35"/>
      <c r="O15" s="35"/>
      <c r="P15" s="36"/>
      <c r="Q15" s="33"/>
      <c r="R15" s="44" t="s">
        <v>56</v>
      </c>
      <c r="S15" s="37" t="s">
        <v>57</v>
      </c>
      <c r="T15" s="38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40"/>
      <c r="AJ15" s="41"/>
      <c r="AK15" s="42"/>
    </row>
    <row r="16" spans="1:37" s="43" customFormat="1" ht="19.5" customHeight="1">
      <c r="A16" s="76"/>
      <c r="B16" s="73"/>
      <c r="C16" s="79"/>
      <c r="D16" s="73"/>
      <c r="E16" s="73"/>
      <c r="F16" s="33" t="s">
        <v>37</v>
      </c>
      <c r="G16" s="33" t="s">
        <v>48</v>
      </c>
      <c r="H16" s="33" t="s">
        <v>49</v>
      </c>
      <c r="I16" s="34"/>
      <c r="J16" s="33" t="s">
        <v>50</v>
      </c>
      <c r="K16" s="35">
        <v>42128</v>
      </c>
      <c r="L16" s="35" t="s">
        <v>53</v>
      </c>
      <c r="M16" s="35"/>
      <c r="N16" s="35"/>
      <c r="O16" s="35"/>
      <c r="P16" s="36"/>
      <c r="Q16" s="33"/>
      <c r="R16" s="44" t="s">
        <v>64</v>
      </c>
      <c r="S16" s="37" t="s">
        <v>57</v>
      </c>
      <c r="T16" s="38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40"/>
      <c r="AJ16" s="41"/>
      <c r="AK16" s="42"/>
    </row>
    <row r="17" spans="1:37" s="8" customFormat="1" ht="19.5" customHeight="1">
      <c r="A17" s="16">
        <f>+A7+1</f>
        <v>2</v>
      </c>
      <c r="B17" s="17"/>
      <c r="C17" s="17"/>
      <c r="D17" s="17"/>
      <c r="E17" s="17"/>
      <c r="F17" s="17"/>
      <c r="G17" s="17"/>
      <c r="H17" s="17"/>
      <c r="I17" s="18"/>
      <c r="J17" s="17"/>
      <c r="K17" s="19"/>
      <c r="L17" s="19"/>
      <c r="M17" s="19"/>
      <c r="N17" s="19"/>
      <c r="O17" s="19"/>
      <c r="P17" s="20"/>
      <c r="Q17" s="17"/>
      <c r="R17" s="17"/>
      <c r="S17" s="21"/>
      <c r="T17" s="22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4"/>
      <c r="AJ17" s="25"/>
      <c r="AK17" s="26"/>
    </row>
    <row r="18" spans="1:37" s="8" customFormat="1" ht="19.5" customHeight="1">
      <c r="A18" s="16">
        <f t="shared" ref="A18:A28" si="0">+A17+1</f>
        <v>3</v>
      </c>
      <c r="B18" s="17"/>
      <c r="C18" s="17"/>
      <c r="D18" s="17"/>
      <c r="E18" s="17"/>
      <c r="F18" s="17"/>
      <c r="G18" s="17"/>
      <c r="H18" s="17"/>
      <c r="I18" s="18"/>
      <c r="J18" s="17"/>
      <c r="K18" s="19"/>
      <c r="L18" s="19"/>
      <c r="M18" s="19"/>
      <c r="N18" s="19"/>
      <c r="O18" s="19"/>
      <c r="P18" s="20"/>
      <c r="Q18" s="17"/>
      <c r="R18" s="17"/>
      <c r="S18" s="21"/>
      <c r="T18" s="22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4"/>
      <c r="AJ18" s="25"/>
      <c r="AK18" s="26"/>
    </row>
    <row r="19" spans="1:37" s="8" customFormat="1" ht="19.5" customHeight="1">
      <c r="A19" s="16">
        <f t="shared" si="0"/>
        <v>4</v>
      </c>
      <c r="B19" s="17"/>
      <c r="C19" s="17"/>
      <c r="D19" s="17"/>
      <c r="E19" s="17"/>
      <c r="F19" s="17"/>
      <c r="G19" s="17"/>
      <c r="H19" s="17"/>
      <c r="I19" s="18"/>
      <c r="J19" s="17"/>
      <c r="K19" s="19"/>
      <c r="L19" s="19"/>
      <c r="M19" s="19"/>
      <c r="N19" s="19"/>
      <c r="O19" s="19"/>
      <c r="P19" s="20"/>
      <c r="Q19" s="17"/>
      <c r="R19" s="17"/>
      <c r="S19" s="21"/>
      <c r="T19" s="22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4"/>
      <c r="AJ19" s="25"/>
      <c r="AK19" s="26"/>
    </row>
    <row r="20" spans="1:37" s="8" customFormat="1" ht="19.5" customHeight="1">
      <c r="A20" s="16">
        <f t="shared" si="0"/>
        <v>5</v>
      </c>
      <c r="B20" s="17"/>
      <c r="C20" s="17"/>
      <c r="D20" s="17"/>
      <c r="E20" s="17"/>
      <c r="F20" s="17"/>
      <c r="G20" s="17"/>
      <c r="H20" s="17"/>
      <c r="I20" s="18"/>
      <c r="J20" s="17"/>
      <c r="K20" s="19"/>
      <c r="L20" s="19"/>
      <c r="M20" s="19"/>
      <c r="N20" s="19"/>
      <c r="O20" s="19"/>
      <c r="P20" s="20"/>
      <c r="Q20" s="17"/>
      <c r="R20" s="17"/>
      <c r="S20" s="21"/>
      <c r="T20" s="22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4"/>
      <c r="AJ20" s="25"/>
      <c r="AK20" s="26"/>
    </row>
    <row r="21" spans="1:37" s="8" customFormat="1" ht="19.5" customHeight="1">
      <c r="A21" s="16">
        <f t="shared" si="0"/>
        <v>6</v>
      </c>
      <c r="B21" s="17"/>
      <c r="C21" s="17"/>
      <c r="D21" s="17"/>
      <c r="E21" s="17"/>
      <c r="F21" s="17"/>
      <c r="G21" s="17"/>
      <c r="H21" s="17"/>
      <c r="I21" s="18"/>
      <c r="J21" s="17"/>
      <c r="K21" s="19"/>
      <c r="L21" s="19"/>
      <c r="M21" s="19"/>
      <c r="N21" s="19"/>
      <c r="O21" s="19"/>
      <c r="P21" s="20"/>
      <c r="Q21" s="17"/>
      <c r="R21" s="17"/>
      <c r="S21" s="21"/>
      <c r="T21" s="22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4"/>
      <c r="AJ21" s="25"/>
      <c r="AK21" s="26"/>
    </row>
    <row r="22" spans="1:37" s="8" customFormat="1" ht="19.5" customHeight="1">
      <c r="A22" s="16">
        <f t="shared" si="0"/>
        <v>7</v>
      </c>
      <c r="B22" s="17"/>
      <c r="C22" s="17"/>
      <c r="D22" s="17"/>
      <c r="E22" s="17"/>
      <c r="F22" s="17"/>
      <c r="G22" s="17"/>
      <c r="H22" s="17"/>
      <c r="I22" s="18"/>
      <c r="J22" s="17"/>
      <c r="K22" s="19"/>
      <c r="L22" s="19"/>
      <c r="M22" s="19"/>
      <c r="N22" s="19"/>
      <c r="O22" s="19"/>
      <c r="P22" s="20"/>
      <c r="Q22" s="17"/>
      <c r="R22" s="17"/>
      <c r="S22" s="21"/>
      <c r="T22" s="22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4"/>
      <c r="AJ22" s="25"/>
      <c r="AK22" s="26"/>
    </row>
    <row r="23" spans="1:37" s="8" customFormat="1" ht="19.5" customHeight="1">
      <c r="A23" s="16">
        <f t="shared" si="0"/>
        <v>8</v>
      </c>
      <c r="B23" s="17"/>
      <c r="C23" s="17"/>
      <c r="D23" s="17"/>
      <c r="E23" s="17"/>
      <c r="F23" s="17"/>
      <c r="G23" s="17"/>
      <c r="H23" s="17"/>
      <c r="I23" s="18"/>
      <c r="J23" s="17"/>
      <c r="K23" s="19"/>
      <c r="L23" s="19"/>
      <c r="M23" s="19"/>
      <c r="N23" s="19"/>
      <c r="O23" s="19"/>
      <c r="P23" s="20"/>
      <c r="Q23" s="17"/>
      <c r="R23" s="17"/>
      <c r="S23" s="21"/>
      <c r="T23" s="22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4"/>
      <c r="AJ23" s="25"/>
      <c r="AK23" s="26"/>
    </row>
    <row r="24" spans="1:37" s="8" customFormat="1" ht="19.5" customHeight="1">
      <c r="A24" s="16">
        <f t="shared" si="0"/>
        <v>9</v>
      </c>
      <c r="B24" s="17"/>
      <c r="C24" s="17"/>
      <c r="D24" s="17"/>
      <c r="E24" s="17"/>
      <c r="F24" s="17"/>
      <c r="G24" s="17"/>
      <c r="H24" s="17"/>
      <c r="I24" s="18"/>
      <c r="J24" s="17"/>
      <c r="K24" s="19"/>
      <c r="L24" s="19"/>
      <c r="M24" s="19"/>
      <c r="N24" s="19"/>
      <c r="O24" s="19"/>
      <c r="P24" s="20"/>
      <c r="Q24" s="17"/>
      <c r="R24" s="17"/>
      <c r="S24" s="21"/>
      <c r="T24" s="22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4"/>
      <c r="AJ24" s="25"/>
      <c r="AK24" s="26"/>
    </row>
    <row r="25" spans="1:37" s="8" customFormat="1" ht="19.5" customHeight="1">
      <c r="A25" s="16">
        <f t="shared" si="0"/>
        <v>10</v>
      </c>
      <c r="B25" s="17"/>
      <c r="C25" s="17"/>
      <c r="D25" s="17"/>
      <c r="E25" s="17"/>
      <c r="F25" s="17"/>
      <c r="G25" s="17"/>
      <c r="H25" s="17"/>
      <c r="I25" s="18"/>
      <c r="J25" s="17"/>
      <c r="K25" s="19"/>
      <c r="L25" s="19"/>
      <c r="M25" s="19"/>
      <c r="N25" s="19"/>
      <c r="O25" s="19"/>
      <c r="P25" s="20"/>
      <c r="Q25" s="17"/>
      <c r="R25" s="17"/>
      <c r="S25" s="21"/>
      <c r="T25" s="22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4"/>
      <c r="AJ25" s="25"/>
      <c r="AK25" s="26"/>
    </row>
    <row r="26" spans="1:37" s="8" customFormat="1" ht="19.5" customHeight="1">
      <c r="A26" s="16">
        <f t="shared" si="0"/>
        <v>11</v>
      </c>
      <c r="B26" s="17"/>
      <c r="C26" s="17"/>
      <c r="D26" s="17"/>
      <c r="E26" s="17"/>
      <c r="F26" s="17"/>
      <c r="G26" s="17"/>
      <c r="H26" s="17"/>
      <c r="I26" s="18"/>
      <c r="J26" s="17"/>
      <c r="K26" s="19"/>
      <c r="L26" s="19"/>
      <c r="M26" s="19"/>
      <c r="N26" s="19"/>
      <c r="O26" s="19"/>
      <c r="P26" s="20"/>
      <c r="Q26" s="17"/>
      <c r="R26" s="17"/>
      <c r="S26" s="21"/>
      <c r="T26" s="22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4"/>
      <c r="AJ26" s="25"/>
      <c r="AK26" s="26"/>
    </row>
    <row r="27" spans="1:37" s="8" customFormat="1" ht="19.5" customHeight="1">
      <c r="A27" s="16">
        <f t="shared" si="0"/>
        <v>12</v>
      </c>
      <c r="B27" s="17"/>
      <c r="C27" s="17"/>
      <c r="D27" s="17"/>
      <c r="E27" s="17"/>
      <c r="F27" s="17"/>
      <c r="G27" s="17"/>
      <c r="H27" s="17"/>
      <c r="I27" s="18"/>
      <c r="J27" s="17"/>
      <c r="K27" s="19"/>
      <c r="L27" s="19"/>
      <c r="M27" s="19"/>
      <c r="N27" s="19"/>
      <c r="O27" s="19"/>
      <c r="P27" s="20"/>
      <c r="Q27" s="17"/>
      <c r="R27" s="17"/>
      <c r="S27" s="21"/>
      <c r="T27" s="22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4"/>
      <c r="AJ27" s="25"/>
      <c r="AK27" s="26"/>
    </row>
    <row r="28" spans="1:37" s="8" customFormat="1" ht="19.5" customHeight="1" thickBot="1">
      <c r="A28" s="27">
        <f t="shared" si="0"/>
        <v>13</v>
      </c>
      <c r="B28" s="28"/>
      <c r="C28" s="28"/>
      <c r="D28" s="28"/>
      <c r="E28" s="28"/>
      <c r="F28" s="28"/>
      <c r="G28" s="28"/>
      <c r="H28" s="28"/>
      <c r="I28" s="29"/>
      <c r="J28" s="28"/>
      <c r="K28" s="30"/>
      <c r="L28" s="30"/>
      <c r="M28" s="30"/>
      <c r="N28" s="30"/>
      <c r="O28" s="30"/>
      <c r="P28" s="31"/>
      <c r="Q28" s="28"/>
      <c r="R28" s="28"/>
      <c r="S28" s="32"/>
      <c r="T28" s="22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4"/>
      <c r="AJ28" s="25"/>
      <c r="AK28" s="26"/>
    </row>
  </sheetData>
  <mergeCells count="6">
    <mergeCell ref="AJ6:AK6"/>
    <mergeCell ref="B7:B16"/>
    <mergeCell ref="A7:A16"/>
    <mergeCell ref="C7:C16"/>
    <mergeCell ref="D7:D16"/>
    <mergeCell ref="E7:E1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MLA</vt:lpstr>
      <vt:lpstr>DOMESTIC</vt:lpstr>
      <vt:lpstr>MLA!Print_Area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Treyes</dc:creator>
  <cp:lastModifiedBy>AG</cp:lastModifiedBy>
  <cp:lastPrinted>2015-07-22T01:36:35Z</cp:lastPrinted>
  <dcterms:created xsi:type="dcterms:W3CDTF">2015-05-08T01:41:12Z</dcterms:created>
  <dcterms:modified xsi:type="dcterms:W3CDTF">2015-11-07T10:09:36Z</dcterms:modified>
</cp:coreProperties>
</file>