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3820" tabRatio="500"/>
  </bookViews>
  <sheets>
    <sheet name="Sheet1" sheetId="1" r:id="rId1"/>
  </sheets>
  <definedNames>
    <definedName name="null_element_counts" localSheetId="0">Sheet1!#REF!</definedName>
    <definedName name="null_element_counts_1" localSheetId="0">Sheet1!$A$2:$B$41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2" i="1"/>
  <c r="C30" i="1"/>
  <c r="C29" i="1"/>
  <c r="C26" i="1"/>
  <c r="C27" i="1"/>
  <c r="C28" i="1"/>
  <c r="C25" i="1"/>
  <c r="C22" i="1"/>
  <c r="C23" i="1"/>
  <c r="C24" i="1"/>
  <c r="C21" i="1"/>
  <c r="C11" i="1"/>
  <c r="C12" i="1"/>
  <c r="C13" i="1"/>
  <c r="C14" i="1"/>
  <c r="C15" i="1"/>
  <c r="C16" i="1"/>
  <c r="C17" i="1"/>
  <c r="C18" i="1"/>
  <c r="C19" i="1"/>
  <c r="C20" i="1"/>
  <c r="C3" i="1"/>
  <c r="C4" i="1"/>
  <c r="C32" i="1"/>
  <c r="C33" i="1"/>
  <c r="C34" i="1"/>
  <c r="C35" i="1"/>
  <c r="C36" i="1"/>
  <c r="C37" i="1"/>
  <c r="C38" i="1"/>
  <c r="C5" i="1"/>
  <c r="C6" i="1"/>
  <c r="C39" i="1"/>
  <c r="C40" i="1"/>
  <c r="C7" i="1"/>
  <c r="C41" i="1"/>
  <c r="C8" i="1"/>
  <c r="C9" i="1"/>
  <c r="C31" i="1"/>
</calcChain>
</file>

<file path=xl/connections.xml><?xml version="1.0" encoding="utf-8"?>
<connections xmlns="http://schemas.openxmlformats.org/spreadsheetml/2006/main">
  <connection id="1" name="null_element_counts.csv" type="6" refreshedVersion="0" background="1" saveData="1">
    <textPr fileType="mac" codePage="10000" sourceFile="Macintosh HD:Users:terry:Github:ggxml-to-treatment-data:reports:null_element_counts.csv" space="1" comma="1" consecutive="1">
      <textFields count="2">
        <textField/>
        <textField/>
      </textFields>
    </textPr>
  </connection>
  <connection id="2" name="null_element_counts.csv1" type="6" refreshedVersion="0" background="1" saveData="1">
    <textPr fileType="mac" codePage="10000" sourceFile="Macintosh HD:Users:terry:Github:ggxml-to-treatment-data:reports:null_element_counts.csv" tab="0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<sst xmlns="http://schemas.openxmlformats.org/spreadsheetml/2006/main" count="87" uniqueCount="50">
  <si>
    <t>&lt;pubdate/&gt;</t>
  </si>
  <si>
    <t>&lt;status/&gt;</t>
  </si>
  <si>
    <t>&lt;collectingMunicipality/&gt;</t>
  </si>
  <si>
    <t>&lt;collectingCounty/&gt;</t>
  </si>
  <si>
    <t>&lt;collectingRegion/&gt;</t>
  </si>
  <si>
    <t>&lt;collectingCountry/&gt;</t>
  </si>
  <si>
    <t>&lt;locationDeviation/&gt;</t>
  </si>
  <si>
    <t>&lt;httpUri/&gt;</t>
  </si>
  <si>
    <t>&lt;collectedFrom/&gt;</t>
  </si>
  <si>
    <t>&lt;determinerName/&gt;</t>
  </si>
  <si>
    <t>&lt;collectingMethod/&gt;</t>
  </si>
  <si>
    <t>&lt;specimenCode/&gt;</t>
  </si>
  <si>
    <t>&lt;elevation/&gt;</t>
  </si>
  <si>
    <t>&lt;journal-issue/&gt;</t>
  </si>
  <si>
    <t>&lt;specimenCount-female/&gt;</t>
  </si>
  <si>
    <t>&lt;specimenCount-male/&gt;</t>
  </si>
  <si>
    <t>&lt;longitude/&gt;</t>
  </si>
  <si>
    <t>&lt;latitude/&gt;</t>
  </si>
  <si>
    <t>&lt;authorityYear/&gt;</t>
  </si>
  <si>
    <t>&lt;zenodo-id/&gt;</t>
  </si>
  <si>
    <t>&lt;typeStatus/&gt;</t>
  </si>
  <si>
    <t>&lt;authorityName/&gt;</t>
  </si>
  <si>
    <t>&lt;collectorName/&gt;</t>
  </si>
  <si>
    <t>&lt;collectionCode/&gt;</t>
  </si>
  <si>
    <t>&lt;collectingDate/&gt;</t>
  </si>
  <si>
    <t>&lt;species/&gt;</t>
  </si>
  <si>
    <t>&lt;order/&gt;</t>
  </si>
  <si>
    <t>&lt;phylum/&gt;</t>
  </si>
  <si>
    <t>&lt;genus/&gt;</t>
  </si>
  <si>
    <t>&lt;family/&gt;</t>
  </si>
  <si>
    <t>&lt;kingdom/&gt;</t>
  </si>
  <si>
    <t>&lt;specimenCount/&gt;</t>
  </si>
  <si>
    <t>&lt;location/&gt;</t>
  </si>
  <si>
    <t>&lt;page/&gt;</t>
  </si>
  <si>
    <t>&lt;doi/&gt;</t>
  </si>
  <si>
    <t>&lt;rank/&gt;</t>
  </si>
  <si>
    <t>&lt;journal-volume/&gt;</t>
  </si>
  <si>
    <t>&lt;treatmentCitationTaxonName/&gt;</t>
  </si>
  <si>
    <t>&lt;journal-title/&gt;</t>
  </si>
  <si>
    <t>&lt;title/&gt;</t>
  </si>
  <si>
    <t>bib</t>
  </si>
  <si>
    <t>tax</t>
  </si>
  <si>
    <t>mat</t>
  </si>
  <si>
    <t>tmt-cit</t>
  </si>
  <si>
    <t>nulls</t>
  </si>
  <si>
    <t>fields</t>
  </si>
  <si>
    <t>percentage</t>
  </si>
  <si>
    <t>of 291134 treatments</t>
  </si>
  <si>
    <t>of 230932 materials citations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</si>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</sst>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ull_element_coun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sqref="A1:C1"/>
    </sheetView>
  </sheetViews>
  <sheetFormatPr baseColWidth="10" defaultRowHeight="15" x14ac:dyDescent="0"/>
  <cols>
    <col min="1" max="1" width="7.1640625" bestFit="1" customWidth="1"/>
    <col min="2" max="2" width="28.5" bestFit="1" customWidth="1"/>
  </cols>
  <sheetData>
    <row r="1" spans="1:5">
      <c r="A1" s="2" t="s">
        <v>44</v>
      </c>
      <c r="B1" s="2" t="s">
        <v>45</v>
      </c>
      <c r="C1" s="2" t="s">
        <v>46</v>
      </c>
    </row>
    <row r="2" spans="1:5">
      <c r="A2">
        <v>172660</v>
      </c>
      <c r="B2" t="s">
        <v>13</v>
      </c>
      <c r="C2" s="1">
        <f>A2/291134</f>
        <v>0.59306024030171678</v>
      </c>
      <c r="D2" t="s">
        <v>40</v>
      </c>
      <c r="E2" t="s">
        <v>47</v>
      </c>
    </row>
    <row r="3" spans="1:5">
      <c r="A3">
        <v>124549</v>
      </c>
      <c r="B3" t="s">
        <v>18</v>
      </c>
      <c r="C3" s="1">
        <f>A3/291134</f>
        <v>0.4278064396463484</v>
      </c>
      <c r="D3" t="s">
        <v>40</v>
      </c>
    </row>
    <row r="4" spans="1:5">
      <c r="A4">
        <v>117670</v>
      </c>
      <c r="B4" t="s">
        <v>19</v>
      </c>
      <c r="C4" s="1">
        <f>A4/291134</f>
        <v>0.40417814477182329</v>
      </c>
      <c r="D4" t="s">
        <v>40</v>
      </c>
    </row>
    <row r="5" spans="1:5">
      <c r="A5">
        <v>16886</v>
      </c>
      <c r="B5" t="s">
        <v>33</v>
      </c>
      <c r="C5" s="1">
        <f>A5/291134</f>
        <v>5.8000783144531387E-2</v>
      </c>
      <c r="D5" t="s">
        <v>40</v>
      </c>
    </row>
    <row r="6" spans="1:5">
      <c r="A6">
        <v>16280</v>
      </c>
      <c r="B6" t="s">
        <v>34</v>
      </c>
      <c r="C6" s="1">
        <f>A6/291134</f>
        <v>5.5919267416378711E-2</v>
      </c>
      <c r="D6" t="s">
        <v>40</v>
      </c>
    </row>
    <row r="7" spans="1:5">
      <c r="A7">
        <v>4473</v>
      </c>
      <c r="B7" t="s">
        <v>0</v>
      </c>
      <c r="C7" s="1">
        <f>A7/291134</f>
        <v>1.5364059161760564E-2</v>
      </c>
      <c r="D7" t="s">
        <v>40</v>
      </c>
    </row>
    <row r="8" spans="1:5">
      <c r="A8">
        <v>1839</v>
      </c>
      <c r="B8" t="s">
        <v>38</v>
      </c>
      <c r="C8" s="1">
        <f>A8/291134</f>
        <v>6.3166789176118216E-3</v>
      </c>
      <c r="D8" t="s">
        <v>40</v>
      </c>
    </row>
    <row r="9" spans="1:5">
      <c r="A9">
        <v>25</v>
      </c>
      <c r="B9" t="s">
        <v>39</v>
      </c>
      <c r="C9" s="1">
        <f>A9/291134</f>
        <v>8.5871110897387456E-5</v>
      </c>
      <c r="D9" t="s">
        <v>40</v>
      </c>
    </row>
    <row r="10" spans="1:5">
      <c r="A10">
        <v>230932</v>
      </c>
      <c r="B10" t="s">
        <v>2</v>
      </c>
      <c r="C10" s="1">
        <f>A10/230932</f>
        <v>1</v>
      </c>
      <c r="D10" t="s">
        <v>42</v>
      </c>
      <c r="E10" t="s">
        <v>48</v>
      </c>
    </row>
    <row r="11" spans="1:5">
      <c r="A11">
        <v>230931</v>
      </c>
      <c r="B11" t="s">
        <v>3</v>
      </c>
      <c r="C11" s="1">
        <f>A11/230932</f>
        <v>0.99999566972095677</v>
      </c>
      <c r="D11" t="s">
        <v>42</v>
      </c>
    </row>
    <row r="12" spans="1:5">
      <c r="A12">
        <v>230766</v>
      </c>
      <c r="B12" t="s">
        <v>4</v>
      </c>
      <c r="C12" s="1">
        <f>A12/230932</f>
        <v>0.99928117367883185</v>
      </c>
      <c r="D12" t="s">
        <v>42</v>
      </c>
    </row>
    <row r="13" spans="1:5">
      <c r="A13">
        <v>230646</v>
      </c>
      <c r="B13" t="s">
        <v>5</v>
      </c>
      <c r="C13" s="1">
        <f>A13/230932</f>
        <v>0.99876154019365004</v>
      </c>
      <c r="D13" t="s">
        <v>42</v>
      </c>
    </row>
    <row r="14" spans="1:5">
      <c r="A14">
        <v>230615</v>
      </c>
      <c r="B14" t="s">
        <v>6</v>
      </c>
      <c r="C14" s="1">
        <f>A14/230932</f>
        <v>0.99862730154331147</v>
      </c>
      <c r="D14" t="s">
        <v>42</v>
      </c>
    </row>
    <row r="15" spans="1:5">
      <c r="A15">
        <v>230471</v>
      </c>
      <c r="B15" t="s">
        <v>7</v>
      </c>
      <c r="C15" s="1">
        <f>A15/230932</f>
        <v>0.99800374136109327</v>
      </c>
      <c r="D15" t="s">
        <v>42</v>
      </c>
    </row>
    <row r="16" spans="1:5">
      <c r="A16">
        <v>229910</v>
      </c>
      <c r="B16" t="s">
        <v>8</v>
      </c>
      <c r="C16" s="1">
        <f>A16/230932</f>
        <v>0.99557445481786844</v>
      </c>
      <c r="D16" t="s">
        <v>42</v>
      </c>
    </row>
    <row r="17" spans="1:5">
      <c r="A17">
        <v>229154</v>
      </c>
      <c r="B17" t="s">
        <v>9</v>
      </c>
      <c r="C17" s="1">
        <f>A17/230932</f>
        <v>0.99230076386122323</v>
      </c>
      <c r="D17" t="s">
        <v>42</v>
      </c>
    </row>
    <row r="18" spans="1:5">
      <c r="A18">
        <v>210383</v>
      </c>
      <c r="B18" t="s">
        <v>10</v>
      </c>
      <c r="C18" s="1">
        <f>A18/230932</f>
        <v>0.91101709594166247</v>
      </c>
      <c r="D18" t="s">
        <v>42</v>
      </c>
    </row>
    <row r="19" spans="1:5">
      <c r="A19">
        <v>180305</v>
      </c>
      <c r="B19" t="s">
        <v>11</v>
      </c>
      <c r="C19" s="1">
        <f>A19/230932</f>
        <v>0.78077096288084802</v>
      </c>
      <c r="D19" t="s">
        <v>42</v>
      </c>
    </row>
    <row r="20" spans="1:5">
      <c r="A20">
        <v>177378</v>
      </c>
      <c r="B20" t="s">
        <v>12</v>
      </c>
      <c r="C20" s="1">
        <f>A20/230932</f>
        <v>0.76809623612145561</v>
      </c>
      <c r="D20" t="s">
        <v>42</v>
      </c>
    </row>
    <row r="21" spans="1:5">
      <c r="A21">
        <v>168726</v>
      </c>
      <c r="B21" t="s">
        <v>14</v>
      </c>
      <c r="C21" s="1">
        <f>A21/230932</f>
        <v>0.73063066183984893</v>
      </c>
      <c r="D21" t="s">
        <v>42</v>
      </c>
    </row>
    <row r="22" spans="1:5">
      <c r="A22">
        <v>168661</v>
      </c>
      <c r="B22" t="s">
        <v>15</v>
      </c>
      <c r="C22" s="1">
        <f>A22/230932</f>
        <v>0.73034919370204221</v>
      </c>
      <c r="D22" t="s">
        <v>42</v>
      </c>
    </row>
    <row r="23" spans="1:5">
      <c r="A23">
        <v>144805</v>
      </c>
      <c r="B23" t="s">
        <v>16</v>
      </c>
      <c r="C23" s="1">
        <f>A23/230932</f>
        <v>0.62704605684790327</v>
      </c>
      <c r="D23" t="s">
        <v>42</v>
      </c>
    </row>
    <row r="24" spans="1:5">
      <c r="A24">
        <v>143974</v>
      </c>
      <c r="B24" t="s">
        <v>17</v>
      </c>
      <c r="C24" s="1">
        <f>A24/230932</f>
        <v>0.62344759496301938</v>
      </c>
      <c r="D24" t="s">
        <v>42</v>
      </c>
    </row>
    <row r="25" spans="1:5">
      <c r="A25">
        <v>92461</v>
      </c>
      <c r="B25" t="s">
        <v>22</v>
      </c>
      <c r="C25" s="1">
        <f>A25/230932</f>
        <v>0.40038193061160859</v>
      </c>
      <c r="D25" t="s">
        <v>42</v>
      </c>
    </row>
    <row r="26" spans="1:5">
      <c r="A26">
        <v>92436</v>
      </c>
      <c r="B26" t="s">
        <v>23</v>
      </c>
      <c r="C26" s="1">
        <f>A26/230932</f>
        <v>0.40027367363552907</v>
      </c>
      <c r="D26" t="s">
        <v>42</v>
      </c>
    </row>
    <row r="27" spans="1:5">
      <c r="A27">
        <v>83087</v>
      </c>
      <c r="B27" t="s">
        <v>24</v>
      </c>
      <c r="C27" s="1">
        <f>A27/230932</f>
        <v>0.35978989486082485</v>
      </c>
      <c r="D27" t="s">
        <v>42</v>
      </c>
    </row>
    <row r="28" spans="1:5">
      <c r="A28">
        <v>63437</v>
      </c>
      <c r="B28" t="s">
        <v>25</v>
      </c>
      <c r="C28" s="1">
        <f>A28/230932</f>
        <v>0.27469991166230751</v>
      </c>
      <c r="D28" t="s">
        <v>42</v>
      </c>
    </row>
    <row r="29" spans="1:5">
      <c r="A29">
        <v>20866</v>
      </c>
      <c r="B29" t="s">
        <v>31</v>
      </c>
      <c r="C29" s="1">
        <f>A29/230932</f>
        <v>9.0355602515026071E-2</v>
      </c>
      <c r="D29" t="s">
        <v>42</v>
      </c>
    </row>
    <row r="30" spans="1:5">
      <c r="A30">
        <v>16894</v>
      </c>
      <c r="B30" t="s">
        <v>32</v>
      </c>
      <c r="C30" s="1">
        <f>A30/230932</f>
        <v>7.3155734155508981E-2</v>
      </c>
      <c r="D30" t="s">
        <v>42</v>
      </c>
    </row>
    <row r="31" spans="1:5">
      <c r="A31">
        <v>245548</v>
      </c>
      <c r="B31" t="s">
        <v>1</v>
      </c>
      <c r="C31" s="1">
        <f>A31/291134</f>
        <v>0.84341918154526785</v>
      </c>
      <c r="D31" t="s">
        <v>41</v>
      </c>
      <c r="E31" t="s">
        <v>48</v>
      </c>
    </row>
    <row r="32" spans="1:5">
      <c r="A32">
        <v>111113</v>
      </c>
      <c r="B32" t="s">
        <v>20</v>
      </c>
      <c r="C32" s="1">
        <f>A32/291134</f>
        <v>0.38165586980565652</v>
      </c>
      <c r="D32" t="s">
        <v>41</v>
      </c>
    </row>
    <row r="33" spans="1:5">
      <c r="A33">
        <v>100667</v>
      </c>
      <c r="B33" t="s">
        <v>21</v>
      </c>
      <c r="C33" s="1">
        <f>A33/291134</f>
        <v>0.34577548482829212</v>
      </c>
      <c r="D33" t="s">
        <v>41</v>
      </c>
    </row>
    <row r="34" spans="1:5">
      <c r="A34">
        <v>27666</v>
      </c>
      <c r="B34" t="s">
        <v>26</v>
      </c>
      <c r="C34" s="1">
        <f>A34/291134</f>
        <v>9.502840616348486E-2</v>
      </c>
      <c r="D34" t="s">
        <v>41</v>
      </c>
    </row>
    <row r="35" spans="1:5">
      <c r="A35">
        <v>26992</v>
      </c>
      <c r="B35" t="s">
        <v>27</v>
      </c>
      <c r="C35" s="1">
        <f>A35/291134</f>
        <v>9.2713321013691286E-2</v>
      </c>
      <c r="D35" t="s">
        <v>41</v>
      </c>
    </row>
    <row r="36" spans="1:5">
      <c r="A36">
        <v>24580</v>
      </c>
      <c r="B36" t="s">
        <v>28</v>
      </c>
      <c r="C36" s="1">
        <f>A36/291134</f>
        <v>8.442847623431135E-2</v>
      </c>
      <c r="D36" t="s">
        <v>41</v>
      </c>
    </row>
    <row r="37" spans="1:5">
      <c r="A37">
        <v>22770</v>
      </c>
      <c r="B37" t="s">
        <v>29</v>
      </c>
      <c r="C37" s="1">
        <f>A37/291134</f>
        <v>7.8211407805340499E-2</v>
      </c>
      <c r="D37" t="s">
        <v>41</v>
      </c>
    </row>
    <row r="38" spans="1:5">
      <c r="A38">
        <v>22189</v>
      </c>
      <c r="B38" t="s">
        <v>30</v>
      </c>
      <c r="C38" s="1">
        <f>A38/291134</f>
        <v>7.6215763188085206E-2</v>
      </c>
      <c r="D38" t="s">
        <v>41</v>
      </c>
    </row>
    <row r="39" spans="1:5">
      <c r="A39">
        <v>14662</v>
      </c>
      <c r="B39" t="s">
        <v>35</v>
      </c>
      <c r="C39" s="1">
        <f>A39/291134</f>
        <v>5.0361689119099794E-2</v>
      </c>
      <c r="D39" t="s">
        <v>41</v>
      </c>
    </row>
    <row r="40" spans="1:5">
      <c r="A40">
        <v>4706</v>
      </c>
      <c r="B40" t="s">
        <v>36</v>
      </c>
      <c r="C40" s="1">
        <f>A40/291134</f>
        <v>1.6164377915324216E-2</v>
      </c>
      <c r="D40" t="s">
        <v>41</v>
      </c>
    </row>
    <row r="41" spans="1:5">
      <c r="A41">
        <v>2078</v>
      </c>
      <c r="B41" t="s">
        <v>37</v>
      </c>
      <c r="C41" s="1">
        <f>A41/291134</f>
        <v>7.1376067377908452E-3</v>
      </c>
      <c r="D41" t="s">
        <v>43</v>
      </c>
      <c r="E41" t="s">
        <v>49</v>
      </c>
    </row>
  </sheetData>
  <sortState ref="A1:D40">
    <sortCondition ref="D1:D40"/>
    <sortCondition descending="1" ref="C1:C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2019-06-02T03:58:21Z</dcterms:created>
  <dcterms:modified xsi:type="dcterms:W3CDTF">2019-06-02T04:54:58Z</dcterms:modified>
</cp:coreProperties>
</file>