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thomascampbell/PyPSA-GB/data/renewables/Marine/"/>
    </mc:Choice>
  </mc:AlternateContent>
  <xr:revisionPtr revIDLastSave="0" documentId="13_ncr:1_{CAAA8439-6E70-0B49-A104-479A4E6AF992}" xr6:coauthVersionLast="47" xr6:coauthVersionMax="47" xr10:uidLastSave="{00000000-0000-0000-0000-000000000000}"/>
  <bookViews>
    <workbookView xWindow="14180" yWindow="720" windowWidth="15220" windowHeight="18400" firstSheet="8" activeTab="10" xr2:uid="{00000000-000D-0000-FFFF-FFFF00000000}"/>
  </bookViews>
  <sheets>
    <sheet name="tidal_stream_CT_FES2021" sheetId="4" r:id="rId1"/>
    <sheet name="tidal_stream_CT_FES2022" sheetId="8" r:id="rId2"/>
    <sheet name="tidal_stream_ST_FES2021" sheetId="5" r:id="rId3"/>
    <sheet name="tidal_stream_ST_FES2022" sheetId="9" r:id="rId4"/>
    <sheet name="tidal_stream_LW_FES2021" sheetId="6" r:id="rId5"/>
    <sheet name="tidal_stream_LW_FES2022" sheetId="10" r:id="rId6"/>
    <sheet name="tidal_stream_SP_FES2021" sheetId="7" r:id="rId7"/>
    <sheet name="tidal_stream_FS_FES2022" sheetId="11" r:id="rId8"/>
    <sheet name="tidal_stream_low" sheetId="3" r:id="rId9"/>
    <sheet name="tidal_stream_mid" sheetId="2" r:id="rId10"/>
    <sheet name="tidal_stream_high" sheetId="1" r:id="rId11"/>
    <sheet name="tidal_stream_additional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" l="1"/>
  <c r="D41" i="3"/>
  <c r="E41" i="3"/>
  <c r="F41" i="3"/>
  <c r="G41" i="3"/>
  <c r="H41" i="3"/>
  <c r="C41" i="2"/>
  <c r="D41" i="2"/>
  <c r="E41" i="2"/>
  <c r="F41" i="2"/>
  <c r="G41" i="2"/>
  <c r="C41" i="1"/>
  <c r="D41" i="1"/>
  <c r="E41" i="1"/>
  <c r="F41" i="1"/>
  <c r="G41" i="1"/>
  <c r="H41" i="1"/>
  <c r="H41" i="2"/>
</calcChain>
</file>

<file path=xl/sharedStrings.xml><?xml version="1.0" encoding="utf-8"?>
<sst xmlns="http://schemas.openxmlformats.org/spreadsheetml/2006/main" count="561" uniqueCount="91">
  <si>
    <t>Site Name</t>
  </si>
  <si>
    <t>Site ID</t>
  </si>
  <si>
    <t>Bar</t>
  </si>
  <si>
    <t>Kyl-Rhe</t>
  </si>
  <si>
    <t>Ang Ske</t>
  </si>
  <si>
    <t>St-Dav-Hea</t>
  </si>
  <si>
    <t>Sou-Isl</t>
  </si>
  <si>
    <t>Isl-Wig</t>
  </si>
  <si>
    <t>Las-Sou</t>
  </si>
  <si>
    <t>Mul-Gal</t>
  </si>
  <si>
    <t>Mul-Kin</t>
  </si>
  <si>
    <t>Por-Bil</t>
  </si>
  <si>
    <t>Wes-Isl</t>
  </si>
  <si>
    <t>Bro-Nes</t>
  </si>
  <si>
    <t>Isl-dem</t>
  </si>
  <si>
    <t>Nes-Dun</t>
  </si>
  <si>
    <t>Str-Sou</t>
  </si>
  <si>
    <t>Bri</t>
  </si>
  <si>
    <t>Wes-Sou</t>
  </si>
  <si>
    <t>Isl-Man</t>
  </si>
  <si>
    <t>Hol</t>
  </si>
  <si>
    <t>Wes-Ang-Dem-Mor</t>
  </si>
  <si>
    <t>Mey</t>
  </si>
  <si>
    <t>Ald Rac</t>
  </si>
  <si>
    <t>Total</t>
  </si>
  <si>
    <t>Lat</t>
  </si>
  <si>
    <t>Alderney Race</t>
  </si>
  <si>
    <t>Anglesey Skerries</t>
  </si>
  <si>
    <t>Bardsey</t>
  </si>
  <si>
    <t>Brims</t>
  </si>
  <si>
    <t>Brough Ness</t>
  </si>
  <si>
    <t>Holyhead</t>
  </si>
  <si>
    <t>Islay demo</t>
  </si>
  <si>
    <t>Isle of Man</t>
  </si>
  <si>
    <t>Isle of Wight</t>
  </si>
  <si>
    <t>Kyle Rhea</t>
  </si>
  <si>
    <t>Lashy Sound</t>
  </si>
  <si>
    <t>MeyGen</t>
  </si>
  <si>
    <t>Mull of Galloway</t>
  </si>
  <si>
    <t>Mull of Kintyre</t>
  </si>
  <si>
    <t>Ness of Duncansby</t>
  </si>
  <si>
    <t>Portland Bill</t>
  </si>
  <si>
    <t>Sound of Islay</t>
  </si>
  <si>
    <t>St Davids head</t>
  </si>
  <si>
    <t>Stronsay Sound</t>
  </si>
  <si>
    <t>West Anglesey Demo Morlais</t>
  </si>
  <si>
    <t>West Islay</t>
  </si>
  <si>
    <t>Westray South</t>
  </si>
  <si>
    <t>Lon</t>
  </si>
  <si>
    <t>Morlais</t>
  </si>
  <si>
    <t>Mor</t>
  </si>
  <si>
    <t>Bar-Bri-Cha</t>
  </si>
  <si>
    <t>Bri-Cha-Min</t>
  </si>
  <si>
    <t>Eas-Cas</t>
  </si>
  <si>
    <t>Eas-Rai-Sou</t>
  </si>
  <si>
    <t>Fai-Hea</t>
  </si>
  <si>
    <t>NE-Jer</t>
  </si>
  <si>
    <t>Nor-Ron-Fir</t>
  </si>
  <si>
    <t>Pen-Fir-Dee</t>
  </si>
  <si>
    <t>Ram-Isl</t>
  </si>
  <si>
    <t>Rai-Isl</t>
  </si>
  <si>
    <t>Sou-Jer</t>
  </si>
  <si>
    <t>Sou-Min-Jer</t>
  </si>
  <si>
    <t>Str-Lou</t>
  </si>
  <si>
    <t>Tor-Hea</t>
  </si>
  <si>
    <t>Wes-Cas</t>
  </si>
  <si>
    <t>Wes-Fir</t>
  </si>
  <si>
    <t>Barry and mackenzie shoal Bristol Channel</t>
  </si>
  <si>
    <t>Raithlin Island</t>
  </si>
  <si>
    <t>Big Russel</t>
  </si>
  <si>
    <t>Bristol Channel Minehead</t>
  </si>
  <si>
    <t>East Casquets</t>
  </si>
  <si>
    <t>East Raithlin Sound</t>
  </si>
  <si>
    <t>Fair Head</t>
  </si>
  <si>
    <t>Northeast Jersey</t>
  </si>
  <si>
    <t>North Ronaldsay Firth</t>
  </si>
  <si>
    <t>Ramsey Island</t>
  </si>
  <si>
    <t>South Jersey</t>
  </si>
  <si>
    <t>South Minquiers Jersey</t>
  </si>
  <si>
    <t>Strangford Lough</t>
  </si>
  <si>
    <t>Torr Head</t>
  </si>
  <si>
    <t>West Casquets</t>
  </si>
  <si>
    <t>Westray Firth</t>
  </si>
  <si>
    <t>coupled with Morlais, holyhead</t>
  </si>
  <si>
    <t>coupled with westray south, westray firth</t>
  </si>
  <si>
    <t>coupled with sound of islay, islay demo, west islay</t>
  </si>
  <si>
    <t>Pnom Max (MW)</t>
  </si>
  <si>
    <t>Pentland Firth Deep</t>
  </si>
  <si>
    <t>Big-Rus</t>
  </si>
  <si>
    <t>Ald-Rac</t>
  </si>
  <si>
    <t>Carmel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</si>
</sst>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J24"/>
  <sheetViews>
    <sheetView showZeros="0" zoomScale="85" zoomScaleNormal="85" workbookViewId="0">
      <selection activeCell="M25" sqref="M25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  <col min="11" max="11" width="13.1640625" bestFit="1" customWidth="1"/>
  </cols>
  <sheetData>
    <row r="1" spans="1:10" x14ac:dyDescent="0.2">
      <c r="A1" t="s">
        <v>0</v>
      </c>
      <c r="B1" t="s">
        <v>1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t="s">
        <v>25</v>
      </c>
      <c r="J1" t="s">
        <v>48</v>
      </c>
    </row>
    <row r="2" spans="1:10" x14ac:dyDescent="0.2">
      <c r="A2" t="s">
        <v>26</v>
      </c>
      <c r="B2" t="s">
        <v>23</v>
      </c>
      <c r="I2" s="1">
        <v>49.707700000000003</v>
      </c>
      <c r="J2" s="1">
        <v>-2.0809000000000002</v>
      </c>
    </row>
    <row r="3" spans="1:10" x14ac:dyDescent="0.2">
      <c r="A3" t="s">
        <v>27</v>
      </c>
      <c r="B3" t="s">
        <v>4</v>
      </c>
      <c r="I3" s="1">
        <v>53.418999999999997</v>
      </c>
      <c r="J3" s="1">
        <v>-4.5949999999999998</v>
      </c>
    </row>
    <row r="4" spans="1:10" x14ac:dyDescent="0.2">
      <c r="A4" t="s">
        <v>28</v>
      </c>
      <c r="B4" t="s">
        <v>2</v>
      </c>
      <c r="I4" s="1">
        <v>52.775399999999998</v>
      </c>
      <c r="J4" s="1">
        <v>-4.7714999999999996</v>
      </c>
    </row>
    <row r="5" spans="1:10" x14ac:dyDescent="0.2">
      <c r="A5" t="s">
        <v>29</v>
      </c>
      <c r="B5" t="s">
        <v>17</v>
      </c>
      <c r="I5" s="1">
        <v>58.758369999999999</v>
      </c>
      <c r="J5" s="1">
        <v>-3.2467800000000002</v>
      </c>
    </row>
    <row r="6" spans="1:10" x14ac:dyDescent="0.2">
      <c r="A6" t="s">
        <v>30</v>
      </c>
      <c r="B6" t="s">
        <v>13</v>
      </c>
      <c r="I6" s="1">
        <v>58.720799999999997</v>
      </c>
      <c r="J6" s="1">
        <v>-2.9533</v>
      </c>
    </row>
    <row r="7" spans="1:10" x14ac:dyDescent="0.2">
      <c r="A7" t="s">
        <v>31</v>
      </c>
      <c r="B7" t="s">
        <v>20</v>
      </c>
      <c r="I7" s="1">
        <v>53.321129999999997</v>
      </c>
      <c r="J7" s="1">
        <v>-4.7151339999999999</v>
      </c>
    </row>
    <row r="8" spans="1:10" x14ac:dyDescent="0.2">
      <c r="A8" t="s">
        <v>32</v>
      </c>
      <c r="B8" t="s">
        <v>14</v>
      </c>
      <c r="I8" s="1">
        <v>55.674100000000003</v>
      </c>
      <c r="J8" s="1">
        <v>-6.5701000000000001</v>
      </c>
    </row>
    <row r="9" spans="1:10" x14ac:dyDescent="0.2">
      <c r="A9" t="s">
        <v>33</v>
      </c>
      <c r="B9" t="s">
        <v>19</v>
      </c>
      <c r="I9" s="1">
        <v>54.040016000000001</v>
      </c>
      <c r="J9" s="1">
        <v>-4.8469300000000004</v>
      </c>
    </row>
    <row r="10" spans="1:10" x14ac:dyDescent="0.2">
      <c r="A10" t="s">
        <v>34</v>
      </c>
      <c r="B10" t="s">
        <v>7</v>
      </c>
      <c r="I10" s="1">
        <v>50.560699999999997</v>
      </c>
      <c r="J10" s="1">
        <v>-1.3011999999999999</v>
      </c>
    </row>
    <row r="11" spans="1:10" x14ac:dyDescent="0.2">
      <c r="A11" t="s">
        <v>35</v>
      </c>
      <c r="B11" t="s">
        <v>3</v>
      </c>
      <c r="I11" s="1">
        <v>57.240499999999997</v>
      </c>
      <c r="J11" s="1">
        <v>-5.6561000000000003</v>
      </c>
    </row>
    <row r="12" spans="1:10" x14ac:dyDescent="0.2">
      <c r="A12" t="s">
        <v>36</v>
      </c>
      <c r="B12" t="s">
        <v>8</v>
      </c>
      <c r="I12" s="1">
        <v>59.214100000000002</v>
      </c>
      <c r="J12" s="1">
        <v>-2.7215099999999999</v>
      </c>
    </row>
    <row r="13" spans="1:10" x14ac:dyDescent="0.2">
      <c r="A13" t="s">
        <v>37</v>
      </c>
      <c r="B13" t="s">
        <v>22</v>
      </c>
      <c r="C13">
        <v>2.8399999999999998E-2</v>
      </c>
      <c r="D13">
        <v>3.3399999999999999E-2</v>
      </c>
      <c r="E13">
        <v>4.3400000000000001E-2</v>
      </c>
      <c r="F13">
        <v>4.3400000000000001E-2</v>
      </c>
      <c r="G13">
        <v>4.3400000000000001E-2</v>
      </c>
      <c r="H13">
        <v>4.3400000000000001E-2</v>
      </c>
      <c r="I13" s="1">
        <v>58.657600000000002</v>
      </c>
      <c r="J13" s="1">
        <v>-3.1286</v>
      </c>
    </row>
    <row r="14" spans="1:10" x14ac:dyDescent="0.2">
      <c r="A14" t="s">
        <v>38</v>
      </c>
      <c r="B14" t="s">
        <v>9</v>
      </c>
      <c r="I14" s="1">
        <v>54.615400000000001</v>
      </c>
      <c r="J14" s="1">
        <v>-4.8383000000000003</v>
      </c>
    </row>
    <row r="15" spans="1:10" x14ac:dyDescent="0.2">
      <c r="A15" t="s">
        <v>39</v>
      </c>
      <c r="B15" t="s">
        <v>10</v>
      </c>
      <c r="I15" s="1">
        <v>55.300199999999997</v>
      </c>
      <c r="J15" s="1">
        <v>-5.8449</v>
      </c>
    </row>
    <row r="16" spans="1:10" x14ac:dyDescent="0.2">
      <c r="A16" t="s">
        <v>40</v>
      </c>
      <c r="B16" t="s">
        <v>15</v>
      </c>
      <c r="I16" s="1">
        <v>58.662799999999997</v>
      </c>
      <c r="J16" s="1">
        <v>-3.0476999999999999</v>
      </c>
    </row>
    <row r="17" spans="1:10" x14ac:dyDescent="0.2">
      <c r="A17" t="s">
        <v>41</v>
      </c>
      <c r="B17" t="s">
        <v>11</v>
      </c>
      <c r="I17" s="1">
        <v>50.4861</v>
      </c>
      <c r="J17" s="1">
        <v>-2.4398</v>
      </c>
    </row>
    <row r="18" spans="1:10" x14ac:dyDescent="0.2">
      <c r="A18" t="s">
        <v>42</v>
      </c>
      <c r="B18" t="s">
        <v>6</v>
      </c>
      <c r="I18" s="1">
        <v>55.84254</v>
      </c>
      <c r="J18" s="1">
        <v>-6.0990200000000003</v>
      </c>
    </row>
    <row r="19" spans="1:10" x14ac:dyDescent="0.2">
      <c r="A19" t="s">
        <v>43</v>
      </c>
      <c r="B19" t="s">
        <v>5</v>
      </c>
      <c r="I19" s="1">
        <v>51.902101000000002</v>
      </c>
      <c r="J19" s="1">
        <v>-5.3288960000000003</v>
      </c>
    </row>
    <row r="20" spans="1:10" x14ac:dyDescent="0.2">
      <c r="A20" t="s">
        <v>44</v>
      </c>
      <c r="B20" t="s">
        <v>16</v>
      </c>
      <c r="I20" s="1">
        <v>59.088999999999999</v>
      </c>
      <c r="J20" s="1">
        <v>-2.7639999999999998</v>
      </c>
    </row>
    <row r="21" spans="1:10" x14ac:dyDescent="0.2">
      <c r="A21" t="s">
        <v>45</v>
      </c>
      <c r="B21" t="s">
        <v>21</v>
      </c>
      <c r="I21" s="1">
        <v>53.305799999999998</v>
      </c>
      <c r="J21" s="1">
        <v>-4.7172999999999998</v>
      </c>
    </row>
    <row r="22" spans="1:10" x14ac:dyDescent="0.2">
      <c r="A22" t="s">
        <v>46</v>
      </c>
      <c r="B22" t="s">
        <v>12</v>
      </c>
      <c r="C22">
        <v>0.01</v>
      </c>
      <c r="D22">
        <v>0.01</v>
      </c>
      <c r="E22">
        <v>0.01</v>
      </c>
      <c r="F22">
        <v>0.01</v>
      </c>
      <c r="G22">
        <v>0.01</v>
      </c>
      <c r="H22">
        <v>0.01</v>
      </c>
      <c r="I22" s="1">
        <v>55.655700000000003</v>
      </c>
      <c r="J22" s="1">
        <v>-6.6082000000000001</v>
      </c>
    </row>
    <row r="23" spans="1:10" x14ac:dyDescent="0.2">
      <c r="A23" t="s">
        <v>47</v>
      </c>
      <c r="B23" t="s">
        <v>18</v>
      </c>
      <c r="I23" s="1">
        <v>59.133000000000003</v>
      </c>
      <c r="J23" s="1">
        <v>-2.8</v>
      </c>
    </row>
    <row r="24" spans="1:10" x14ac:dyDescent="0.2">
      <c r="A24" t="s">
        <v>24</v>
      </c>
      <c r="C24">
        <v>3.8399999999999997E-2</v>
      </c>
      <c r="D24">
        <v>4.3400000000000001E-2</v>
      </c>
      <c r="E24">
        <v>5.3400000000000003E-2</v>
      </c>
      <c r="F24">
        <v>5.3400000000000003E-2</v>
      </c>
      <c r="G24">
        <v>5.3400000000000003E-2</v>
      </c>
      <c r="H24">
        <v>5.3400000000000003E-2</v>
      </c>
    </row>
  </sheetData>
  <sortState xmlns:xlrd2="http://schemas.microsoft.com/office/spreadsheetml/2017/richdata2" ref="A2:K24">
    <sortCondition ref="B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1"/>
  <sheetViews>
    <sheetView showZeros="0" zoomScale="85" zoomScaleNormal="85" workbookViewId="0">
      <selection activeCell="H1" sqref="H1:H40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</cols>
  <sheetData>
    <row r="1" spans="1:10" x14ac:dyDescent="0.2">
      <c r="A1" t="s">
        <v>0</v>
      </c>
      <c r="B1" t="s">
        <v>1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t="s">
        <v>25</v>
      </c>
      <c r="J1" t="s">
        <v>48</v>
      </c>
    </row>
    <row r="2" spans="1:10" x14ac:dyDescent="0.2">
      <c r="A2" t="s">
        <v>37</v>
      </c>
      <c r="B2" t="s">
        <v>22</v>
      </c>
      <c r="C2">
        <v>0</v>
      </c>
      <c r="D2">
        <v>0</v>
      </c>
      <c r="E2">
        <v>0.03</v>
      </c>
      <c r="F2">
        <v>0.76</v>
      </c>
      <c r="G2">
        <v>0.76</v>
      </c>
      <c r="H2">
        <v>0.76</v>
      </c>
      <c r="I2" s="1">
        <v>58.657600000000002</v>
      </c>
      <c r="J2" s="1">
        <v>-3.1286</v>
      </c>
    </row>
    <row r="3" spans="1:10" x14ac:dyDescent="0.2">
      <c r="A3" t="s">
        <v>49</v>
      </c>
      <c r="B3" t="s">
        <v>50</v>
      </c>
      <c r="C3">
        <v>0</v>
      </c>
      <c r="D3">
        <v>0</v>
      </c>
      <c r="E3">
        <v>0</v>
      </c>
      <c r="F3">
        <v>0.33000000000000007</v>
      </c>
      <c r="G3">
        <v>0.45600000000000002</v>
      </c>
      <c r="H3">
        <v>0.45600000000000002</v>
      </c>
      <c r="I3" s="1">
        <v>53.321129999999997</v>
      </c>
      <c r="J3" s="1">
        <v>-4.7151339999999999</v>
      </c>
    </row>
    <row r="4" spans="1:10" x14ac:dyDescent="0.2">
      <c r="A4" t="s">
        <v>34</v>
      </c>
      <c r="B4" t="s">
        <v>7</v>
      </c>
      <c r="C4">
        <v>0</v>
      </c>
      <c r="D4">
        <v>0</v>
      </c>
      <c r="E4">
        <v>0</v>
      </c>
      <c r="F4">
        <v>0</v>
      </c>
      <c r="G4">
        <v>5.8000000000000003E-2</v>
      </c>
      <c r="H4">
        <v>5.8000000000000003E-2</v>
      </c>
      <c r="I4" s="1">
        <v>50.560699999999997</v>
      </c>
      <c r="J4" s="1">
        <v>-1.3011999999999999</v>
      </c>
    </row>
    <row r="5" spans="1:10" x14ac:dyDescent="0.2">
      <c r="A5" t="s">
        <v>35</v>
      </c>
      <c r="B5" t="s">
        <v>3</v>
      </c>
      <c r="C5">
        <v>0</v>
      </c>
      <c r="D5">
        <v>0</v>
      </c>
      <c r="E5">
        <v>0</v>
      </c>
      <c r="F5">
        <v>0</v>
      </c>
      <c r="G5">
        <v>1.6E-2</v>
      </c>
      <c r="H5">
        <v>1.6E-2</v>
      </c>
      <c r="I5" s="1">
        <v>57.240499999999997</v>
      </c>
      <c r="J5" s="1">
        <v>-5.6561000000000003</v>
      </c>
    </row>
    <row r="6" spans="1:10" x14ac:dyDescent="0.2">
      <c r="A6" t="s">
        <v>47</v>
      </c>
      <c r="B6" t="s">
        <v>18</v>
      </c>
      <c r="C6">
        <v>0</v>
      </c>
      <c r="D6">
        <v>0</v>
      </c>
      <c r="E6">
        <v>0</v>
      </c>
      <c r="F6">
        <v>0</v>
      </c>
      <c r="G6">
        <v>0.38</v>
      </c>
      <c r="H6">
        <v>0.38</v>
      </c>
      <c r="I6" s="1">
        <v>59.133000000000003</v>
      </c>
      <c r="J6" s="1">
        <v>-2.8</v>
      </c>
    </row>
    <row r="7" spans="1:10" x14ac:dyDescent="0.2">
      <c r="A7" t="s">
        <v>36</v>
      </c>
      <c r="B7" t="s">
        <v>8</v>
      </c>
      <c r="C7">
        <v>0</v>
      </c>
      <c r="D7">
        <v>0</v>
      </c>
      <c r="E7">
        <v>0</v>
      </c>
      <c r="F7">
        <v>0</v>
      </c>
      <c r="G7">
        <v>5.8000000000000003E-2</v>
      </c>
      <c r="H7">
        <v>5.8000000000000003E-2</v>
      </c>
      <c r="I7" s="1">
        <v>59.214100000000002</v>
      </c>
      <c r="J7" s="1">
        <v>-2.7215099999999999</v>
      </c>
    </row>
    <row r="8" spans="1:10" x14ac:dyDescent="0.2">
      <c r="A8" t="s">
        <v>42</v>
      </c>
      <c r="B8" t="s">
        <v>6</v>
      </c>
      <c r="C8">
        <v>0</v>
      </c>
      <c r="D8">
        <v>0</v>
      </c>
      <c r="E8">
        <v>0</v>
      </c>
      <c r="F8">
        <v>0</v>
      </c>
      <c r="G8">
        <v>0.02</v>
      </c>
      <c r="H8">
        <v>0.02</v>
      </c>
      <c r="I8" s="1">
        <v>55.84254</v>
      </c>
      <c r="J8" s="1">
        <v>-6.0990200000000003</v>
      </c>
    </row>
    <row r="9" spans="1:10" x14ac:dyDescent="0.2">
      <c r="A9" t="s">
        <v>26</v>
      </c>
      <c r="B9" t="s">
        <v>89</v>
      </c>
      <c r="C9">
        <v>0</v>
      </c>
      <c r="D9">
        <v>0</v>
      </c>
      <c r="E9">
        <v>0</v>
      </c>
      <c r="F9">
        <v>0</v>
      </c>
      <c r="G9">
        <v>1.1919999999999999</v>
      </c>
      <c r="H9">
        <v>2.6579999999999999</v>
      </c>
      <c r="I9" s="1">
        <v>49.707700000000003</v>
      </c>
      <c r="J9" s="1">
        <v>-2.0809000000000002</v>
      </c>
    </row>
    <row r="10" spans="1:10" x14ac:dyDescent="0.2">
      <c r="A10" t="s">
        <v>29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0.38</v>
      </c>
      <c r="I10" s="1">
        <v>58.758369999999999</v>
      </c>
      <c r="J10" s="1">
        <v>-3.2467800000000002</v>
      </c>
    </row>
    <row r="11" spans="1:10" x14ac:dyDescent="0.2">
      <c r="A11" t="s">
        <v>32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0.19</v>
      </c>
      <c r="I11" s="1">
        <v>55.674100000000003</v>
      </c>
      <c r="J11" s="1">
        <v>-6.5701000000000001</v>
      </c>
    </row>
    <row r="12" spans="1:10" x14ac:dyDescent="0.2">
      <c r="A12" t="s">
        <v>30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0.19</v>
      </c>
      <c r="I12" s="1">
        <v>58.720799999999997</v>
      </c>
      <c r="J12" s="1">
        <v>-2.9533</v>
      </c>
    </row>
    <row r="13" spans="1:10" x14ac:dyDescent="0.2">
      <c r="A13" t="s">
        <v>38</v>
      </c>
      <c r="B13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5.8000000000000003E-2</v>
      </c>
      <c r="I13" s="1">
        <v>54.615400000000001</v>
      </c>
      <c r="J13" s="1">
        <v>-4.8383000000000003</v>
      </c>
    </row>
    <row r="14" spans="1:10" x14ac:dyDescent="0.2">
      <c r="A14" t="s">
        <v>44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0.19</v>
      </c>
      <c r="I14" s="1">
        <v>59.088999999999999</v>
      </c>
      <c r="J14" s="1">
        <v>-2.7639999999999998</v>
      </c>
    </row>
    <row r="15" spans="1:10" x14ac:dyDescent="0.2">
      <c r="A15" t="s">
        <v>46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5.8000000000000003E-2</v>
      </c>
      <c r="I15" s="1">
        <v>55.655700000000003</v>
      </c>
      <c r="J15" s="1">
        <v>-6.6082000000000001</v>
      </c>
    </row>
    <row r="16" spans="1:10" x14ac:dyDescent="0.2">
      <c r="A16" t="s">
        <v>41</v>
      </c>
      <c r="B16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5.8000000000000003E-2</v>
      </c>
      <c r="I16" s="1">
        <v>50.4861</v>
      </c>
      <c r="J16" s="1">
        <v>-2.4398</v>
      </c>
    </row>
    <row r="17" spans="1:10" x14ac:dyDescent="0.2">
      <c r="A17" t="s">
        <v>40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0.19</v>
      </c>
      <c r="I17" s="1">
        <v>58.662799999999997</v>
      </c>
      <c r="J17" s="1">
        <v>-3.0476999999999999</v>
      </c>
    </row>
    <row r="18" spans="1:10" x14ac:dyDescent="0.2">
      <c r="A18" t="s">
        <v>28</v>
      </c>
      <c r="B18" t="s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6.0000000000000001E-3</v>
      </c>
      <c r="I18" s="1">
        <v>52.775399999999998</v>
      </c>
      <c r="J18" s="1">
        <v>-4.7714999999999996</v>
      </c>
    </row>
    <row r="19" spans="1:10" x14ac:dyDescent="0.2">
      <c r="A19" t="s">
        <v>43</v>
      </c>
      <c r="B19" t="s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0.02</v>
      </c>
      <c r="I19" s="1">
        <v>51.902101000000002</v>
      </c>
      <c r="J19" s="1">
        <v>-5.3288960000000003</v>
      </c>
    </row>
    <row r="20" spans="1:10" x14ac:dyDescent="0.2">
      <c r="A20" t="s">
        <v>90</v>
      </c>
      <c r="B20" t="s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0.02</v>
      </c>
      <c r="I20" s="1">
        <v>53.418999999999997</v>
      </c>
      <c r="J20" s="1">
        <v>-4.5949999999999998</v>
      </c>
    </row>
    <row r="21" spans="1:10" x14ac:dyDescent="0.2">
      <c r="A21" t="s">
        <v>39</v>
      </c>
      <c r="B21" t="s"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5.8000000000000003E-2</v>
      </c>
      <c r="I21" s="1">
        <v>55.300199999999997</v>
      </c>
      <c r="J21" s="1">
        <v>-5.8449</v>
      </c>
    </row>
    <row r="22" spans="1:10" x14ac:dyDescent="0.2">
      <c r="A22" t="s">
        <v>33</v>
      </c>
      <c r="B22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0.38600000000000012</v>
      </c>
      <c r="I22" s="1">
        <v>54.040016000000001</v>
      </c>
      <c r="J22" s="1">
        <v>-4.8469300000000004</v>
      </c>
    </row>
    <row r="23" spans="1:10" x14ac:dyDescent="0.2">
      <c r="A23" t="s">
        <v>67</v>
      </c>
      <c r="B23" t="s">
        <v>51</v>
      </c>
      <c r="I23">
        <v>51.300249999999998</v>
      </c>
      <c r="J23">
        <v>-3.3544166670000002</v>
      </c>
    </row>
    <row r="24" spans="1:10" x14ac:dyDescent="0.2">
      <c r="A24" t="s">
        <v>68</v>
      </c>
      <c r="B24" t="s">
        <v>60</v>
      </c>
      <c r="I24">
        <v>55.299777779999999</v>
      </c>
      <c r="J24">
        <v>-6.2171111110000004</v>
      </c>
    </row>
    <row r="25" spans="1:10" x14ac:dyDescent="0.2">
      <c r="A25" t="s">
        <v>69</v>
      </c>
      <c r="B25" t="s">
        <v>88</v>
      </c>
      <c r="I25">
        <v>49.451888889999999</v>
      </c>
      <c r="J25">
        <v>-2.422861111</v>
      </c>
    </row>
    <row r="26" spans="1:10" x14ac:dyDescent="0.2">
      <c r="A26" t="s">
        <v>70</v>
      </c>
      <c r="B26" t="s">
        <v>52</v>
      </c>
      <c r="I26">
        <v>51.300249999999998</v>
      </c>
      <c r="J26">
        <v>-3.3544166670000002</v>
      </c>
    </row>
    <row r="27" spans="1:10" x14ac:dyDescent="0.2">
      <c r="A27" t="s">
        <v>71</v>
      </c>
      <c r="B27" t="s">
        <v>53</v>
      </c>
      <c r="I27">
        <v>49.726416669999999</v>
      </c>
      <c r="J27">
        <v>-2.2462222220000001</v>
      </c>
    </row>
    <row r="28" spans="1:10" x14ac:dyDescent="0.2">
      <c r="A28" t="s">
        <v>72</v>
      </c>
      <c r="B28" t="s">
        <v>54</v>
      </c>
      <c r="I28">
        <v>55.299777779999999</v>
      </c>
      <c r="J28">
        <v>-6.2171111110000004</v>
      </c>
    </row>
    <row r="29" spans="1:10" x14ac:dyDescent="0.2">
      <c r="A29" t="s">
        <v>73</v>
      </c>
      <c r="B29" t="s">
        <v>55</v>
      </c>
      <c r="I29">
        <v>55.299777779999999</v>
      </c>
      <c r="J29">
        <v>-6.2171111110000004</v>
      </c>
    </row>
    <row r="30" spans="1:10" x14ac:dyDescent="0.2">
      <c r="A30" t="s">
        <v>31</v>
      </c>
      <c r="B30" t="s">
        <v>20</v>
      </c>
      <c r="I30">
        <v>53.321100000000001</v>
      </c>
      <c r="J30">
        <v>-4.7150999999999996</v>
      </c>
    </row>
    <row r="31" spans="1:10" x14ac:dyDescent="0.2">
      <c r="A31" t="s">
        <v>74</v>
      </c>
      <c r="B31" t="s">
        <v>56</v>
      </c>
      <c r="I31">
        <v>49.276111110000002</v>
      </c>
      <c r="J31">
        <v>-2.0423333330000002</v>
      </c>
    </row>
    <row r="32" spans="1:10" x14ac:dyDescent="0.2">
      <c r="A32" t="s">
        <v>75</v>
      </c>
      <c r="B32" t="s">
        <v>57</v>
      </c>
      <c r="I32">
        <v>59.315111109999997</v>
      </c>
      <c r="J32">
        <v>-2.4174166669999999</v>
      </c>
    </row>
    <row r="33" spans="1:10" x14ac:dyDescent="0.2">
      <c r="A33" t="s">
        <v>87</v>
      </c>
      <c r="B33" t="s">
        <v>58</v>
      </c>
      <c r="I33">
        <v>58.657600000000002</v>
      </c>
      <c r="J33">
        <v>-3.1286</v>
      </c>
    </row>
    <row r="34" spans="1:10" x14ac:dyDescent="0.2">
      <c r="A34" t="s">
        <v>76</v>
      </c>
      <c r="B34" t="s">
        <v>59</v>
      </c>
      <c r="I34">
        <v>51.867638890000002</v>
      </c>
      <c r="J34">
        <v>-5.3276944439999996</v>
      </c>
    </row>
    <row r="35" spans="1:10" x14ac:dyDescent="0.2">
      <c r="A35" t="s">
        <v>77</v>
      </c>
      <c r="B35" t="s">
        <v>61</v>
      </c>
      <c r="I35">
        <v>49.16369444</v>
      </c>
      <c r="J35">
        <v>-2.0868055559999998</v>
      </c>
    </row>
    <row r="36" spans="1:10" x14ac:dyDescent="0.2">
      <c r="A36" t="s">
        <v>78</v>
      </c>
      <c r="B36" t="s">
        <v>62</v>
      </c>
      <c r="I36">
        <v>49.16369444</v>
      </c>
      <c r="J36">
        <v>-2.0868055559999998</v>
      </c>
    </row>
    <row r="37" spans="1:10" x14ac:dyDescent="0.2">
      <c r="A37" t="s">
        <v>79</v>
      </c>
      <c r="B37" t="s">
        <v>63</v>
      </c>
      <c r="I37">
        <v>54.457944439999999</v>
      </c>
      <c r="J37">
        <v>-5.593</v>
      </c>
    </row>
    <row r="38" spans="1:10" x14ac:dyDescent="0.2">
      <c r="A38" t="s">
        <v>80</v>
      </c>
      <c r="B38" t="s">
        <v>64</v>
      </c>
      <c r="I38">
        <v>55.299777779999999</v>
      </c>
      <c r="J38">
        <v>-6.2171111110000004</v>
      </c>
    </row>
    <row r="39" spans="1:10" x14ac:dyDescent="0.2">
      <c r="A39" t="s">
        <v>81</v>
      </c>
      <c r="B39" t="s">
        <v>65</v>
      </c>
      <c r="I39">
        <v>49.726416669999999</v>
      </c>
      <c r="J39">
        <v>-2.2462222220000001</v>
      </c>
    </row>
    <row r="40" spans="1:10" x14ac:dyDescent="0.2">
      <c r="A40" t="s">
        <v>82</v>
      </c>
      <c r="B40" t="s">
        <v>66</v>
      </c>
      <c r="I40">
        <v>59.133000000000003</v>
      </c>
      <c r="J40">
        <v>-2.8</v>
      </c>
    </row>
    <row r="41" spans="1:10" x14ac:dyDescent="0.2">
      <c r="A41" t="s">
        <v>24</v>
      </c>
      <c r="C41">
        <f t="shared" ref="C41:G41" si="0">SUM(C2:C40)</f>
        <v>0</v>
      </c>
      <c r="D41">
        <f t="shared" si="0"/>
        <v>0</v>
      </c>
      <c r="E41">
        <f t="shared" si="0"/>
        <v>0.03</v>
      </c>
      <c r="F41">
        <f t="shared" si="0"/>
        <v>1.0900000000000001</v>
      </c>
      <c r="G41">
        <f t="shared" si="0"/>
        <v>2.94</v>
      </c>
      <c r="H41">
        <f>SUM(H2:H40)</f>
        <v>6.21</v>
      </c>
    </row>
  </sheetData>
  <sortState xmlns:xlrd2="http://schemas.microsoft.com/office/spreadsheetml/2017/richdata2" ref="A2:J4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7"/>
  <sheetViews>
    <sheetView showZeros="0" tabSelected="1" zoomScale="85" zoomScaleNormal="85" workbookViewId="0">
      <selection activeCell="D5" sqref="D5"/>
    </sheetView>
  </sheetViews>
  <sheetFormatPr baseColWidth="10" defaultColWidth="8.83203125" defaultRowHeight="15" x14ac:dyDescent="0.2"/>
  <cols>
    <col min="1" max="1" width="33.33203125" bestFit="1" customWidth="1"/>
    <col min="2" max="2" width="17.1640625" bestFit="1" customWidth="1"/>
    <col min="3" max="3" width="7.5" customWidth="1"/>
    <col min="4" max="4" width="9.1640625" bestFit="1" customWidth="1"/>
    <col min="5" max="5" width="33.33203125" bestFit="1" customWidth="1"/>
    <col min="6" max="8" width="7.5" customWidth="1"/>
    <col min="9" max="9" width="7.83203125" bestFit="1" customWidth="1"/>
    <col min="10" max="10" width="7.5" bestFit="1" customWidth="1"/>
    <col min="11" max="11" width="13.1640625" bestFit="1" customWidth="1"/>
  </cols>
  <sheetData>
    <row r="1" spans="1:10" x14ac:dyDescent="0.2">
      <c r="A1" t="s">
        <v>0</v>
      </c>
      <c r="B1" t="s">
        <v>1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t="s">
        <v>25</v>
      </c>
      <c r="J1" t="s">
        <v>48</v>
      </c>
    </row>
    <row r="2" spans="1:10" x14ac:dyDescent="0.2">
      <c r="A2" t="s">
        <v>37</v>
      </c>
      <c r="B2" t="s">
        <v>22</v>
      </c>
      <c r="C2">
        <v>0.1</v>
      </c>
      <c r="D2">
        <v>1.9020000000000001</v>
      </c>
      <c r="E2">
        <v>1.9020000000000001</v>
      </c>
      <c r="F2">
        <v>1.9020000000000001</v>
      </c>
      <c r="G2">
        <v>1.9020000000000001</v>
      </c>
      <c r="H2">
        <v>1.9020000000000001</v>
      </c>
      <c r="I2" s="1">
        <v>58.657600000000002</v>
      </c>
      <c r="J2" s="1">
        <v>-3.1286</v>
      </c>
    </row>
    <row r="3" spans="1:10" x14ac:dyDescent="0.2">
      <c r="A3" t="s">
        <v>49</v>
      </c>
      <c r="B3" t="s">
        <v>50</v>
      </c>
      <c r="C3">
        <v>0</v>
      </c>
      <c r="D3">
        <v>0.44799999999999995</v>
      </c>
      <c r="E3">
        <v>1.1420000000000001</v>
      </c>
      <c r="F3">
        <v>1.1420000000000001</v>
      </c>
      <c r="G3">
        <v>1.1420000000000001</v>
      </c>
      <c r="H3">
        <v>1.1420000000000001</v>
      </c>
      <c r="I3" s="1">
        <v>53.321129999999997</v>
      </c>
      <c r="J3" s="1">
        <v>-4.7151339999999999</v>
      </c>
    </row>
    <row r="4" spans="1:10" x14ac:dyDescent="0.2">
      <c r="A4" t="s">
        <v>34</v>
      </c>
      <c r="B4" t="s">
        <v>7</v>
      </c>
      <c r="C4">
        <v>0</v>
      </c>
      <c r="D4">
        <v>0</v>
      </c>
      <c r="E4">
        <v>0.14400000000000002</v>
      </c>
      <c r="F4">
        <v>0.14400000000000002</v>
      </c>
      <c r="G4">
        <v>0.14400000000000002</v>
      </c>
      <c r="H4">
        <v>0.14400000000000002</v>
      </c>
      <c r="I4" s="1">
        <v>50.560699999999997</v>
      </c>
      <c r="J4" s="1">
        <v>-1.3011999999999999</v>
      </c>
    </row>
    <row r="5" spans="1:10" x14ac:dyDescent="0.2">
      <c r="A5" t="s">
        <v>35</v>
      </c>
      <c r="B5" t="s">
        <v>3</v>
      </c>
      <c r="C5">
        <v>0</v>
      </c>
      <c r="D5">
        <v>0</v>
      </c>
      <c r="E5">
        <v>0.04</v>
      </c>
      <c r="F5">
        <v>0.04</v>
      </c>
      <c r="G5">
        <v>0.04</v>
      </c>
      <c r="H5">
        <v>0.04</v>
      </c>
      <c r="I5" s="1">
        <v>57.240499999999997</v>
      </c>
      <c r="J5" s="1">
        <v>-5.6561000000000003</v>
      </c>
    </row>
    <row r="6" spans="1:10" x14ac:dyDescent="0.2">
      <c r="A6" t="s">
        <v>47</v>
      </c>
      <c r="B6" t="s">
        <v>18</v>
      </c>
      <c r="C6">
        <v>0</v>
      </c>
      <c r="D6">
        <v>0</v>
      </c>
      <c r="E6">
        <v>0.95200000000000007</v>
      </c>
      <c r="F6">
        <v>0.95200000000000007</v>
      </c>
      <c r="G6">
        <v>0.95200000000000007</v>
      </c>
      <c r="H6">
        <v>0.95200000000000007</v>
      </c>
      <c r="I6" s="1">
        <v>59.133000000000003</v>
      </c>
      <c r="J6" s="1">
        <v>-2.8</v>
      </c>
    </row>
    <row r="7" spans="1:10" x14ac:dyDescent="0.2">
      <c r="A7" t="s">
        <v>36</v>
      </c>
      <c r="B7" t="s">
        <v>8</v>
      </c>
      <c r="C7">
        <v>0</v>
      </c>
      <c r="D7">
        <v>0</v>
      </c>
      <c r="E7">
        <v>0.14400000000000002</v>
      </c>
      <c r="F7">
        <v>0.14400000000000002</v>
      </c>
      <c r="G7">
        <v>0.14400000000000002</v>
      </c>
      <c r="H7">
        <v>0.14400000000000002</v>
      </c>
      <c r="I7" s="1">
        <v>59.214100000000002</v>
      </c>
      <c r="J7" s="1">
        <v>-2.7215099999999999</v>
      </c>
    </row>
    <row r="8" spans="1:10" x14ac:dyDescent="0.2">
      <c r="A8" t="s">
        <v>42</v>
      </c>
      <c r="B8" t="s">
        <v>6</v>
      </c>
      <c r="C8">
        <v>0</v>
      </c>
      <c r="D8">
        <v>0</v>
      </c>
      <c r="E8">
        <v>4.8000000000000001E-2</v>
      </c>
      <c r="F8">
        <v>4.8000000000000001E-2</v>
      </c>
      <c r="G8">
        <v>4.8000000000000001E-2</v>
      </c>
      <c r="H8">
        <v>4.8000000000000001E-2</v>
      </c>
      <c r="I8" s="1">
        <v>55.84254</v>
      </c>
      <c r="J8" s="1">
        <v>-6.0990200000000003</v>
      </c>
    </row>
    <row r="9" spans="1:10" x14ac:dyDescent="0.2">
      <c r="A9" t="s">
        <v>26</v>
      </c>
      <c r="B9" t="s">
        <v>89</v>
      </c>
      <c r="C9">
        <v>0</v>
      </c>
      <c r="D9">
        <v>0</v>
      </c>
      <c r="E9">
        <v>0.48799999999999955</v>
      </c>
      <c r="F9">
        <v>6.6520000000000001</v>
      </c>
      <c r="G9">
        <v>6.6520000000000001</v>
      </c>
      <c r="H9">
        <v>6.6520000000000001</v>
      </c>
      <c r="I9" s="1">
        <v>49.707700000000003</v>
      </c>
      <c r="J9" s="1">
        <v>-2.0809000000000002</v>
      </c>
    </row>
    <row r="10" spans="1:10" x14ac:dyDescent="0.2">
      <c r="A10" t="s">
        <v>29</v>
      </c>
      <c r="B10" t="s">
        <v>17</v>
      </c>
      <c r="C10">
        <v>0</v>
      </c>
      <c r="D10">
        <v>0</v>
      </c>
      <c r="E10">
        <v>0</v>
      </c>
      <c r="F10">
        <v>0.95200000000000007</v>
      </c>
      <c r="G10">
        <v>0.95200000000000007</v>
      </c>
      <c r="H10">
        <v>0.95200000000000007</v>
      </c>
      <c r="I10" s="1">
        <v>58.758369999999999</v>
      </c>
      <c r="J10" s="1">
        <v>-3.2467800000000002</v>
      </c>
    </row>
    <row r="11" spans="1:10" x14ac:dyDescent="0.2">
      <c r="A11" t="s">
        <v>32</v>
      </c>
      <c r="B11" t="s">
        <v>14</v>
      </c>
      <c r="C11">
        <v>0</v>
      </c>
      <c r="D11">
        <v>0</v>
      </c>
      <c r="E11">
        <v>0</v>
      </c>
      <c r="F11">
        <v>0.47600000000000003</v>
      </c>
      <c r="G11">
        <v>0.47600000000000003</v>
      </c>
      <c r="H11">
        <v>0.47600000000000003</v>
      </c>
      <c r="I11" s="1">
        <v>55.674100000000003</v>
      </c>
      <c r="J11" s="1">
        <v>-6.5701000000000001</v>
      </c>
    </row>
    <row r="12" spans="1:10" x14ac:dyDescent="0.2">
      <c r="A12" t="s">
        <v>30</v>
      </c>
      <c r="B12" t="s">
        <v>13</v>
      </c>
      <c r="C12">
        <v>0</v>
      </c>
      <c r="D12">
        <v>0</v>
      </c>
      <c r="E12">
        <v>0</v>
      </c>
      <c r="F12">
        <v>0.47600000000000003</v>
      </c>
      <c r="G12">
        <v>0.47600000000000003</v>
      </c>
      <c r="H12">
        <v>0.47600000000000003</v>
      </c>
      <c r="I12" s="1">
        <v>58.720799999999997</v>
      </c>
      <c r="J12" s="1">
        <v>-2.9533</v>
      </c>
    </row>
    <row r="13" spans="1:10" x14ac:dyDescent="0.2">
      <c r="A13" t="s">
        <v>38</v>
      </c>
      <c r="B13" t="s">
        <v>9</v>
      </c>
      <c r="C13">
        <v>0</v>
      </c>
      <c r="D13">
        <v>0</v>
      </c>
      <c r="E13">
        <v>0</v>
      </c>
      <c r="F13">
        <v>0.14400000000000002</v>
      </c>
      <c r="G13">
        <v>0.14400000000000002</v>
      </c>
      <c r="H13">
        <v>0.14400000000000002</v>
      </c>
      <c r="I13" s="1">
        <v>54.615400000000001</v>
      </c>
      <c r="J13" s="1">
        <v>-4.8383000000000003</v>
      </c>
    </row>
    <row r="14" spans="1:10" x14ac:dyDescent="0.2">
      <c r="A14" t="s">
        <v>44</v>
      </c>
      <c r="B14" t="s">
        <v>16</v>
      </c>
      <c r="C14">
        <v>0</v>
      </c>
      <c r="D14">
        <v>0</v>
      </c>
      <c r="E14">
        <v>0</v>
      </c>
      <c r="F14">
        <v>0.47600000000000003</v>
      </c>
      <c r="G14">
        <v>0.47600000000000003</v>
      </c>
      <c r="H14">
        <v>0.47600000000000003</v>
      </c>
      <c r="I14" s="1">
        <v>59.088999999999999</v>
      </c>
      <c r="J14" s="1">
        <v>-2.7639999999999998</v>
      </c>
    </row>
    <row r="15" spans="1:10" x14ac:dyDescent="0.2">
      <c r="A15" t="s">
        <v>46</v>
      </c>
      <c r="B15" t="s">
        <v>12</v>
      </c>
      <c r="C15">
        <v>0</v>
      </c>
      <c r="D15">
        <v>0</v>
      </c>
      <c r="E15">
        <v>0</v>
      </c>
      <c r="F15">
        <v>0.14400000000000002</v>
      </c>
      <c r="G15">
        <v>0.14400000000000002</v>
      </c>
      <c r="H15">
        <v>0.14400000000000002</v>
      </c>
      <c r="I15" s="1">
        <v>55.655700000000003</v>
      </c>
      <c r="J15" s="1">
        <v>-6.6082000000000001</v>
      </c>
    </row>
    <row r="16" spans="1:10" x14ac:dyDescent="0.2">
      <c r="A16" t="s">
        <v>41</v>
      </c>
      <c r="B16" t="s">
        <v>11</v>
      </c>
      <c r="C16">
        <v>0</v>
      </c>
      <c r="D16">
        <v>0</v>
      </c>
      <c r="E16">
        <v>0</v>
      </c>
      <c r="F16">
        <v>0.14400000000000002</v>
      </c>
      <c r="G16">
        <v>0.14400000000000002</v>
      </c>
      <c r="H16">
        <v>0.14400000000000002</v>
      </c>
      <c r="I16" s="1">
        <v>50.4861</v>
      </c>
      <c r="J16" s="1">
        <v>-2.4398</v>
      </c>
    </row>
    <row r="17" spans="1:10" x14ac:dyDescent="0.2">
      <c r="A17" t="s">
        <v>40</v>
      </c>
      <c r="B17" t="s">
        <v>15</v>
      </c>
      <c r="C17">
        <v>0</v>
      </c>
      <c r="D17">
        <v>0</v>
      </c>
      <c r="E17">
        <v>0</v>
      </c>
      <c r="F17">
        <v>0.47600000000000003</v>
      </c>
      <c r="G17">
        <v>0.47600000000000003</v>
      </c>
      <c r="H17">
        <v>0.47600000000000003</v>
      </c>
      <c r="I17" s="1">
        <v>58.662799999999997</v>
      </c>
      <c r="J17" s="1">
        <v>-3.0476999999999999</v>
      </c>
    </row>
    <row r="18" spans="1:10" x14ac:dyDescent="0.2">
      <c r="A18" t="s">
        <v>28</v>
      </c>
      <c r="B18" t="s">
        <v>2</v>
      </c>
      <c r="C18">
        <v>0</v>
      </c>
      <c r="D18">
        <v>0</v>
      </c>
      <c r="E18">
        <v>0</v>
      </c>
      <c r="F18">
        <v>1.6E-2</v>
      </c>
      <c r="G18">
        <v>1.6E-2</v>
      </c>
      <c r="H18">
        <v>1.6E-2</v>
      </c>
      <c r="I18" s="1">
        <v>52.775399999999998</v>
      </c>
      <c r="J18" s="1">
        <v>-4.7714999999999996</v>
      </c>
    </row>
    <row r="19" spans="1:10" x14ac:dyDescent="0.2">
      <c r="A19" t="s">
        <v>43</v>
      </c>
      <c r="B19" t="s">
        <v>5</v>
      </c>
      <c r="C19">
        <v>0</v>
      </c>
      <c r="D19">
        <v>0</v>
      </c>
      <c r="E19">
        <v>0</v>
      </c>
      <c r="F19">
        <v>4.8000000000000001E-2</v>
      </c>
      <c r="G19">
        <v>4.8000000000000001E-2</v>
      </c>
      <c r="H19">
        <v>4.8000000000000001E-2</v>
      </c>
      <c r="I19" s="1">
        <v>51.902101000000002</v>
      </c>
      <c r="J19" s="1">
        <v>-5.3288960000000003</v>
      </c>
    </row>
    <row r="20" spans="1:10" x14ac:dyDescent="0.2">
      <c r="A20" t="s">
        <v>27</v>
      </c>
      <c r="B20" t="s">
        <v>4</v>
      </c>
      <c r="C20">
        <v>0</v>
      </c>
      <c r="D20">
        <v>0</v>
      </c>
      <c r="E20">
        <v>0</v>
      </c>
      <c r="F20">
        <v>4.8000000000000001E-2</v>
      </c>
      <c r="G20">
        <v>4.8000000000000001E-2</v>
      </c>
      <c r="H20">
        <v>4.8000000000000001E-2</v>
      </c>
      <c r="I20" s="1">
        <v>53.418999999999997</v>
      </c>
      <c r="J20" s="1">
        <v>-4.5949999999999998</v>
      </c>
    </row>
    <row r="21" spans="1:10" x14ac:dyDescent="0.2">
      <c r="A21" t="s">
        <v>39</v>
      </c>
      <c r="B21" t="s">
        <v>10</v>
      </c>
      <c r="C21">
        <v>0</v>
      </c>
      <c r="D21">
        <v>0</v>
      </c>
      <c r="E21">
        <v>0</v>
      </c>
      <c r="F21">
        <v>0.14400000000000002</v>
      </c>
      <c r="G21">
        <v>0.14400000000000002</v>
      </c>
      <c r="H21">
        <v>0.14400000000000002</v>
      </c>
      <c r="I21" s="1">
        <v>55.300199999999997</v>
      </c>
      <c r="J21" s="1">
        <v>-5.8449</v>
      </c>
    </row>
    <row r="22" spans="1:10" x14ac:dyDescent="0.2">
      <c r="A22" t="s">
        <v>33</v>
      </c>
      <c r="B22" t="s">
        <v>19</v>
      </c>
      <c r="C22">
        <v>0</v>
      </c>
      <c r="D22">
        <v>0</v>
      </c>
      <c r="E22">
        <v>0</v>
      </c>
      <c r="F22">
        <v>0.998</v>
      </c>
      <c r="G22">
        <v>0.998</v>
      </c>
      <c r="H22">
        <v>0.9719999999999942</v>
      </c>
      <c r="I22" s="1">
        <v>54.040016000000001</v>
      </c>
      <c r="J22" s="1">
        <v>-4.8469300000000004</v>
      </c>
    </row>
    <row r="23" spans="1:10" x14ac:dyDescent="0.2">
      <c r="A23" t="s">
        <v>67</v>
      </c>
      <c r="B23" t="s">
        <v>51</v>
      </c>
      <c r="I23">
        <v>51.38</v>
      </c>
      <c r="J23">
        <v>-3.28</v>
      </c>
    </row>
    <row r="24" spans="1:10" x14ac:dyDescent="0.2">
      <c r="A24" t="s">
        <v>68</v>
      </c>
      <c r="B24" t="s">
        <v>60</v>
      </c>
      <c r="I24">
        <v>55.299777779999999</v>
      </c>
      <c r="J24">
        <v>-6.2171111110000004</v>
      </c>
    </row>
    <row r="25" spans="1:10" x14ac:dyDescent="0.2">
      <c r="A25" t="s">
        <v>69</v>
      </c>
      <c r="B25" t="s">
        <v>88</v>
      </c>
      <c r="I25">
        <v>49.451888889999999</v>
      </c>
      <c r="J25">
        <v>-2.422861111</v>
      </c>
    </row>
    <row r="26" spans="1:10" x14ac:dyDescent="0.2">
      <c r="A26" t="s">
        <v>70</v>
      </c>
      <c r="B26" t="s">
        <v>52</v>
      </c>
      <c r="I26">
        <v>51.22</v>
      </c>
      <c r="J26">
        <v>-3.46</v>
      </c>
    </row>
    <row r="27" spans="1:10" x14ac:dyDescent="0.2">
      <c r="A27" t="s">
        <v>71</v>
      </c>
      <c r="B27" t="s">
        <v>53</v>
      </c>
      <c r="I27">
        <v>49.726416669999999</v>
      </c>
      <c r="J27">
        <v>-2.2462222220000001</v>
      </c>
    </row>
    <row r="28" spans="1:10" x14ac:dyDescent="0.2">
      <c r="A28" t="s">
        <v>72</v>
      </c>
      <c r="B28" t="s">
        <v>54</v>
      </c>
      <c r="I28">
        <v>55.299777779999999</v>
      </c>
      <c r="J28">
        <v>-6.28</v>
      </c>
    </row>
    <row r="29" spans="1:10" x14ac:dyDescent="0.2">
      <c r="A29" t="s">
        <v>73</v>
      </c>
      <c r="B29" t="s">
        <v>55</v>
      </c>
      <c r="I29">
        <v>55.23</v>
      </c>
      <c r="J29">
        <v>-6.14</v>
      </c>
    </row>
    <row r="30" spans="1:10" x14ac:dyDescent="0.2">
      <c r="A30" t="s">
        <v>31</v>
      </c>
      <c r="B30" t="s">
        <v>20</v>
      </c>
      <c r="I30">
        <v>53.321100000000001</v>
      </c>
      <c r="J30">
        <v>-4.7150999999999996</v>
      </c>
    </row>
    <row r="31" spans="1:10" x14ac:dyDescent="0.2">
      <c r="A31" t="s">
        <v>74</v>
      </c>
      <c r="B31" t="s">
        <v>56</v>
      </c>
      <c r="I31">
        <v>49.276111110000002</v>
      </c>
      <c r="J31">
        <v>-2.0423333330000002</v>
      </c>
    </row>
    <row r="32" spans="1:10" x14ac:dyDescent="0.2">
      <c r="A32" t="s">
        <v>75</v>
      </c>
      <c r="B32" t="s">
        <v>57</v>
      </c>
      <c r="I32">
        <v>59.315111109999997</v>
      </c>
      <c r="J32">
        <v>-2.4174166669999999</v>
      </c>
    </row>
    <row r="33" spans="1:10" x14ac:dyDescent="0.2">
      <c r="A33" t="s">
        <v>87</v>
      </c>
      <c r="B33" t="s">
        <v>58</v>
      </c>
      <c r="I33">
        <v>58.75</v>
      </c>
      <c r="J33">
        <v>-3.15</v>
      </c>
    </row>
    <row r="34" spans="1:10" x14ac:dyDescent="0.2">
      <c r="A34" t="s">
        <v>76</v>
      </c>
      <c r="B34" t="s">
        <v>59</v>
      </c>
      <c r="I34">
        <v>51.867638890000002</v>
      </c>
      <c r="J34">
        <v>-5.3276944439999996</v>
      </c>
    </row>
    <row r="35" spans="1:10" x14ac:dyDescent="0.2">
      <c r="A35" t="s">
        <v>77</v>
      </c>
      <c r="B35" t="s">
        <v>61</v>
      </c>
      <c r="I35">
        <v>49.16369444</v>
      </c>
      <c r="J35">
        <v>-2.0868055559999998</v>
      </c>
    </row>
    <row r="36" spans="1:10" x14ac:dyDescent="0.2">
      <c r="A36" t="s">
        <v>78</v>
      </c>
      <c r="B36" t="s">
        <v>62</v>
      </c>
      <c r="I36">
        <v>49.16369444</v>
      </c>
      <c r="J36">
        <v>-2.0868055559999998</v>
      </c>
    </row>
    <row r="37" spans="1:10" x14ac:dyDescent="0.2">
      <c r="A37" t="s">
        <v>79</v>
      </c>
      <c r="B37" t="s">
        <v>63</v>
      </c>
      <c r="I37">
        <v>54.457944439999999</v>
      </c>
      <c r="J37">
        <v>-5.593</v>
      </c>
    </row>
    <row r="38" spans="1:10" x14ac:dyDescent="0.2">
      <c r="A38" t="s">
        <v>80</v>
      </c>
      <c r="B38" t="s">
        <v>64</v>
      </c>
      <c r="I38">
        <v>55.19</v>
      </c>
      <c r="J38">
        <v>-6.06</v>
      </c>
    </row>
    <row r="39" spans="1:10" x14ac:dyDescent="0.2">
      <c r="A39" t="s">
        <v>81</v>
      </c>
      <c r="B39" t="s">
        <v>65</v>
      </c>
      <c r="I39">
        <v>50</v>
      </c>
      <c r="J39">
        <v>-2.2462222220000001</v>
      </c>
    </row>
    <row r="40" spans="1:10" x14ac:dyDescent="0.2">
      <c r="A40" t="s">
        <v>82</v>
      </c>
      <c r="B40" t="s">
        <v>66</v>
      </c>
      <c r="I40">
        <v>59.133000000000003</v>
      </c>
      <c r="J40">
        <v>-2.8</v>
      </c>
    </row>
    <row r="41" spans="1:10" x14ac:dyDescent="0.2">
      <c r="A41" t="s">
        <v>24</v>
      </c>
      <c r="C41">
        <f t="shared" ref="C41" si="0">SUM(C2:C40)</f>
        <v>0.1</v>
      </c>
      <c r="D41">
        <f t="shared" ref="D41" si="1">SUM(D2:D40)</f>
        <v>2.35</v>
      </c>
      <c r="E41">
        <f t="shared" ref="E41:G41" si="2">SUM(E2:E40)</f>
        <v>4.8600000000000003</v>
      </c>
      <c r="F41">
        <f t="shared" si="2"/>
        <v>15.566000000000004</v>
      </c>
      <c r="G41">
        <f t="shared" si="2"/>
        <v>15.566000000000004</v>
      </c>
      <c r="H41">
        <f>SUM(H2:H40)</f>
        <v>15.54</v>
      </c>
    </row>
    <row r="42" spans="1:10" x14ac:dyDescent="0.2">
      <c r="A42" s="2"/>
    </row>
    <row r="47" spans="1:10" x14ac:dyDescent="0.2">
      <c r="I47" s="1"/>
      <c r="J47" s="1"/>
    </row>
    <row r="48" spans="1:10" x14ac:dyDescent="0.2">
      <c r="I48" s="1"/>
      <c r="J48" s="1"/>
    </row>
    <row r="49" spans="9:10" x14ac:dyDescent="0.2">
      <c r="I49" s="1"/>
      <c r="J49" s="1"/>
    </row>
    <row r="50" spans="9:10" x14ac:dyDescent="0.2">
      <c r="I50" s="1"/>
      <c r="J50" s="1"/>
    </row>
    <row r="51" spans="9:10" x14ac:dyDescent="0.2">
      <c r="I51" s="1"/>
      <c r="J51" s="1"/>
    </row>
    <row r="52" spans="9:10" x14ac:dyDescent="0.2">
      <c r="I52" s="1"/>
      <c r="J52" s="1"/>
    </row>
    <row r="53" spans="9:10" x14ac:dyDescent="0.2">
      <c r="I53" s="1"/>
      <c r="J53" s="1"/>
    </row>
    <row r="54" spans="9:10" x14ac:dyDescent="0.2">
      <c r="I54" s="1"/>
      <c r="J54" s="1"/>
    </row>
    <row r="55" spans="9:10" x14ac:dyDescent="0.2">
      <c r="I55" s="1"/>
      <c r="J55" s="1"/>
    </row>
    <row r="56" spans="9:10" x14ac:dyDescent="0.2">
      <c r="I56" s="1"/>
      <c r="J56" s="1"/>
    </row>
    <row r="57" spans="9:10" x14ac:dyDescent="0.2">
      <c r="I57" s="1"/>
      <c r="J57" s="1"/>
    </row>
    <row r="58" spans="9:10" x14ac:dyDescent="0.2">
      <c r="I58" s="1"/>
      <c r="J58" s="1"/>
    </row>
    <row r="59" spans="9:10" x14ac:dyDescent="0.2">
      <c r="I59" s="1"/>
      <c r="J59" s="1"/>
    </row>
    <row r="60" spans="9:10" x14ac:dyDescent="0.2">
      <c r="I60" s="1"/>
      <c r="J60" s="1"/>
    </row>
    <row r="61" spans="9:10" x14ac:dyDescent="0.2">
      <c r="I61" s="1"/>
      <c r="J61" s="1"/>
    </row>
    <row r="62" spans="9:10" x14ac:dyDescent="0.2">
      <c r="I62" s="1"/>
      <c r="J62" s="1"/>
    </row>
    <row r="63" spans="9:10" x14ac:dyDescent="0.2">
      <c r="I63" s="1"/>
      <c r="J63" s="1"/>
    </row>
    <row r="64" spans="9:10" x14ac:dyDescent="0.2">
      <c r="I64" s="1"/>
      <c r="J64" s="1"/>
    </row>
    <row r="65" spans="9:10" x14ac:dyDescent="0.2">
      <c r="I65" s="1"/>
      <c r="J65" s="1"/>
    </row>
    <row r="66" spans="9:10" x14ac:dyDescent="0.2">
      <c r="I66" s="1"/>
      <c r="J66" s="1"/>
    </row>
    <row r="67" spans="9:10" x14ac:dyDescent="0.2">
      <c r="I67" s="1"/>
      <c r="J67" s="1"/>
    </row>
    <row r="87" spans="1:8" ht="16" x14ac:dyDescent="0.2">
      <c r="A87" s="3"/>
      <c r="B87" s="3"/>
      <c r="C87" s="3"/>
      <c r="D87" s="3"/>
      <c r="E87" s="3"/>
      <c r="F87" s="3"/>
      <c r="G87" s="3"/>
      <c r="H87" s="3"/>
    </row>
  </sheetData>
  <sortState xmlns:xlrd2="http://schemas.microsoft.com/office/spreadsheetml/2017/richdata2" ref="A2:K22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2291-FAE9-7A47-89D7-187263267A9E}">
  <dimension ref="A1:C40"/>
  <sheetViews>
    <sheetView topLeftCell="A5" workbookViewId="0">
      <selection activeCell="B1" sqref="B1"/>
    </sheetView>
  </sheetViews>
  <sheetFormatPr baseColWidth="10" defaultRowHeight="15" x14ac:dyDescent="0.2"/>
  <cols>
    <col min="7" max="7" width="18.5" bestFit="1" customWidth="1"/>
    <col min="8" max="8" width="11.83203125" bestFit="1" customWidth="1"/>
    <col min="9" max="9" width="12.5" bestFit="1" customWidth="1"/>
    <col min="10" max="10" width="14.83203125" bestFit="1" customWidth="1"/>
  </cols>
  <sheetData>
    <row r="1" spans="1:3" x14ac:dyDescent="0.2">
      <c r="A1" t="s">
        <v>1</v>
      </c>
      <c r="B1" t="s">
        <v>86</v>
      </c>
    </row>
    <row r="2" spans="1:3" x14ac:dyDescent="0.2">
      <c r="A2" t="s">
        <v>22</v>
      </c>
      <c r="B2">
        <v>352</v>
      </c>
    </row>
    <row r="3" spans="1:3" x14ac:dyDescent="0.2">
      <c r="A3" t="s">
        <v>50</v>
      </c>
      <c r="B3">
        <v>560</v>
      </c>
      <c r="C3" t="s">
        <v>83</v>
      </c>
    </row>
    <row r="4" spans="1:3" x14ac:dyDescent="0.2">
      <c r="A4" t="s">
        <v>7</v>
      </c>
      <c r="B4">
        <v>300</v>
      </c>
    </row>
    <row r="5" spans="1:3" x14ac:dyDescent="0.2">
      <c r="A5" t="s">
        <v>3</v>
      </c>
      <c r="B5">
        <v>20</v>
      </c>
    </row>
    <row r="6" spans="1:3" x14ac:dyDescent="0.2">
      <c r="A6" t="s">
        <v>18</v>
      </c>
      <c r="B6">
        <v>260</v>
      </c>
      <c r="C6" t="s">
        <v>84</v>
      </c>
    </row>
    <row r="7" spans="1:3" x14ac:dyDescent="0.2">
      <c r="A7" t="s">
        <v>8</v>
      </c>
    </row>
    <row r="8" spans="1:3" x14ac:dyDescent="0.2">
      <c r="A8" t="s">
        <v>6</v>
      </c>
      <c r="B8">
        <v>690</v>
      </c>
      <c r="C8" t="s">
        <v>85</v>
      </c>
    </row>
    <row r="9" spans="1:3" x14ac:dyDescent="0.2">
      <c r="A9" t="s">
        <v>89</v>
      </c>
      <c r="B9">
        <v>3600</v>
      </c>
    </row>
    <row r="10" spans="1:3" x14ac:dyDescent="0.2">
      <c r="A10" t="s">
        <v>17</v>
      </c>
    </row>
    <row r="11" spans="1:3" x14ac:dyDescent="0.2">
      <c r="A11" t="s">
        <v>14</v>
      </c>
      <c r="B11">
        <v>690</v>
      </c>
      <c r="C11" t="s">
        <v>85</v>
      </c>
    </row>
    <row r="12" spans="1:3" x14ac:dyDescent="0.2">
      <c r="A12" t="s">
        <v>13</v>
      </c>
    </row>
    <row r="13" spans="1:3" x14ac:dyDescent="0.2">
      <c r="A13" t="s">
        <v>9</v>
      </c>
      <c r="B13">
        <v>100</v>
      </c>
    </row>
    <row r="14" spans="1:3" x14ac:dyDescent="0.2">
      <c r="A14" t="s">
        <v>16</v>
      </c>
    </row>
    <row r="15" spans="1:3" x14ac:dyDescent="0.2">
      <c r="A15" t="s">
        <v>12</v>
      </c>
      <c r="B15">
        <v>690</v>
      </c>
      <c r="C15" t="s">
        <v>85</v>
      </c>
    </row>
    <row r="16" spans="1:3" x14ac:dyDescent="0.2">
      <c r="A16" t="s">
        <v>11</v>
      </c>
      <c r="B16">
        <v>30</v>
      </c>
    </row>
    <row r="17" spans="1:3" x14ac:dyDescent="0.2">
      <c r="A17" t="s">
        <v>15</v>
      </c>
    </row>
    <row r="18" spans="1:3" x14ac:dyDescent="0.2">
      <c r="A18" t="s">
        <v>2</v>
      </c>
      <c r="B18">
        <v>6</v>
      </c>
    </row>
    <row r="19" spans="1:3" x14ac:dyDescent="0.2">
      <c r="A19" t="s">
        <v>5</v>
      </c>
    </row>
    <row r="20" spans="1:3" x14ac:dyDescent="0.2">
      <c r="A20" t="s">
        <v>4</v>
      </c>
    </row>
    <row r="21" spans="1:3" x14ac:dyDescent="0.2">
      <c r="A21" t="s">
        <v>10</v>
      </c>
      <c r="B21">
        <v>120</v>
      </c>
    </row>
    <row r="22" spans="1:3" x14ac:dyDescent="0.2">
      <c r="A22" t="s">
        <v>19</v>
      </c>
    </row>
    <row r="23" spans="1:3" x14ac:dyDescent="0.2">
      <c r="A23" t="s">
        <v>51</v>
      </c>
      <c r="B23">
        <v>65</v>
      </c>
    </row>
    <row r="24" spans="1:3" x14ac:dyDescent="0.2">
      <c r="A24" t="s">
        <v>60</v>
      </c>
      <c r="B24">
        <v>62</v>
      </c>
    </row>
    <row r="25" spans="1:3" x14ac:dyDescent="0.2">
      <c r="A25" t="s">
        <v>88</v>
      </c>
      <c r="B25">
        <v>11</v>
      </c>
    </row>
    <row r="26" spans="1:3" x14ac:dyDescent="0.2">
      <c r="A26" t="s">
        <v>52</v>
      </c>
      <c r="B26">
        <v>125</v>
      </c>
    </row>
    <row r="27" spans="1:3" x14ac:dyDescent="0.2">
      <c r="A27" t="s">
        <v>53</v>
      </c>
      <c r="B27">
        <v>425</v>
      </c>
    </row>
    <row r="28" spans="1:3" x14ac:dyDescent="0.2">
      <c r="A28" t="s">
        <v>54</v>
      </c>
      <c r="B28">
        <v>35</v>
      </c>
    </row>
    <row r="29" spans="1:3" x14ac:dyDescent="0.2">
      <c r="A29" t="s">
        <v>55</v>
      </c>
    </row>
    <row r="30" spans="1:3" x14ac:dyDescent="0.2">
      <c r="A30" t="s">
        <v>20</v>
      </c>
      <c r="B30">
        <v>560</v>
      </c>
      <c r="C30" t="s">
        <v>83</v>
      </c>
    </row>
    <row r="31" spans="1:3" x14ac:dyDescent="0.2">
      <c r="A31" t="s">
        <v>56</v>
      </c>
    </row>
    <row r="32" spans="1:3" x14ac:dyDescent="0.2">
      <c r="A32" t="s">
        <v>57</v>
      </c>
      <c r="B32">
        <v>70</v>
      </c>
    </row>
    <row r="33" spans="1:3" x14ac:dyDescent="0.2">
      <c r="A33" t="s">
        <v>58</v>
      </c>
      <c r="B33">
        <v>4700</v>
      </c>
    </row>
    <row r="34" spans="1:3" x14ac:dyDescent="0.2">
      <c r="A34" t="s">
        <v>59</v>
      </c>
      <c r="B34">
        <v>130</v>
      </c>
    </row>
    <row r="35" spans="1:3" x14ac:dyDescent="0.2">
      <c r="A35" t="s">
        <v>61</v>
      </c>
    </row>
    <row r="36" spans="1:3" x14ac:dyDescent="0.2">
      <c r="A36" t="s">
        <v>62</v>
      </c>
    </row>
    <row r="37" spans="1:3" x14ac:dyDescent="0.2">
      <c r="A37" t="s">
        <v>63</v>
      </c>
      <c r="B37">
        <v>40</v>
      </c>
    </row>
    <row r="38" spans="1:3" x14ac:dyDescent="0.2">
      <c r="A38" t="s">
        <v>64</v>
      </c>
    </row>
    <row r="39" spans="1:3" x14ac:dyDescent="0.2">
      <c r="A39" t="s">
        <v>65</v>
      </c>
      <c r="B39">
        <v>140</v>
      </c>
    </row>
    <row r="40" spans="1:3" x14ac:dyDescent="0.2">
      <c r="A40" t="s">
        <v>66</v>
      </c>
      <c r="B40">
        <v>260</v>
      </c>
      <c r="C40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166F-9345-4455-B691-EA3F726BFD5C}">
  <sheetPr>
    <tabColor theme="7"/>
  </sheetPr>
  <dimension ref="A1:AH8"/>
  <sheetViews>
    <sheetView showZeros="0" zoomScale="85" zoomScaleNormal="85" workbookViewId="0">
      <selection activeCell="F19" sqref="F19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  <col min="11" max="11" width="13.1640625" bestFit="1" customWidth="1"/>
  </cols>
  <sheetData>
    <row r="1" spans="1:34" x14ac:dyDescent="0.2">
      <c r="A1" t="s">
        <v>0</v>
      </c>
      <c r="B1" t="s">
        <v>1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t="s">
        <v>25</v>
      </c>
      <c r="AH1" t="s">
        <v>48</v>
      </c>
    </row>
    <row r="2" spans="1:34" x14ac:dyDescent="0.2">
      <c r="A2" t="s">
        <v>37</v>
      </c>
      <c r="B2" t="s">
        <v>22</v>
      </c>
      <c r="C2">
        <v>0</v>
      </c>
      <c r="D2">
        <v>0</v>
      </c>
      <c r="E2">
        <v>0</v>
      </c>
      <c r="F2">
        <v>0</v>
      </c>
      <c r="G2">
        <v>1.4999999999999999E-2</v>
      </c>
      <c r="H2">
        <v>1.4999999999999999E-2</v>
      </c>
      <c r="I2" s="1">
        <v>9.8000000000000004E-2</v>
      </c>
      <c r="J2" s="1">
        <v>9.8000000000000004E-2</v>
      </c>
      <c r="K2">
        <v>9.8000000000000004E-2</v>
      </c>
      <c r="L2">
        <v>9.8000000000000004E-2</v>
      </c>
      <c r="M2">
        <v>9.8000000000000004E-2</v>
      </c>
      <c r="N2">
        <v>9.8000000000000004E-2</v>
      </c>
      <c r="O2">
        <v>9.8000000000000004E-2</v>
      </c>
      <c r="P2">
        <v>9.8000000000000004E-2</v>
      </c>
      <c r="Q2">
        <v>9.8000000000000004E-2</v>
      </c>
      <c r="R2">
        <v>9.8000000000000004E-2</v>
      </c>
      <c r="S2">
        <v>0.123</v>
      </c>
      <c r="T2">
        <v>0.123</v>
      </c>
      <c r="U2">
        <v>0.123</v>
      </c>
      <c r="V2">
        <v>0.123</v>
      </c>
      <c r="W2">
        <v>0.123</v>
      </c>
      <c r="X2">
        <v>0.123</v>
      </c>
      <c r="Y2">
        <v>0.123</v>
      </c>
      <c r="Z2">
        <v>0.123</v>
      </c>
      <c r="AA2">
        <v>0.123</v>
      </c>
      <c r="AB2">
        <v>0.123</v>
      </c>
      <c r="AC2">
        <v>0.123</v>
      </c>
      <c r="AD2">
        <v>0.123</v>
      </c>
      <c r="AE2">
        <v>0.123</v>
      </c>
      <c r="AF2">
        <v>0.123</v>
      </c>
      <c r="AG2">
        <v>58.657600000000002</v>
      </c>
      <c r="AH2">
        <v>-3.1286</v>
      </c>
    </row>
    <row r="3" spans="1:34" x14ac:dyDescent="0.2">
      <c r="A3" t="s">
        <v>42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0.01</v>
      </c>
      <c r="I3" s="1">
        <v>0.01</v>
      </c>
      <c r="J3" s="1">
        <v>0.01</v>
      </c>
      <c r="K3">
        <v>0.01</v>
      </c>
      <c r="L3">
        <v>0.01</v>
      </c>
      <c r="M3">
        <v>0.01</v>
      </c>
      <c r="N3">
        <v>0.01</v>
      </c>
      <c r="O3">
        <v>0.01</v>
      </c>
      <c r="P3">
        <v>0.01</v>
      </c>
      <c r="Q3">
        <v>0.01</v>
      </c>
      <c r="R3">
        <v>0.01</v>
      </c>
      <c r="S3">
        <v>0.01</v>
      </c>
      <c r="T3">
        <v>0.01</v>
      </c>
      <c r="U3">
        <v>0.01</v>
      </c>
      <c r="V3">
        <v>0.01</v>
      </c>
      <c r="W3">
        <v>0.01</v>
      </c>
      <c r="X3">
        <v>0.01</v>
      </c>
      <c r="Y3">
        <v>0.01</v>
      </c>
      <c r="Z3">
        <v>0.01</v>
      </c>
      <c r="AA3">
        <v>0.01</v>
      </c>
      <c r="AB3">
        <v>0.01</v>
      </c>
      <c r="AC3">
        <v>0.01</v>
      </c>
      <c r="AD3">
        <v>0.01</v>
      </c>
      <c r="AE3">
        <v>0.01</v>
      </c>
      <c r="AF3">
        <v>0.01</v>
      </c>
      <c r="AG3">
        <v>55.84254</v>
      </c>
      <c r="AH3">
        <v>-6.0990200000000003</v>
      </c>
    </row>
    <row r="4" spans="1:34" x14ac:dyDescent="0.2">
      <c r="A4" t="s">
        <v>29</v>
      </c>
      <c r="B4" t="s">
        <v>17</v>
      </c>
      <c r="C4">
        <v>3.5999999999999997E-2</v>
      </c>
      <c r="D4">
        <v>3.5999999999999997E-2</v>
      </c>
      <c r="E4">
        <v>4.2000000000000003E-2</v>
      </c>
      <c r="F4">
        <v>3.9E-2</v>
      </c>
      <c r="G4">
        <v>2.5999999999999999E-2</v>
      </c>
      <c r="H4">
        <v>2.3E-2</v>
      </c>
      <c r="I4" s="1">
        <v>2.3E-2</v>
      </c>
      <c r="J4" s="1">
        <v>2.1999999999999999E-2</v>
      </c>
      <c r="K4">
        <v>2.4E-2</v>
      </c>
      <c r="L4">
        <v>2.5000000000000001E-2</v>
      </c>
      <c r="M4">
        <v>2.4E-2</v>
      </c>
      <c r="N4">
        <v>2.5000000000000001E-2</v>
      </c>
      <c r="O4">
        <v>3.1E-2</v>
      </c>
      <c r="P4">
        <v>3.1E-2</v>
      </c>
      <c r="Q4">
        <v>0.03</v>
      </c>
      <c r="R4">
        <v>0.03</v>
      </c>
      <c r="S4">
        <v>0.03</v>
      </c>
      <c r="T4">
        <v>0.03</v>
      </c>
      <c r="U4">
        <v>2.9000000000000001E-2</v>
      </c>
      <c r="V4">
        <v>2.9000000000000001E-2</v>
      </c>
      <c r="W4">
        <v>2.9000000000000001E-2</v>
      </c>
      <c r="X4">
        <v>2.9000000000000001E-2</v>
      </c>
      <c r="Y4">
        <v>2.9000000000000001E-2</v>
      </c>
      <c r="Z4">
        <v>2.9000000000000001E-2</v>
      </c>
      <c r="AA4">
        <v>2.9000000000000001E-2</v>
      </c>
      <c r="AB4">
        <v>2.9000000000000001E-2</v>
      </c>
      <c r="AC4">
        <v>2.9000000000000001E-2</v>
      </c>
      <c r="AD4">
        <v>2.9000000000000001E-2</v>
      </c>
      <c r="AE4">
        <v>2.9000000000000001E-2</v>
      </c>
      <c r="AF4">
        <v>2.9000000000000001E-2</v>
      </c>
      <c r="AG4">
        <v>58.758369999999999</v>
      </c>
      <c r="AH4">
        <v>-3.2467800000000002</v>
      </c>
    </row>
    <row r="5" spans="1:34" x14ac:dyDescent="0.2">
      <c r="A5" t="s">
        <v>41</v>
      </c>
      <c r="B5" t="s">
        <v>11</v>
      </c>
      <c r="C5">
        <v>2E-3</v>
      </c>
      <c r="D5">
        <v>2E-3</v>
      </c>
      <c r="E5">
        <v>2E-3</v>
      </c>
      <c r="F5">
        <v>4.0000000000000001E-3</v>
      </c>
      <c r="G5">
        <v>5.0000000000000001E-3</v>
      </c>
      <c r="H5">
        <v>8.9999999999999993E-3</v>
      </c>
      <c r="I5" s="1">
        <v>1.2E-2</v>
      </c>
      <c r="J5" s="1">
        <v>1.4999999999999999E-2</v>
      </c>
      <c r="K5">
        <v>1.7999999999999999E-2</v>
      </c>
      <c r="L5">
        <v>1.9E-2</v>
      </c>
      <c r="M5">
        <v>2.1000000000000001E-2</v>
      </c>
      <c r="N5">
        <v>2.1000000000000001E-2</v>
      </c>
      <c r="O5">
        <v>2.3E-2</v>
      </c>
      <c r="P5">
        <v>2.5000000000000001E-2</v>
      </c>
      <c r="Q5">
        <v>2.5999999999999999E-2</v>
      </c>
      <c r="R5">
        <v>2.8000000000000001E-2</v>
      </c>
      <c r="S5">
        <v>2.9000000000000001E-2</v>
      </c>
      <c r="T5">
        <v>0.03</v>
      </c>
      <c r="U5">
        <v>3.2000000000000001E-2</v>
      </c>
      <c r="V5">
        <v>3.3000000000000002E-2</v>
      </c>
      <c r="W5">
        <v>3.4000000000000002E-2</v>
      </c>
      <c r="X5">
        <v>3.5999999999999997E-2</v>
      </c>
      <c r="Y5">
        <v>3.6999999999999998E-2</v>
      </c>
      <c r="Z5">
        <v>3.6999999999999998E-2</v>
      </c>
      <c r="AA5">
        <v>3.6999999999999998E-2</v>
      </c>
      <c r="AB5">
        <v>3.6999999999999998E-2</v>
      </c>
      <c r="AC5">
        <v>3.6999999999999998E-2</v>
      </c>
      <c r="AD5">
        <v>3.6999999999999998E-2</v>
      </c>
      <c r="AE5">
        <v>3.6999999999999998E-2</v>
      </c>
      <c r="AF5">
        <v>3.6999999999999998E-2</v>
      </c>
      <c r="AG5">
        <v>50.4861</v>
      </c>
      <c r="AH5">
        <v>-2.4398</v>
      </c>
    </row>
    <row r="6" spans="1:34" x14ac:dyDescent="0.2">
      <c r="A6" t="s">
        <v>34</v>
      </c>
      <c r="B6" t="s">
        <v>7</v>
      </c>
      <c r="C6">
        <v>2E-3</v>
      </c>
      <c r="D6">
        <v>2E-3</v>
      </c>
      <c r="E6">
        <v>2E-3</v>
      </c>
      <c r="F6">
        <v>4.0000000000000001E-3</v>
      </c>
      <c r="G6">
        <v>5.0000000000000001E-3</v>
      </c>
      <c r="H6">
        <v>8.9999999999999993E-3</v>
      </c>
      <c r="I6" s="1">
        <v>1.2E-2</v>
      </c>
      <c r="J6" s="1">
        <v>1.4999999999999999E-2</v>
      </c>
      <c r="K6">
        <v>1.7999999999999999E-2</v>
      </c>
      <c r="L6">
        <v>1.9E-2</v>
      </c>
      <c r="M6">
        <v>2.1000000000000001E-2</v>
      </c>
      <c r="N6">
        <v>2.1000000000000001E-2</v>
      </c>
      <c r="O6">
        <v>2.3E-2</v>
      </c>
      <c r="P6">
        <v>2.5000000000000001E-2</v>
      </c>
      <c r="Q6">
        <v>2.5999999999999999E-2</v>
      </c>
      <c r="R6">
        <v>2.8000000000000001E-2</v>
      </c>
      <c r="S6">
        <v>2.9000000000000001E-2</v>
      </c>
      <c r="T6">
        <v>0.03</v>
      </c>
      <c r="U6">
        <v>3.2000000000000001E-2</v>
      </c>
      <c r="V6">
        <v>3.3000000000000002E-2</v>
      </c>
      <c r="W6">
        <v>3.4000000000000002E-2</v>
      </c>
      <c r="X6">
        <v>3.5999999999999997E-2</v>
      </c>
      <c r="Y6">
        <v>3.6999999999999998E-2</v>
      </c>
      <c r="Z6">
        <v>3.6999999999999998E-2</v>
      </c>
      <c r="AA6">
        <v>3.6999999999999998E-2</v>
      </c>
      <c r="AB6">
        <v>3.6999999999999998E-2</v>
      </c>
      <c r="AC6">
        <v>3.6999999999999998E-2</v>
      </c>
      <c r="AD6">
        <v>3.6999999999999998E-2</v>
      </c>
      <c r="AE6">
        <v>3.6999999999999998E-2</v>
      </c>
      <c r="AF6">
        <v>3.6999999999999998E-2</v>
      </c>
      <c r="AG6">
        <v>50.560699999999997</v>
      </c>
      <c r="AH6">
        <v>-1.3011999999999999</v>
      </c>
    </row>
    <row r="7" spans="1:34" x14ac:dyDescent="0.2">
      <c r="A7" t="s">
        <v>27</v>
      </c>
      <c r="B7" t="s">
        <v>4</v>
      </c>
      <c r="C7">
        <v>2E-3</v>
      </c>
      <c r="D7">
        <v>2E-3</v>
      </c>
      <c r="E7">
        <v>2E-3</v>
      </c>
      <c r="F7">
        <v>4.0000000000000001E-3</v>
      </c>
      <c r="G7">
        <v>5.0000000000000001E-3</v>
      </c>
      <c r="H7">
        <v>8.9999999999999993E-3</v>
      </c>
      <c r="I7" s="1">
        <v>1.2E-2</v>
      </c>
      <c r="J7" s="1">
        <v>1.4999999999999999E-2</v>
      </c>
      <c r="K7">
        <v>1.7999999999999999E-2</v>
      </c>
      <c r="L7">
        <v>1.9E-2</v>
      </c>
      <c r="M7">
        <v>2.1000000000000001E-2</v>
      </c>
      <c r="N7">
        <v>2.1000000000000001E-2</v>
      </c>
      <c r="O7">
        <v>2.3E-2</v>
      </c>
      <c r="P7">
        <v>2.5000000000000001E-2</v>
      </c>
      <c r="Q7">
        <v>2.5999999999999999E-2</v>
      </c>
      <c r="R7">
        <v>2.8000000000000001E-2</v>
      </c>
      <c r="S7">
        <v>2.9000000000000001E-2</v>
      </c>
      <c r="T7">
        <v>0.03</v>
      </c>
      <c r="U7">
        <v>3.2000000000000001E-2</v>
      </c>
      <c r="V7">
        <v>3.3000000000000002E-2</v>
      </c>
      <c r="W7">
        <v>3.4000000000000002E-2</v>
      </c>
      <c r="X7">
        <v>3.5999999999999997E-2</v>
      </c>
      <c r="Y7">
        <v>3.6999999999999998E-2</v>
      </c>
      <c r="Z7">
        <v>3.6999999999999998E-2</v>
      </c>
      <c r="AA7">
        <v>3.6999999999999998E-2</v>
      </c>
      <c r="AB7">
        <v>3.6999999999999998E-2</v>
      </c>
      <c r="AC7">
        <v>3.6999999999999998E-2</v>
      </c>
      <c r="AD7">
        <v>3.6999999999999998E-2</v>
      </c>
      <c r="AE7">
        <v>3.6999999999999998E-2</v>
      </c>
      <c r="AF7">
        <v>3.6999999999999998E-2</v>
      </c>
      <c r="AG7">
        <v>53.418999999999997</v>
      </c>
      <c r="AH7">
        <v>-4.5949999999999998</v>
      </c>
    </row>
    <row r="8" spans="1:34" x14ac:dyDescent="0.2">
      <c r="A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24"/>
  <sheetViews>
    <sheetView showZeros="0" zoomScale="85" zoomScaleNormal="85" workbookViewId="0">
      <selection activeCell="J2" sqref="J2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  <col min="11" max="11" width="13.1640625" bestFit="1" customWidth="1"/>
  </cols>
  <sheetData>
    <row r="1" spans="1:10" x14ac:dyDescent="0.2">
      <c r="A1" t="s">
        <v>0</v>
      </c>
      <c r="B1" t="s">
        <v>1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t="s">
        <v>25</v>
      </c>
      <c r="J1" t="s">
        <v>48</v>
      </c>
    </row>
    <row r="2" spans="1:10" x14ac:dyDescent="0.2">
      <c r="A2" t="s">
        <v>26</v>
      </c>
      <c r="B2" t="s">
        <v>23</v>
      </c>
      <c r="I2" s="1">
        <v>49.707700000000003</v>
      </c>
      <c r="J2" s="1">
        <v>-2.0809000000000002</v>
      </c>
    </row>
    <row r="3" spans="1:10" x14ac:dyDescent="0.2">
      <c r="A3" t="s">
        <v>27</v>
      </c>
      <c r="B3" t="s">
        <v>4</v>
      </c>
      <c r="I3" s="1">
        <v>53.418999999999997</v>
      </c>
      <c r="J3" s="1">
        <v>-4.5949999999999998</v>
      </c>
    </row>
    <row r="4" spans="1:10" x14ac:dyDescent="0.2">
      <c r="A4" t="s">
        <v>28</v>
      </c>
      <c r="B4" t="s">
        <v>2</v>
      </c>
      <c r="I4" s="1">
        <v>52.775399999999998</v>
      </c>
      <c r="J4" s="1">
        <v>-4.7714999999999996</v>
      </c>
    </row>
    <row r="5" spans="1:10" x14ac:dyDescent="0.2">
      <c r="A5" t="s">
        <v>29</v>
      </c>
      <c r="B5" t="s">
        <v>17</v>
      </c>
      <c r="I5" s="1">
        <v>58.758369999999999</v>
      </c>
      <c r="J5" s="1">
        <v>-3.2467800000000002</v>
      </c>
    </row>
    <row r="6" spans="1:10" x14ac:dyDescent="0.2">
      <c r="A6" t="s">
        <v>30</v>
      </c>
      <c r="B6" t="s">
        <v>13</v>
      </c>
      <c r="I6" s="1">
        <v>58.720799999999997</v>
      </c>
      <c r="J6" s="1">
        <v>-2.9533</v>
      </c>
    </row>
    <row r="7" spans="1:10" x14ac:dyDescent="0.2">
      <c r="A7" t="s">
        <v>31</v>
      </c>
      <c r="B7" t="s">
        <v>20</v>
      </c>
      <c r="I7" s="1">
        <v>53.321129999999997</v>
      </c>
      <c r="J7" s="1">
        <v>-4.7151339999999999</v>
      </c>
    </row>
    <row r="8" spans="1:10" x14ac:dyDescent="0.2">
      <c r="A8" t="s">
        <v>32</v>
      </c>
      <c r="B8" t="s">
        <v>14</v>
      </c>
      <c r="I8" s="1">
        <v>55.674100000000003</v>
      </c>
      <c r="J8" s="1">
        <v>-6.5701000000000001</v>
      </c>
    </row>
    <row r="9" spans="1:10" x14ac:dyDescent="0.2">
      <c r="A9" t="s">
        <v>33</v>
      </c>
      <c r="B9" t="s">
        <v>19</v>
      </c>
      <c r="I9" s="1">
        <v>54.040016000000001</v>
      </c>
      <c r="J9" s="1">
        <v>-4.8469300000000004</v>
      </c>
    </row>
    <row r="10" spans="1:10" x14ac:dyDescent="0.2">
      <c r="A10" t="s">
        <v>34</v>
      </c>
      <c r="B10" t="s">
        <v>7</v>
      </c>
      <c r="I10" s="1">
        <v>50.560699999999997</v>
      </c>
      <c r="J10" s="1">
        <v>-1.3011999999999999</v>
      </c>
    </row>
    <row r="11" spans="1:10" x14ac:dyDescent="0.2">
      <c r="A11" t="s">
        <v>35</v>
      </c>
      <c r="B11" t="s">
        <v>3</v>
      </c>
      <c r="I11" s="1">
        <v>57.240499999999997</v>
      </c>
      <c r="J11" s="1">
        <v>-5.6561000000000003</v>
      </c>
    </row>
    <row r="12" spans="1:10" x14ac:dyDescent="0.2">
      <c r="A12" t="s">
        <v>36</v>
      </c>
      <c r="B12" t="s">
        <v>8</v>
      </c>
      <c r="I12" s="1">
        <v>59.214100000000002</v>
      </c>
      <c r="J12" s="1">
        <v>-2.7215099999999999</v>
      </c>
    </row>
    <row r="13" spans="1:10" x14ac:dyDescent="0.2">
      <c r="A13" t="s">
        <v>37</v>
      </c>
      <c r="B13" t="s">
        <v>22</v>
      </c>
      <c r="C13">
        <v>2.3399999999999997E-2</v>
      </c>
      <c r="D13">
        <v>2.8399999999999998E-2</v>
      </c>
      <c r="E13">
        <v>3.3399999999999999E-2</v>
      </c>
      <c r="F13">
        <v>3.3399999999999999E-2</v>
      </c>
      <c r="G13">
        <v>3.3399999999999999E-2</v>
      </c>
      <c r="H13">
        <v>3.3399999999999999E-2</v>
      </c>
      <c r="I13" s="1">
        <v>58.657600000000002</v>
      </c>
      <c r="J13" s="1">
        <v>-3.1286</v>
      </c>
    </row>
    <row r="14" spans="1:10" x14ac:dyDescent="0.2">
      <c r="A14" t="s">
        <v>38</v>
      </c>
      <c r="B14" t="s">
        <v>9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 s="1">
        <v>54.615400000000001</v>
      </c>
      <c r="J14" s="1">
        <v>-4.8383000000000003</v>
      </c>
    </row>
    <row r="15" spans="1:10" x14ac:dyDescent="0.2">
      <c r="A15" t="s">
        <v>39</v>
      </c>
      <c r="B15" t="s">
        <v>10</v>
      </c>
      <c r="I15" s="1">
        <v>55.300199999999997</v>
      </c>
      <c r="J15" s="1">
        <v>-5.8449</v>
      </c>
    </row>
    <row r="16" spans="1:10" x14ac:dyDescent="0.2">
      <c r="A16" t="s">
        <v>40</v>
      </c>
      <c r="B16" t="s">
        <v>15</v>
      </c>
      <c r="I16" s="1">
        <v>58.662799999999997</v>
      </c>
      <c r="J16" s="1">
        <v>-3.0476999999999999</v>
      </c>
    </row>
    <row r="17" spans="1:10" x14ac:dyDescent="0.2">
      <c r="A17" t="s">
        <v>41</v>
      </c>
      <c r="B17" t="s">
        <v>11</v>
      </c>
      <c r="I17" s="1">
        <v>50.4861</v>
      </c>
      <c r="J17" s="1">
        <v>-2.4398</v>
      </c>
    </row>
    <row r="18" spans="1:10" x14ac:dyDescent="0.2">
      <c r="A18" t="s">
        <v>42</v>
      </c>
      <c r="B18" t="s">
        <v>6</v>
      </c>
      <c r="I18" s="1">
        <v>55.84254</v>
      </c>
      <c r="J18" s="1">
        <v>-6.0990200000000003</v>
      </c>
    </row>
    <row r="19" spans="1:10" x14ac:dyDescent="0.2">
      <c r="A19" t="s">
        <v>43</v>
      </c>
      <c r="B19" t="s">
        <v>5</v>
      </c>
      <c r="I19" s="1">
        <v>51.902101000000002</v>
      </c>
      <c r="J19" s="1">
        <v>-5.3288960000000003</v>
      </c>
    </row>
    <row r="20" spans="1:10" x14ac:dyDescent="0.2">
      <c r="A20" t="s">
        <v>44</v>
      </c>
      <c r="B20" t="s">
        <v>16</v>
      </c>
      <c r="I20" s="1">
        <v>59.088999999999999</v>
      </c>
      <c r="J20" s="1">
        <v>-2.7639999999999998</v>
      </c>
    </row>
    <row r="21" spans="1:10" x14ac:dyDescent="0.2">
      <c r="A21" t="s">
        <v>45</v>
      </c>
      <c r="B21" t="s">
        <v>21</v>
      </c>
      <c r="I21" s="1">
        <v>53.305799999999998</v>
      </c>
      <c r="J21" s="1">
        <v>-4.7172999999999998</v>
      </c>
    </row>
    <row r="22" spans="1:10" x14ac:dyDescent="0.2">
      <c r="A22" t="s">
        <v>46</v>
      </c>
      <c r="B22" t="s">
        <v>12</v>
      </c>
      <c r="C22">
        <v>0.01</v>
      </c>
      <c r="D22">
        <v>0.01</v>
      </c>
      <c r="E22">
        <v>0.01</v>
      </c>
      <c r="F22">
        <v>0.01</v>
      </c>
      <c r="G22">
        <v>0.01</v>
      </c>
      <c r="H22">
        <v>0.01</v>
      </c>
      <c r="I22" s="1">
        <v>55.655700000000003</v>
      </c>
      <c r="J22" s="1">
        <v>-6.6082000000000001</v>
      </c>
    </row>
    <row r="23" spans="1:10" x14ac:dyDescent="0.2">
      <c r="A23" t="s">
        <v>47</v>
      </c>
      <c r="B23" t="s">
        <v>18</v>
      </c>
      <c r="I23" s="1">
        <v>59.133000000000003</v>
      </c>
      <c r="J23" s="1">
        <v>-2.8</v>
      </c>
    </row>
    <row r="24" spans="1:10" x14ac:dyDescent="0.2">
      <c r="A24" t="s">
        <v>24</v>
      </c>
      <c r="C24">
        <v>3.3399999999999999E-2</v>
      </c>
      <c r="D24">
        <v>3.8399999999999997E-2</v>
      </c>
      <c r="E24">
        <v>4.8399999999999999E-2</v>
      </c>
      <c r="F24">
        <v>4.8399999999999999E-2</v>
      </c>
      <c r="G24">
        <v>4.8399999999999999E-2</v>
      </c>
      <c r="H24">
        <v>4.8399999999999999E-2</v>
      </c>
    </row>
  </sheetData>
  <sortState xmlns:xlrd2="http://schemas.microsoft.com/office/spreadsheetml/2017/richdata2" ref="A2:K2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A23E-F3B1-47E3-96C1-BB4749639739}">
  <sheetPr>
    <tabColor rgb="FF00B0F0"/>
  </sheetPr>
  <dimension ref="A1:AH8"/>
  <sheetViews>
    <sheetView showZeros="0" zoomScale="85" zoomScaleNormal="85" workbookViewId="0">
      <selection activeCell="I14" sqref="I14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  <col min="11" max="11" width="13.1640625" bestFit="1" customWidth="1"/>
  </cols>
  <sheetData>
    <row r="1" spans="1:34" x14ac:dyDescent="0.2">
      <c r="A1" t="s">
        <v>0</v>
      </c>
      <c r="B1" t="s">
        <v>1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t="s">
        <v>25</v>
      </c>
      <c r="AH1" t="s">
        <v>48</v>
      </c>
    </row>
    <row r="2" spans="1:34" x14ac:dyDescent="0.2">
      <c r="A2" t="s">
        <v>37</v>
      </c>
      <c r="B2" t="s">
        <v>22</v>
      </c>
      <c r="C2">
        <v>0</v>
      </c>
      <c r="D2">
        <v>0</v>
      </c>
      <c r="E2">
        <v>0</v>
      </c>
      <c r="F2">
        <v>0</v>
      </c>
      <c r="G2">
        <v>1.4999999999999999E-2</v>
      </c>
      <c r="H2">
        <v>0.02</v>
      </c>
      <c r="I2" s="1">
        <v>0.02</v>
      </c>
      <c r="J2" s="1">
        <v>0.02</v>
      </c>
      <c r="K2">
        <v>0.02</v>
      </c>
      <c r="L2">
        <v>0.02</v>
      </c>
      <c r="M2">
        <v>0.10299999999999999</v>
      </c>
      <c r="N2">
        <v>0.10299999999999999</v>
      </c>
      <c r="O2">
        <v>0.10299999999999999</v>
      </c>
      <c r="P2">
        <v>0.10299999999999999</v>
      </c>
      <c r="Q2">
        <v>0.10299999999999999</v>
      </c>
      <c r="R2">
        <v>0.10299999999999999</v>
      </c>
      <c r="S2">
        <v>0.128</v>
      </c>
      <c r="T2">
        <v>0.128</v>
      </c>
      <c r="U2">
        <v>0.128</v>
      </c>
      <c r="V2">
        <v>0.128</v>
      </c>
      <c r="W2">
        <v>0.128</v>
      </c>
      <c r="X2">
        <v>0.128</v>
      </c>
      <c r="Y2">
        <v>0.128</v>
      </c>
      <c r="Z2">
        <v>0.21099999999999999</v>
      </c>
      <c r="AA2">
        <v>0.21099999999999999</v>
      </c>
      <c r="AB2">
        <v>0.21099999999999999</v>
      </c>
      <c r="AC2">
        <v>0.21099999999999999</v>
      </c>
      <c r="AD2">
        <v>0.21099999999999999</v>
      </c>
      <c r="AE2">
        <v>0.21099999999999999</v>
      </c>
      <c r="AF2">
        <v>0.21099999999999999</v>
      </c>
      <c r="AG2">
        <v>58.657600000000002</v>
      </c>
      <c r="AH2">
        <v>-3.1286</v>
      </c>
    </row>
    <row r="3" spans="1:34" x14ac:dyDescent="0.2">
      <c r="A3" t="s">
        <v>42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0.01</v>
      </c>
      <c r="J3" s="1">
        <v>0.01</v>
      </c>
      <c r="K3">
        <v>0.01</v>
      </c>
      <c r="L3">
        <v>0.01</v>
      </c>
      <c r="M3">
        <v>0.01</v>
      </c>
      <c r="N3">
        <v>0.01</v>
      </c>
      <c r="O3">
        <v>0.01</v>
      </c>
      <c r="P3">
        <v>0.01</v>
      </c>
      <c r="Q3">
        <v>0.01</v>
      </c>
      <c r="R3">
        <v>0.01</v>
      </c>
      <c r="S3">
        <v>0.01</v>
      </c>
      <c r="T3">
        <v>0.01</v>
      </c>
      <c r="U3">
        <v>0.01</v>
      </c>
      <c r="V3">
        <v>0.01</v>
      </c>
      <c r="W3">
        <v>0.01</v>
      </c>
      <c r="X3">
        <v>0.01</v>
      </c>
      <c r="Y3">
        <v>0.01</v>
      </c>
      <c r="Z3">
        <v>0.01</v>
      </c>
      <c r="AA3">
        <v>0.01</v>
      </c>
      <c r="AB3">
        <v>0.01</v>
      </c>
      <c r="AC3">
        <v>0.01</v>
      </c>
      <c r="AD3">
        <v>0.01</v>
      </c>
      <c r="AE3">
        <v>0.01</v>
      </c>
      <c r="AF3">
        <v>0.01</v>
      </c>
      <c r="AG3">
        <v>55.84254</v>
      </c>
      <c r="AH3">
        <v>-6.0990200000000003</v>
      </c>
    </row>
    <row r="4" spans="1:34" x14ac:dyDescent="0.2">
      <c r="A4" t="s">
        <v>29</v>
      </c>
      <c r="B4" t="s">
        <v>17</v>
      </c>
      <c r="C4">
        <v>3.5999999999999997E-2</v>
      </c>
      <c r="D4">
        <v>3.7999999999999999E-2</v>
      </c>
      <c r="E4">
        <v>3.7999999999999999E-2</v>
      </c>
      <c r="F4">
        <v>3.7999999999999999E-2</v>
      </c>
      <c r="G4">
        <v>3.2000000000000001E-2</v>
      </c>
      <c r="H4">
        <v>3.2000000000000001E-2</v>
      </c>
      <c r="I4" s="1">
        <v>2.9000000000000001E-2</v>
      </c>
      <c r="J4" s="1">
        <v>2.9000000000000001E-2</v>
      </c>
      <c r="K4">
        <v>0.03</v>
      </c>
      <c r="L4">
        <v>0.03</v>
      </c>
      <c r="M4">
        <v>3.4000000000000002E-2</v>
      </c>
      <c r="N4">
        <v>3.3000000000000002E-2</v>
      </c>
      <c r="O4">
        <v>3.2000000000000001E-2</v>
      </c>
      <c r="P4">
        <v>3.2000000000000001E-2</v>
      </c>
      <c r="Q4">
        <v>3.2000000000000001E-2</v>
      </c>
      <c r="R4">
        <v>3.2000000000000001E-2</v>
      </c>
      <c r="S4">
        <v>3.2000000000000001E-2</v>
      </c>
      <c r="T4">
        <v>3.2000000000000001E-2</v>
      </c>
      <c r="U4">
        <v>3.2000000000000001E-2</v>
      </c>
      <c r="V4">
        <v>3.2000000000000001E-2</v>
      </c>
      <c r="W4">
        <v>3.2000000000000001E-2</v>
      </c>
      <c r="X4">
        <v>3.2000000000000001E-2</v>
      </c>
      <c r="Y4">
        <v>3.2000000000000001E-2</v>
      </c>
      <c r="Z4">
        <v>3.2000000000000001E-2</v>
      </c>
      <c r="AA4">
        <v>3.2000000000000001E-2</v>
      </c>
      <c r="AB4">
        <v>3.2000000000000001E-2</v>
      </c>
      <c r="AC4">
        <v>3.2000000000000001E-2</v>
      </c>
      <c r="AD4">
        <v>3.2000000000000001E-2</v>
      </c>
      <c r="AE4">
        <v>3.2000000000000001E-2</v>
      </c>
      <c r="AF4">
        <v>3.2000000000000001E-2</v>
      </c>
      <c r="AG4">
        <v>58.758369999999999</v>
      </c>
      <c r="AH4">
        <v>-3.2467800000000002</v>
      </c>
    </row>
    <row r="5" spans="1:34" x14ac:dyDescent="0.2">
      <c r="A5" t="s">
        <v>41</v>
      </c>
      <c r="B5" t="s">
        <v>11</v>
      </c>
      <c r="C5">
        <v>2E-3</v>
      </c>
      <c r="D5">
        <v>2E-3</v>
      </c>
      <c r="E5">
        <v>2E-3</v>
      </c>
      <c r="F5">
        <v>2E-3</v>
      </c>
      <c r="G5">
        <v>2E-3</v>
      </c>
      <c r="H5">
        <v>2E-3</v>
      </c>
      <c r="I5" s="1">
        <v>4.0000000000000001E-3</v>
      </c>
      <c r="J5" s="1">
        <v>4.0000000000000001E-3</v>
      </c>
      <c r="K5">
        <v>5.0000000000000001E-3</v>
      </c>
      <c r="L5">
        <v>5.0000000000000001E-3</v>
      </c>
      <c r="M5">
        <v>6.0000000000000001E-3</v>
      </c>
      <c r="N5">
        <v>7.0000000000000001E-3</v>
      </c>
      <c r="O5">
        <v>8.9999999999999993E-3</v>
      </c>
      <c r="P5">
        <v>8.9999999999999993E-3</v>
      </c>
      <c r="Q5">
        <v>8.9999999999999993E-3</v>
      </c>
      <c r="R5">
        <v>8.9999999999999993E-3</v>
      </c>
      <c r="S5">
        <v>8.9999999999999993E-3</v>
      </c>
      <c r="T5">
        <v>8.9999999999999993E-3</v>
      </c>
      <c r="U5">
        <v>8.9999999999999993E-3</v>
      </c>
      <c r="V5">
        <v>8.9999999999999993E-3</v>
      </c>
      <c r="W5">
        <v>8.9999999999999993E-3</v>
      </c>
      <c r="X5">
        <v>8.9999999999999993E-3</v>
      </c>
      <c r="Y5">
        <v>8.9999999999999993E-3</v>
      </c>
      <c r="Z5">
        <v>8.9999999999999993E-3</v>
      </c>
      <c r="AA5">
        <v>8.9999999999999993E-3</v>
      </c>
      <c r="AB5">
        <v>8.9999999999999993E-3</v>
      </c>
      <c r="AC5">
        <v>8.9999999999999993E-3</v>
      </c>
      <c r="AD5">
        <v>8.9999999999999993E-3</v>
      </c>
      <c r="AE5">
        <v>8.9999999999999993E-3</v>
      </c>
      <c r="AF5">
        <v>8.9999999999999993E-3</v>
      </c>
      <c r="AG5">
        <v>50.4861</v>
      </c>
      <c r="AH5">
        <v>-2.4398</v>
      </c>
    </row>
    <row r="6" spans="1:34" x14ac:dyDescent="0.2">
      <c r="A6" t="s">
        <v>34</v>
      </c>
      <c r="B6" t="s">
        <v>7</v>
      </c>
      <c r="C6">
        <v>2E-3</v>
      </c>
      <c r="D6">
        <v>2E-3</v>
      </c>
      <c r="E6">
        <v>2E-3</v>
      </c>
      <c r="F6">
        <v>2E-3</v>
      </c>
      <c r="G6">
        <v>2E-3</v>
      </c>
      <c r="H6">
        <v>2E-3</v>
      </c>
      <c r="I6" s="1">
        <v>4.0000000000000001E-3</v>
      </c>
      <c r="J6" s="1">
        <v>4.0000000000000001E-3</v>
      </c>
      <c r="K6">
        <v>5.0000000000000001E-3</v>
      </c>
      <c r="L6">
        <v>5.0000000000000001E-3</v>
      </c>
      <c r="M6">
        <v>6.0000000000000001E-3</v>
      </c>
      <c r="N6">
        <v>7.0000000000000001E-3</v>
      </c>
      <c r="O6">
        <v>8.9999999999999993E-3</v>
      </c>
      <c r="P6">
        <v>8.9999999999999993E-3</v>
      </c>
      <c r="Q6">
        <v>8.9999999999999993E-3</v>
      </c>
      <c r="R6">
        <v>8.9999999999999993E-3</v>
      </c>
      <c r="S6">
        <v>8.9999999999999993E-3</v>
      </c>
      <c r="T6">
        <v>8.9999999999999993E-3</v>
      </c>
      <c r="U6">
        <v>8.9999999999999993E-3</v>
      </c>
      <c r="V6">
        <v>8.9999999999999993E-3</v>
      </c>
      <c r="W6">
        <v>8.9999999999999993E-3</v>
      </c>
      <c r="X6">
        <v>8.9999999999999993E-3</v>
      </c>
      <c r="Y6">
        <v>8.9999999999999993E-3</v>
      </c>
      <c r="Z6">
        <v>8.9999999999999993E-3</v>
      </c>
      <c r="AA6">
        <v>8.9999999999999993E-3</v>
      </c>
      <c r="AB6">
        <v>8.9999999999999993E-3</v>
      </c>
      <c r="AC6">
        <v>8.9999999999999993E-3</v>
      </c>
      <c r="AD6">
        <v>8.9999999999999993E-3</v>
      </c>
      <c r="AE6">
        <v>8.9999999999999993E-3</v>
      </c>
      <c r="AF6">
        <v>8.9999999999999993E-3</v>
      </c>
      <c r="AG6">
        <v>50.560699999999997</v>
      </c>
      <c r="AH6">
        <v>-1.3011999999999999</v>
      </c>
    </row>
    <row r="7" spans="1:34" x14ac:dyDescent="0.2">
      <c r="A7" t="s">
        <v>27</v>
      </c>
      <c r="B7" t="s">
        <v>4</v>
      </c>
      <c r="C7">
        <v>2E-3</v>
      </c>
      <c r="D7">
        <v>2E-3</v>
      </c>
      <c r="E7">
        <v>2E-3</v>
      </c>
      <c r="F7">
        <v>2E-3</v>
      </c>
      <c r="G7">
        <v>2E-3</v>
      </c>
      <c r="H7">
        <v>2E-3</v>
      </c>
      <c r="I7" s="1">
        <v>4.0000000000000001E-3</v>
      </c>
      <c r="J7" s="1">
        <v>4.0000000000000001E-3</v>
      </c>
      <c r="K7">
        <v>5.0000000000000001E-3</v>
      </c>
      <c r="L7">
        <v>5.0000000000000001E-3</v>
      </c>
      <c r="M7">
        <v>6.0000000000000001E-3</v>
      </c>
      <c r="N7">
        <v>7.0000000000000001E-3</v>
      </c>
      <c r="O7">
        <v>8.9999999999999993E-3</v>
      </c>
      <c r="P7">
        <v>8.9999999999999993E-3</v>
      </c>
      <c r="Q7">
        <v>8.9999999999999993E-3</v>
      </c>
      <c r="R7">
        <v>8.9999999999999993E-3</v>
      </c>
      <c r="S7">
        <v>8.9999999999999993E-3</v>
      </c>
      <c r="T7">
        <v>8.9999999999999993E-3</v>
      </c>
      <c r="U7">
        <v>8.9999999999999993E-3</v>
      </c>
      <c r="V7">
        <v>8.9999999999999993E-3</v>
      </c>
      <c r="W7">
        <v>8.9999999999999993E-3</v>
      </c>
      <c r="X7">
        <v>8.9999999999999993E-3</v>
      </c>
      <c r="Y7">
        <v>8.9999999999999993E-3</v>
      </c>
      <c r="Z7">
        <v>8.9999999999999993E-3</v>
      </c>
      <c r="AA7">
        <v>8.9999999999999993E-3</v>
      </c>
      <c r="AB7">
        <v>8.9999999999999993E-3</v>
      </c>
      <c r="AC7">
        <v>8.9999999999999993E-3</v>
      </c>
      <c r="AD7">
        <v>8.9999999999999993E-3</v>
      </c>
      <c r="AE7">
        <v>8.9999999999999993E-3</v>
      </c>
      <c r="AF7">
        <v>8.9999999999999993E-3</v>
      </c>
      <c r="AG7">
        <v>53.418999999999997</v>
      </c>
      <c r="AH7">
        <v>-4.5949999999999998</v>
      </c>
    </row>
    <row r="8" spans="1:34" x14ac:dyDescent="0.2">
      <c r="A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4"/>
  <sheetViews>
    <sheetView showZeros="0" zoomScale="85" zoomScaleNormal="85" workbookViewId="0">
      <selection activeCell="J2" sqref="J2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  <col min="11" max="11" width="13.1640625" bestFit="1" customWidth="1"/>
  </cols>
  <sheetData>
    <row r="1" spans="1:10" x14ac:dyDescent="0.2">
      <c r="A1" t="s">
        <v>0</v>
      </c>
      <c r="B1" t="s">
        <v>1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t="s">
        <v>25</v>
      </c>
      <c r="J1" t="s">
        <v>48</v>
      </c>
    </row>
    <row r="2" spans="1:10" x14ac:dyDescent="0.2">
      <c r="A2" t="s">
        <v>26</v>
      </c>
      <c r="B2" t="s">
        <v>23</v>
      </c>
      <c r="I2" s="1">
        <v>49.707700000000003</v>
      </c>
      <c r="J2" s="1">
        <v>-2.0809000000000002</v>
      </c>
    </row>
    <row r="3" spans="1:10" x14ac:dyDescent="0.2">
      <c r="A3" t="s">
        <v>27</v>
      </c>
      <c r="B3" t="s">
        <v>4</v>
      </c>
      <c r="I3" s="1">
        <v>53.418999999999997</v>
      </c>
      <c r="J3" s="1">
        <v>-4.5949999999999998</v>
      </c>
    </row>
    <row r="4" spans="1:10" x14ac:dyDescent="0.2">
      <c r="A4" t="s">
        <v>28</v>
      </c>
      <c r="B4" t="s">
        <v>2</v>
      </c>
      <c r="I4" s="1">
        <v>52.775399999999998</v>
      </c>
      <c r="J4" s="1">
        <v>-4.7714999999999996</v>
      </c>
    </row>
    <row r="5" spans="1:10" x14ac:dyDescent="0.2">
      <c r="A5" t="s">
        <v>29</v>
      </c>
      <c r="B5" t="s">
        <v>17</v>
      </c>
      <c r="I5" s="1">
        <v>58.758369999999999</v>
      </c>
      <c r="J5" s="1">
        <v>-3.2467800000000002</v>
      </c>
    </row>
    <row r="6" spans="1:10" x14ac:dyDescent="0.2">
      <c r="A6" t="s">
        <v>30</v>
      </c>
      <c r="B6" t="s">
        <v>13</v>
      </c>
      <c r="I6" s="1">
        <v>58.720799999999997</v>
      </c>
      <c r="J6" s="1">
        <v>-2.9533</v>
      </c>
    </row>
    <row r="7" spans="1:10" x14ac:dyDescent="0.2">
      <c r="A7" t="s">
        <v>31</v>
      </c>
      <c r="B7" t="s">
        <v>20</v>
      </c>
      <c r="I7" s="1">
        <v>53.321129999999997</v>
      </c>
      <c r="J7" s="1">
        <v>-4.7151339999999999</v>
      </c>
    </row>
    <row r="8" spans="1:10" x14ac:dyDescent="0.2">
      <c r="A8" t="s">
        <v>32</v>
      </c>
      <c r="B8" t="s">
        <v>14</v>
      </c>
      <c r="I8" s="1">
        <v>55.674100000000003</v>
      </c>
      <c r="J8" s="1">
        <v>-6.5701000000000001</v>
      </c>
    </row>
    <row r="9" spans="1:10" x14ac:dyDescent="0.2">
      <c r="A9" t="s">
        <v>33</v>
      </c>
      <c r="B9" t="s">
        <v>19</v>
      </c>
      <c r="I9" s="1">
        <v>54.040016000000001</v>
      </c>
      <c r="J9" s="1">
        <v>-4.8469300000000004</v>
      </c>
    </row>
    <row r="10" spans="1:10" x14ac:dyDescent="0.2">
      <c r="A10" t="s">
        <v>34</v>
      </c>
      <c r="B10" t="s">
        <v>7</v>
      </c>
      <c r="I10" s="1">
        <v>50.560699999999997</v>
      </c>
      <c r="J10" s="1">
        <v>-1.3011999999999999</v>
      </c>
    </row>
    <row r="11" spans="1:10" x14ac:dyDescent="0.2">
      <c r="A11" t="s">
        <v>35</v>
      </c>
      <c r="B11" t="s">
        <v>3</v>
      </c>
      <c r="I11" s="1">
        <v>57.240499999999997</v>
      </c>
      <c r="J11" s="1">
        <v>-5.6561000000000003</v>
      </c>
    </row>
    <row r="12" spans="1:10" x14ac:dyDescent="0.2">
      <c r="A12" t="s">
        <v>36</v>
      </c>
      <c r="B12" t="s">
        <v>8</v>
      </c>
      <c r="I12" s="1">
        <v>59.214100000000002</v>
      </c>
      <c r="J12" s="1">
        <v>-2.7215099999999999</v>
      </c>
    </row>
    <row r="13" spans="1:10" x14ac:dyDescent="0.2">
      <c r="A13" t="s">
        <v>37</v>
      </c>
      <c r="B13" t="s">
        <v>22</v>
      </c>
      <c r="C13">
        <v>2.8399999999999998E-2</v>
      </c>
      <c r="D13">
        <v>3.3399999999999999E-2</v>
      </c>
      <c r="E13">
        <v>4.3400000000000001E-2</v>
      </c>
      <c r="F13">
        <v>4.3400000000000001E-2</v>
      </c>
      <c r="G13">
        <v>4.3400000000000001E-2</v>
      </c>
      <c r="H13">
        <v>4.3400000000000001E-2</v>
      </c>
      <c r="I13" s="1">
        <v>58.657600000000002</v>
      </c>
      <c r="J13" s="1">
        <v>-3.1286</v>
      </c>
    </row>
    <row r="14" spans="1:10" x14ac:dyDescent="0.2">
      <c r="A14" t="s">
        <v>38</v>
      </c>
      <c r="B14" t="s">
        <v>9</v>
      </c>
      <c r="I14" s="1">
        <v>54.615400000000001</v>
      </c>
      <c r="J14" s="1">
        <v>-4.8383000000000003</v>
      </c>
    </row>
    <row r="15" spans="1:10" x14ac:dyDescent="0.2">
      <c r="A15" t="s">
        <v>39</v>
      </c>
      <c r="B15" t="s">
        <v>10</v>
      </c>
      <c r="I15" s="1">
        <v>55.300199999999997</v>
      </c>
      <c r="J15" s="1">
        <v>-5.8449</v>
      </c>
    </row>
    <row r="16" spans="1:10" x14ac:dyDescent="0.2">
      <c r="A16" t="s">
        <v>40</v>
      </c>
      <c r="B16" t="s">
        <v>15</v>
      </c>
      <c r="I16" s="1">
        <v>58.662799999999997</v>
      </c>
      <c r="J16" s="1">
        <v>-3.0476999999999999</v>
      </c>
    </row>
    <row r="17" spans="1:10" x14ac:dyDescent="0.2">
      <c r="A17" t="s">
        <v>41</v>
      </c>
      <c r="B17" t="s">
        <v>11</v>
      </c>
      <c r="I17" s="1">
        <v>50.4861</v>
      </c>
      <c r="J17" s="1">
        <v>-2.4398</v>
      </c>
    </row>
    <row r="18" spans="1:10" x14ac:dyDescent="0.2">
      <c r="A18" t="s">
        <v>42</v>
      </c>
      <c r="B18" t="s">
        <v>6</v>
      </c>
      <c r="I18" s="1">
        <v>55.84254</v>
      </c>
      <c r="J18" s="1">
        <v>-6.0990200000000003</v>
      </c>
    </row>
    <row r="19" spans="1:10" x14ac:dyDescent="0.2">
      <c r="A19" t="s">
        <v>43</v>
      </c>
      <c r="B19" t="s">
        <v>5</v>
      </c>
      <c r="I19" s="1">
        <v>51.902101000000002</v>
      </c>
      <c r="J19" s="1">
        <v>-5.3288960000000003</v>
      </c>
    </row>
    <row r="20" spans="1:10" x14ac:dyDescent="0.2">
      <c r="A20" t="s">
        <v>44</v>
      </c>
      <c r="B20" t="s">
        <v>16</v>
      </c>
      <c r="I20" s="1">
        <v>59.088999999999999</v>
      </c>
      <c r="J20" s="1">
        <v>-2.7639999999999998</v>
      </c>
    </row>
    <row r="21" spans="1:10" x14ac:dyDescent="0.2">
      <c r="A21" t="s">
        <v>45</v>
      </c>
      <c r="B21" t="s">
        <v>21</v>
      </c>
      <c r="I21" s="1">
        <v>53.305799999999998</v>
      </c>
      <c r="J21" s="1">
        <v>-4.7172999999999998</v>
      </c>
    </row>
    <row r="22" spans="1:10" x14ac:dyDescent="0.2">
      <c r="A22" t="s">
        <v>46</v>
      </c>
      <c r="B22" t="s">
        <v>12</v>
      </c>
      <c r="C22">
        <v>0.01</v>
      </c>
      <c r="D22">
        <v>0.01</v>
      </c>
      <c r="E22">
        <v>0.01</v>
      </c>
      <c r="F22">
        <v>0.01</v>
      </c>
      <c r="G22">
        <v>0.01</v>
      </c>
      <c r="H22">
        <v>0.01</v>
      </c>
      <c r="I22" s="1">
        <v>55.655700000000003</v>
      </c>
      <c r="J22" s="1">
        <v>-6.6082000000000001</v>
      </c>
    </row>
    <row r="23" spans="1:10" x14ac:dyDescent="0.2">
      <c r="A23" t="s">
        <v>47</v>
      </c>
      <c r="B23" t="s">
        <v>18</v>
      </c>
      <c r="I23" s="1">
        <v>59.133000000000003</v>
      </c>
      <c r="J23" s="1">
        <v>-2.8</v>
      </c>
    </row>
    <row r="24" spans="1:10" x14ac:dyDescent="0.2">
      <c r="A24" t="s">
        <v>24</v>
      </c>
      <c r="C24">
        <v>3.8399999999999997E-2</v>
      </c>
      <c r="D24">
        <v>4.3400000000000001E-2</v>
      </c>
      <c r="E24">
        <v>5.3400000000000003E-2</v>
      </c>
      <c r="F24">
        <v>5.3400000000000003E-2</v>
      </c>
      <c r="G24">
        <v>5.3400000000000003E-2</v>
      </c>
      <c r="H24">
        <v>5.3400000000000003E-2</v>
      </c>
    </row>
  </sheetData>
  <sortState xmlns:xlrd2="http://schemas.microsoft.com/office/spreadsheetml/2017/richdata2" ref="A2:K24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0437-0163-45CB-81FC-F2EFBACAA9EB}">
  <sheetPr>
    <tabColor rgb="FF92D050"/>
  </sheetPr>
  <dimension ref="A1:AH8"/>
  <sheetViews>
    <sheetView showZeros="0" zoomScale="85" zoomScaleNormal="85" workbookViewId="0">
      <selection activeCell="I12" sqref="I12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  <col min="11" max="11" width="13.1640625" bestFit="1" customWidth="1"/>
  </cols>
  <sheetData>
    <row r="1" spans="1:34" x14ac:dyDescent="0.2">
      <c r="A1" t="s">
        <v>0</v>
      </c>
      <c r="B1" t="s">
        <v>1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t="s">
        <v>25</v>
      </c>
      <c r="AH1" t="s">
        <v>48</v>
      </c>
    </row>
    <row r="2" spans="1:34" x14ac:dyDescent="0.2">
      <c r="A2" t="s">
        <v>37</v>
      </c>
      <c r="B2" t="s">
        <v>22</v>
      </c>
      <c r="C2">
        <v>0</v>
      </c>
      <c r="D2">
        <v>0</v>
      </c>
      <c r="E2">
        <v>0</v>
      </c>
      <c r="F2">
        <v>1.4999999999999999E-2</v>
      </c>
      <c r="G2">
        <v>1.4999999999999999E-2</v>
      </c>
      <c r="H2">
        <v>1.4999999999999999E-2</v>
      </c>
      <c r="I2" s="1">
        <v>1.4999999999999999E-2</v>
      </c>
      <c r="J2" s="1">
        <v>1.4999999999999999E-2</v>
      </c>
      <c r="K2">
        <v>1.4999999999999999E-2</v>
      </c>
      <c r="L2">
        <v>1.4999999999999999E-2</v>
      </c>
      <c r="M2">
        <v>1.4999999999999999E-2</v>
      </c>
      <c r="N2">
        <v>1.4999999999999999E-2</v>
      </c>
      <c r="O2">
        <v>1.4999999999999999E-2</v>
      </c>
      <c r="P2">
        <v>1.4999999999999999E-2</v>
      </c>
      <c r="Q2">
        <v>1.4999999999999999E-2</v>
      </c>
      <c r="R2">
        <v>1.4999999999999999E-2</v>
      </c>
      <c r="S2">
        <v>1.4999999999999999E-2</v>
      </c>
      <c r="T2">
        <v>7.0999999999999994E-2</v>
      </c>
      <c r="U2">
        <v>0.154</v>
      </c>
      <c r="V2">
        <v>0.154</v>
      </c>
      <c r="W2">
        <v>0.154</v>
      </c>
      <c r="X2">
        <v>0.154</v>
      </c>
      <c r="Y2">
        <v>0.154</v>
      </c>
      <c r="Z2">
        <v>0.154</v>
      </c>
      <c r="AA2">
        <v>0.154</v>
      </c>
      <c r="AB2">
        <v>0.154</v>
      </c>
      <c r="AC2">
        <v>0.154</v>
      </c>
      <c r="AD2">
        <v>0.154</v>
      </c>
      <c r="AE2">
        <v>0.154</v>
      </c>
      <c r="AF2">
        <v>0.154</v>
      </c>
      <c r="AG2">
        <v>58.657600000000002</v>
      </c>
      <c r="AH2">
        <v>-3.1286</v>
      </c>
    </row>
    <row r="3" spans="1:34" x14ac:dyDescent="0.2">
      <c r="A3" t="s">
        <v>42</v>
      </c>
      <c r="B3" t="s">
        <v>6</v>
      </c>
      <c r="C3">
        <v>0</v>
      </c>
      <c r="D3">
        <v>0</v>
      </c>
      <c r="E3">
        <v>0</v>
      </c>
      <c r="F3">
        <v>0</v>
      </c>
      <c r="G3">
        <v>0.01</v>
      </c>
      <c r="H3">
        <v>0.01</v>
      </c>
      <c r="I3" s="1">
        <v>0.01</v>
      </c>
      <c r="J3" s="1">
        <v>0.01</v>
      </c>
      <c r="K3">
        <v>0.01</v>
      </c>
      <c r="L3">
        <v>0.01</v>
      </c>
      <c r="M3">
        <v>0.01</v>
      </c>
      <c r="N3">
        <v>0.01</v>
      </c>
      <c r="O3">
        <v>0.01</v>
      </c>
      <c r="P3">
        <v>0.01</v>
      </c>
      <c r="Q3">
        <v>0.01</v>
      </c>
      <c r="R3">
        <v>0.01</v>
      </c>
      <c r="S3">
        <v>0.01</v>
      </c>
      <c r="T3">
        <v>0.01</v>
      </c>
      <c r="U3">
        <v>0.01</v>
      </c>
      <c r="V3">
        <v>0.01</v>
      </c>
      <c r="W3">
        <v>0.01</v>
      </c>
      <c r="X3">
        <v>0.01</v>
      </c>
      <c r="Y3">
        <v>0.01</v>
      </c>
      <c r="Z3">
        <v>0.01</v>
      </c>
      <c r="AA3">
        <v>0.01</v>
      </c>
      <c r="AB3">
        <v>0.01</v>
      </c>
      <c r="AC3">
        <v>0.01</v>
      </c>
      <c r="AD3">
        <v>0.01</v>
      </c>
      <c r="AE3">
        <v>0.01</v>
      </c>
      <c r="AF3">
        <v>0.01</v>
      </c>
      <c r="AG3">
        <v>55.84254</v>
      </c>
      <c r="AH3">
        <v>-6.0990200000000003</v>
      </c>
    </row>
    <row r="4" spans="1:34" x14ac:dyDescent="0.2">
      <c r="A4" t="s">
        <v>29</v>
      </c>
      <c r="B4" t="s">
        <v>17</v>
      </c>
      <c r="C4">
        <v>3.5999999999999997E-2</v>
      </c>
      <c r="D4">
        <v>3.5999999999999997E-2</v>
      </c>
      <c r="E4">
        <v>4.2000000000000003E-2</v>
      </c>
      <c r="F4">
        <v>2.4E-2</v>
      </c>
      <c r="G4">
        <v>2.5999999999999999E-2</v>
      </c>
      <c r="H4">
        <v>2.3E-2</v>
      </c>
      <c r="I4" s="1">
        <v>2.3E-2</v>
      </c>
      <c r="J4" s="1">
        <v>2.1999999999999999E-2</v>
      </c>
      <c r="K4">
        <v>2.4E-2</v>
      </c>
      <c r="L4">
        <v>2.5000000000000001E-2</v>
      </c>
      <c r="M4">
        <v>2.4E-2</v>
      </c>
      <c r="N4">
        <v>2.5000000000000001E-2</v>
      </c>
      <c r="O4">
        <v>3.1E-2</v>
      </c>
      <c r="P4">
        <v>3.1E-2</v>
      </c>
      <c r="Q4">
        <v>0.03</v>
      </c>
      <c r="R4">
        <v>0.03</v>
      </c>
      <c r="S4">
        <v>0.03</v>
      </c>
      <c r="T4">
        <v>0.03</v>
      </c>
      <c r="U4">
        <v>2.9000000000000001E-2</v>
      </c>
      <c r="V4">
        <v>2.9000000000000001E-2</v>
      </c>
      <c r="W4">
        <v>2.9000000000000001E-2</v>
      </c>
      <c r="X4">
        <v>2.9000000000000001E-2</v>
      </c>
      <c r="Y4">
        <v>2.9000000000000001E-2</v>
      </c>
      <c r="Z4">
        <v>2.9000000000000001E-2</v>
      </c>
      <c r="AA4">
        <v>2.9000000000000001E-2</v>
      </c>
      <c r="AB4">
        <v>2.9000000000000001E-2</v>
      </c>
      <c r="AC4">
        <v>2.9000000000000001E-2</v>
      </c>
      <c r="AD4">
        <v>2.9000000000000001E-2</v>
      </c>
      <c r="AE4">
        <v>2.9000000000000001E-2</v>
      </c>
      <c r="AF4">
        <v>2.9000000000000001E-2</v>
      </c>
      <c r="AG4">
        <v>58.758369999999999</v>
      </c>
      <c r="AH4">
        <v>-3.2467800000000002</v>
      </c>
    </row>
    <row r="5" spans="1:34" x14ac:dyDescent="0.2">
      <c r="A5" t="s">
        <v>41</v>
      </c>
      <c r="B5" t="s">
        <v>11</v>
      </c>
      <c r="C5">
        <v>2E-3</v>
      </c>
      <c r="D5">
        <v>2E-3</v>
      </c>
      <c r="E5">
        <v>2E-3</v>
      </c>
      <c r="F5">
        <v>4.0000000000000001E-3</v>
      </c>
      <c r="G5">
        <v>5.0000000000000001E-3</v>
      </c>
      <c r="H5">
        <v>8.9999999999999993E-3</v>
      </c>
      <c r="I5" s="1">
        <v>1.2E-2</v>
      </c>
      <c r="J5" s="1">
        <v>1.4999999999999999E-2</v>
      </c>
      <c r="K5">
        <v>1.7999999999999999E-2</v>
      </c>
      <c r="L5">
        <v>1.9E-2</v>
      </c>
      <c r="M5">
        <v>2.1000000000000001E-2</v>
      </c>
      <c r="N5">
        <v>2.1000000000000001E-2</v>
      </c>
      <c r="O5">
        <v>2.3E-2</v>
      </c>
      <c r="P5">
        <v>2.5000000000000001E-2</v>
      </c>
      <c r="Q5">
        <v>2.5999999999999999E-2</v>
      </c>
      <c r="R5">
        <v>2.8000000000000001E-2</v>
      </c>
      <c r="S5">
        <v>2.9000000000000001E-2</v>
      </c>
      <c r="T5">
        <v>0.03</v>
      </c>
      <c r="U5">
        <v>3.2000000000000001E-2</v>
      </c>
      <c r="V5">
        <v>3.3000000000000002E-2</v>
      </c>
      <c r="W5">
        <v>3.4000000000000002E-2</v>
      </c>
      <c r="X5">
        <v>3.5999999999999997E-2</v>
      </c>
      <c r="Y5">
        <v>3.6999999999999998E-2</v>
      </c>
      <c r="Z5">
        <v>3.6999999999999998E-2</v>
      </c>
      <c r="AA5">
        <v>3.6999999999999998E-2</v>
      </c>
      <c r="AB5">
        <v>3.6999999999999998E-2</v>
      </c>
      <c r="AC5">
        <v>3.6999999999999998E-2</v>
      </c>
      <c r="AD5">
        <v>3.6999999999999998E-2</v>
      </c>
      <c r="AE5">
        <v>3.6999999999999998E-2</v>
      </c>
      <c r="AF5">
        <v>3.6999999999999998E-2</v>
      </c>
      <c r="AG5">
        <v>50.4861</v>
      </c>
      <c r="AH5">
        <v>-2.4398</v>
      </c>
    </row>
    <row r="6" spans="1:34" x14ac:dyDescent="0.2">
      <c r="A6" t="s">
        <v>34</v>
      </c>
      <c r="B6" t="s">
        <v>7</v>
      </c>
      <c r="C6">
        <v>2E-3</v>
      </c>
      <c r="D6">
        <v>2E-3</v>
      </c>
      <c r="E6">
        <v>2E-3</v>
      </c>
      <c r="F6">
        <v>4.0000000000000001E-3</v>
      </c>
      <c r="G6">
        <v>5.0000000000000001E-3</v>
      </c>
      <c r="H6">
        <v>8.9999999999999993E-3</v>
      </c>
      <c r="I6" s="1">
        <v>1.2E-2</v>
      </c>
      <c r="J6" s="1">
        <v>1.4999999999999999E-2</v>
      </c>
      <c r="K6">
        <v>1.7999999999999999E-2</v>
      </c>
      <c r="L6">
        <v>1.9E-2</v>
      </c>
      <c r="M6">
        <v>2.1000000000000001E-2</v>
      </c>
      <c r="N6">
        <v>2.1000000000000001E-2</v>
      </c>
      <c r="O6">
        <v>2.3E-2</v>
      </c>
      <c r="P6">
        <v>2.5000000000000001E-2</v>
      </c>
      <c r="Q6">
        <v>2.5999999999999999E-2</v>
      </c>
      <c r="R6">
        <v>2.8000000000000001E-2</v>
      </c>
      <c r="S6">
        <v>2.9000000000000001E-2</v>
      </c>
      <c r="T6">
        <v>0.03</v>
      </c>
      <c r="U6">
        <v>3.2000000000000001E-2</v>
      </c>
      <c r="V6">
        <v>3.3000000000000002E-2</v>
      </c>
      <c r="W6">
        <v>3.4000000000000002E-2</v>
      </c>
      <c r="X6">
        <v>3.5999999999999997E-2</v>
      </c>
      <c r="Y6">
        <v>3.6999999999999998E-2</v>
      </c>
      <c r="Z6">
        <v>3.6999999999999998E-2</v>
      </c>
      <c r="AA6">
        <v>3.6999999999999998E-2</v>
      </c>
      <c r="AB6">
        <v>3.6999999999999998E-2</v>
      </c>
      <c r="AC6">
        <v>3.6999999999999998E-2</v>
      </c>
      <c r="AD6">
        <v>3.6999999999999998E-2</v>
      </c>
      <c r="AE6">
        <v>3.6999999999999998E-2</v>
      </c>
      <c r="AF6">
        <v>3.6999999999999998E-2</v>
      </c>
      <c r="AG6">
        <v>50.560699999999997</v>
      </c>
      <c r="AH6">
        <v>-1.3011999999999999</v>
      </c>
    </row>
    <row r="7" spans="1:34" x14ac:dyDescent="0.2">
      <c r="A7" t="s">
        <v>27</v>
      </c>
      <c r="B7" t="s">
        <v>4</v>
      </c>
      <c r="C7">
        <v>2E-3</v>
      </c>
      <c r="D7">
        <v>2E-3</v>
      </c>
      <c r="E7">
        <v>2E-3</v>
      </c>
      <c r="F7">
        <v>4.0000000000000001E-3</v>
      </c>
      <c r="G7">
        <v>5.0000000000000001E-3</v>
      </c>
      <c r="H7">
        <v>8.9999999999999993E-3</v>
      </c>
      <c r="I7" s="1">
        <v>1.2E-2</v>
      </c>
      <c r="J7" s="1">
        <v>1.4999999999999999E-2</v>
      </c>
      <c r="K7">
        <v>1.7999999999999999E-2</v>
      </c>
      <c r="L7">
        <v>1.9E-2</v>
      </c>
      <c r="M7">
        <v>2.1000000000000001E-2</v>
      </c>
      <c r="N7">
        <v>2.1000000000000001E-2</v>
      </c>
      <c r="O7">
        <v>2.3E-2</v>
      </c>
      <c r="P7">
        <v>2.5000000000000001E-2</v>
      </c>
      <c r="Q7">
        <v>2.5999999999999999E-2</v>
      </c>
      <c r="R7">
        <v>2.8000000000000001E-2</v>
      </c>
      <c r="S7">
        <v>2.9000000000000001E-2</v>
      </c>
      <c r="T7">
        <v>0.03</v>
      </c>
      <c r="U7">
        <v>3.2000000000000001E-2</v>
      </c>
      <c r="V7">
        <v>3.3000000000000002E-2</v>
      </c>
      <c r="W7">
        <v>3.4000000000000002E-2</v>
      </c>
      <c r="X7">
        <v>3.5999999999999997E-2</v>
      </c>
      <c r="Y7">
        <v>3.6999999999999998E-2</v>
      </c>
      <c r="Z7">
        <v>3.6999999999999998E-2</v>
      </c>
      <c r="AA7">
        <v>3.6999999999999998E-2</v>
      </c>
      <c r="AB7">
        <v>3.6999999999999998E-2</v>
      </c>
      <c r="AC7">
        <v>3.6999999999999998E-2</v>
      </c>
      <c r="AD7">
        <v>3.6999999999999998E-2</v>
      </c>
      <c r="AE7">
        <v>3.6999999999999998E-2</v>
      </c>
      <c r="AF7">
        <v>3.6999999999999998E-2</v>
      </c>
      <c r="AG7">
        <v>53.418999999999997</v>
      </c>
      <c r="AH7">
        <v>-4.5949999999999998</v>
      </c>
    </row>
    <row r="8" spans="1:34" x14ac:dyDescent="0.2">
      <c r="A8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J24"/>
  <sheetViews>
    <sheetView showZeros="0" zoomScale="85" zoomScaleNormal="85" workbookViewId="0">
      <selection activeCell="J2" sqref="J2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  <col min="11" max="11" width="13.1640625" bestFit="1" customWidth="1"/>
  </cols>
  <sheetData>
    <row r="1" spans="1:10" x14ac:dyDescent="0.2">
      <c r="A1" t="s">
        <v>0</v>
      </c>
      <c r="B1" t="s">
        <v>1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t="s">
        <v>25</v>
      </c>
      <c r="J1" t="s">
        <v>48</v>
      </c>
    </row>
    <row r="2" spans="1:10" x14ac:dyDescent="0.2">
      <c r="A2" t="s">
        <v>26</v>
      </c>
      <c r="B2" t="s">
        <v>23</v>
      </c>
      <c r="I2" s="1">
        <v>49.707700000000003</v>
      </c>
      <c r="J2" s="1">
        <v>-2.0809000000000002</v>
      </c>
    </row>
    <row r="3" spans="1:10" x14ac:dyDescent="0.2">
      <c r="A3" t="s">
        <v>27</v>
      </c>
      <c r="B3" t="s">
        <v>4</v>
      </c>
      <c r="I3" s="1">
        <v>53.418999999999997</v>
      </c>
      <c r="J3" s="1">
        <v>-4.5949999999999998</v>
      </c>
    </row>
    <row r="4" spans="1:10" x14ac:dyDescent="0.2">
      <c r="A4" t="s">
        <v>28</v>
      </c>
      <c r="B4" t="s">
        <v>2</v>
      </c>
      <c r="I4" s="1">
        <v>52.775399999999998</v>
      </c>
      <c r="J4" s="1">
        <v>-4.7714999999999996</v>
      </c>
    </row>
    <row r="5" spans="1:10" x14ac:dyDescent="0.2">
      <c r="A5" t="s">
        <v>29</v>
      </c>
      <c r="B5" t="s">
        <v>17</v>
      </c>
      <c r="I5" s="1">
        <v>58.758369999999999</v>
      </c>
      <c r="J5" s="1">
        <v>-3.2467800000000002</v>
      </c>
    </row>
    <row r="6" spans="1:10" x14ac:dyDescent="0.2">
      <c r="A6" t="s">
        <v>30</v>
      </c>
      <c r="B6" t="s">
        <v>13</v>
      </c>
      <c r="I6" s="1">
        <v>58.720799999999997</v>
      </c>
      <c r="J6" s="1">
        <v>-2.9533</v>
      </c>
    </row>
    <row r="7" spans="1:10" x14ac:dyDescent="0.2">
      <c r="A7" t="s">
        <v>31</v>
      </c>
      <c r="B7" t="s">
        <v>20</v>
      </c>
      <c r="I7" s="1">
        <v>53.321129999999997</v>
      </c>
      <c r="J7" s="1">
        <v>-4.7151339999999999</v>
      </c>
    </row>
    <row r="8" spans="1:10" x14ac:dyDescent="0.2">
      <c r="A8" t="s">
        <v>32</v>
      </c>
      <c r="B8" t="s">
        <v>14</v>
      </c>
      <c r="I8" s="1">
        <v>55.674100000000003</v>
      </c>
      <c r="J8" s="1">
        <v>-6.5701000000000001</v>
      </c>
    </row>
    <row r="9" spans="1:10" x14ac:dyDescent="0.2">
      <c r="A9" t="s">
        <v>33</v>
      </c>
      <c r="B9" t="s">
        <v>19</v>
      </c>
      <c r="I9" s="1">
        <v>54.040016000000001</v>
      </c>
      <c r="J9" s="1">
        <v>-4.8469300000000004</v>
      </c>
    </row>
    <row r="10" spans="1:10" x14ac:dyDescent="0.2">
      <c r="A10" t="s">
        <v>34</v>
      </c>
      <c r="B10" t="s">
        <v>7</v>
      </c>
      <c r="I10" s="1">
        <v>50.560699999999997</v>
      </c>
      <c r="J10" s="1">
        <v>-1.3011999999999999</v>
      </c>
    </row>
    <row r="11" spans="1:10" x14ac:dyDescent="0.2">
      <c r="A11" t="s">
        <v>35</v>
      </c>
      <c r="B11" t="s">
        <v>3</v>
      </c>
      <c r="I11" s="1">
        <v>57.240499999999997</v>
      </c>
      <c r="J11" s="1">
        <v>-5.6561000000000003</v>
      </c>
    </row>
    <row r="12" spans="1:10" x14ac:dyDescent="0.2">
      <c r="A12" t="s">
        <v>36</v>
      </c>
      <c r="B12" t="s">
        <v>8</v>
      </c>
      <c r="I12" s="1">
        <v>59.214100000000002</v>
      </c>
      <c r="J12" s="1">
        <v>-2.7215099999999999</v>
      </c>
    </row>
    <row r="13" spans="1:10" x14ac:dyDescent="0.2">
      <c r="A13" t="s">
        <v>37</v>
      </c>
      <c r="B13" t="s">
        <v>22</v>
      </c>
      <c r="C13">
        <v>1.0999999999999999E-2</v>
      </c>
      <c r="D13">
        <v>1.0999999999999999E-2</v>
      </c>
      <c r="E13">
        <v>1.0999999999999999E-2</v>
      </c>
      <c r="F13">
        <v>1.0999999999999999E-2</v>
      </c>
      <c r="G13">
        <v>1.0999999999999999E-2</v>
      </c>
      <c r="H13">
        <v>1.0999999999999999E-2</v>
      </c>
      <c r="I13" s="1">
        <v>58.657600000000002</v>
      </c>
      <c r="J13" s="1">
        <v>-3.1286</v>
      </c>
    </row>
    <row r="14" spans="1:10" x14ac:dyDescent="0.2">
      <c r="A14" t="s">
        <v>38</v>
      </c>
      <c r="B14" t="s">
        <v>9</v>
      </c>
      <c r="E14">
        <v>5.0000000000000001E-3</v>
      </c>
      <c r="F14">
        <v>5.0000000000000001E-3</v>
      </c>
      <c r="G14">
        <v>5.0000000000000001E-3</v>
      </c>
      <c r="H14">
        <v>2.5000000000000001E-2</v>
      </c>
      <c r="I14" s="1">
        <v>54.615400000000001</v>
      </c>
      <c r="J14" s="1">
        <v>-4.8383000000000003</v>
      </c>
    </row>
    <row r="15" spans="1:10" x14ac:dyDescent="0.2">
      <c r="A15" t="s">
        <v>39</v>
      </c>
      <c r="B15" t="s">
        <v>10</v>
      </c>
      <c r="I15" s="1">
        <v>55.300199999999997</v>
      </c>
      <c r="J15" s="1">
        <v>-5.8449</v>
      </c>
    </row>
    <row r="16" spans="1:10" x14ac:dyDescent="0.2">
      <c r="A16" t="s">
        <v>40</v>
      </c>
      <c r="B16" t="s">
        <v>15</v>
      </c>
      <c r="I16" s="1">
        <v>58.662799999999997</v>
      </c>
      <c r="J16" s="1">
        <v>-3.0476999999999999</v>
      </c>
    </row>
    <row r="17" spans="1:10" x14ac:dyDescent="0.2">
      <c r="A17" t="s">
        <v>41</v>
      </c>
      <c r="B17" t="s">
        <v>11</v>
      </c>
      <c r="I17" s="1">
        <v>50.4861</v>
      </c>
      <c r="J17" s="1">
        <v>-2.4398</v>
      </c>
    </row>
    <row r="18" spans="1:10" x14ac:dyDescent="0.2">
      <c r="A18" t="s">
        <v>42</v>
      </c>
      <c r="B18" t="s">
        <v>6</v>
      </c>
      <c r="I18" s="1">
        <v>55.84254</v>
      </c>
      <c r="J18" s="1">
        <v>-6.0990200000000003</v>
      </c>
    </row>
    <row r="19" spans="1:10" x14ac:dyDescent="0.2">
      <c r="A19" t="s">
        <v>43</v>
      </c>
      <c r="B19" t="s">
        <v>5</v>
      </c>
      <c r="I19" s="1">
        <v>51.902101000000002</v>
      </c>
      <c r="J19" s="1">
        <v>-5.3288960000000003</v>
      </c>
    </row>
    <row r="20" spans="1:10" x14ac:dyDescent="0.2">
      <c r="A20" t="s">
        <v>44</v>
      </c>
      <c r="B20" t="s">
        <v>16</v>
      </c>
      <c r="I20" s="1">
        <v>59.088999999999999</v>
      </c>
      <c r="J20" s="1">
        <v>-2.7639999999999998</v>
      </c>
    </row>
    <row r="21" spans="1:10" x14ac:dyDescent="0.2">
      <c r="A21" t="s">
        <v>45</v>
      </c>
      <c r="B21" t="s">
        <v>21</v>
      </c>
      <c r="I21" s="1">
        <v>53.305799999999998</v>
      </c>
      <c r="J21" s="1">
        <v>-4.7172999999999998</v>
      </c>
    </row>
    <row r="22" spans="1:10" x14ac:dyDescent="0.2">
      <c r="A22" t="s">
        <v>46</v>
      </c>
      <c r="B22" t="s">
        <v>12</v>
      </c>
      <c r="I22" s="1">
        <v>55.655700000000003</v>
      </c>
      <c r="J22" s="1">
        <v>-6.6082000000000001</v>
      </c>
    </row>
    <row r="23" spans="1:10" x14ac:dyDescent="0.2">
      <c r="A23" t="s">
        <v>47</v>
      </c>
      <c r="B23" t="s">
        <v>18</v>
      </c>
      <c r="I23" s="1">
        <v>59.133000000000003</v>
      </c>
      <c r="J23" s="1">
        <v>-2.8</v>
      </c>
    </row>
    <row r="24" spans="1:10" x14ac:dyDescent="0.2">
      <c r="A24" t="s">
        <v>24</v>
      </c>
      <c r="C24">
        <v>1.0999999999999999E-2</v>
      </c>
      <c r="D24">
        <v>1.0999999999999999E-2</v>
      </c>
      <c r="E24">
        <v>1.6E-2</v>
      </c>
      <c r="F24">
        <v>1.6E-2</v>
      </c>
      <c r="G24">
        <v>1.6E-2</v>
      </c>
      <c r="H24">
        <v>3.6000000000000004E-2</v>
      </c>
    </row>
  </sheetData>
  <sortState xmlns:xlrd2="http://schemas.microsoft.com/office/spreadsheetml/2017/richdata2" ref="A2:K24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3B77-D945-4A34-8C77-65F0493D24A1}">
  <sheetPr>
    <tabColor theme="6"/>
  </sheetPr>
  <dimension ref="A1:AH8"/>
  <sheetViews>
    <sheetView showZeros="0" zoomScale="85" zoomScaleNormal="85" workbookViewId="0">
      <selection activeCell="L19" sqref="L19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  <col min="11" max="11" width="13.1640625" bestFit="1" customWidth="1"/>
  </cols>
  <sheetData>
    <row r="1" spans="1:34" x14ac:dyDescent="0.2">
      <c r="A1" t="s">
        <v>0</v>
      </c>
      <c r="B1" t="s">
        <v>1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t="s">
        <v>25</v>
      </c>
      <c r="AH1" t="s">
        <v>48</v>
      </c>
    </row>
    <row r="2" spans="1:34" x14ac:dyDescent="0.2">
      <c r="A2" t="s">
        <v>37</v>
      </c>
      <c r="B2" t="s">
        <v>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0.02</v>
      </c>
      <c r="J2" s="1">
        <v>0.02</v>
      </c>
      <c r="K2">
        <v>0.02</v>
      </c>
      <c r="L2">
        <v>0.02</v>
      </c>
      <c r="M2">
        <v>0.02</v>
      </c>
      <c r="N2">
        <v>0.02</v>
      </c>
      <c r="O2">
        <v>0.02</v>
      </c>
      <c r="P2">
        <v>0.02</v>
      </c>
      <c r="Q2">
        <v>0.02</v>
      </c>
      <c r="R2">
        <v>0.02</v>
      </c>
      <c r="S2">
        <v>0.02</v>
      </c>
      <c r="T2">
        <v>0.02</v>
      </c>
      <c r="U2">
        <v>0.02</v>
      </c>
      <c r="V2">
        <v>0.02</v>
      </c>
      <c r="W2">
        <v>0.02</v>
      </c>
      <c r="X2">
        <v>0.02</v>
      </c>
      <c r="Y2">
        <v>0.02</v>
      </c>
      <c r="Z2">
        <v>0.02</v>
      </c>
      <c r="AA2">
        <v>0.02</v>
      </c>
      <c r="AB2">
        <v>0.02</v>
      </c>
      <c r="AC2">
        <v>0.02</v>
      </c>
      <c r="AD2">
        <v>0.128</v>
      </c>
      <c r="AE2">
        <v>0.128</v>
      </c>
      <c r="AF2">
        <v>0.128</v>
      </c>
      <c r="AG2">
        <v>58.657600000000002</v>
      </c>
      <c r="AH2">
        <v>-3.1286</v>
      </c>
    </row>
    <row r="3" spans="1:34" x14ac:dyDescent="0.2">
      <c r="A3" t="s">
        <v>42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55.84254</v>
      </c>
      <c r="AH3">
        <v>-6.0990200000000003</v>
      </c>
    </row>
    <row r="4" spans="1:34" x14ac:dyDescent="0.2">
      <c r="A4" t="s">
        <v>29</v>
      </c>
      <c r="B4" t="s">
        <v>17</v>
      </c>
      <c r="C4">
        <v>3.5999999999999997E-2</v>
      </c>
      <c r="D4">
        <v>3.7999999999999999E-2</v>
      </c>
      <c r="E4">
        <v>3.7999999999999999E-2</v>
      </c>
      <c r="F4">
        <v>3.7999999999999999E-2</v>
      </c>
      <c r="G4">
        <v>3.7999999999999999E-2</v>
      </c>
      <c r="H4">
        <v>3.7999999999999999E-2</v>
      </c>
      <c r="I4" s="1">
        <v>2.3E-2</v>
      </c>
      <c r="J4" s="1">
        <v>2.3E-2</v>
      </c>
      <c r="K4">
        <v>2.3E-2</v>
      </c>
      <c r="L4">
        <v>2.3E-2</v>
      </c>
      <c r="M4">
        <v>2.3E-2</v>
      </c>
      <c r="N4">
        <v>2.3E-2</v>
      </c>
      <c r="O4">
        <v>2.3E-2</v>
      </c>
      <c r="P4">
        <v>2.3E-2</v>
      </c>
      <c r="Q4">
        <v>2.3E-2</v>
      </c>
      <c r="R4">
        <v>2.3E-2</v>
      </c>
      <c r="S4">
        <v>2.3E-2</v>
      </c>
      <c r="T4">
        <v>2.3E-2</v>
      </c>
      <c r="U4">
        <v>2.3E-2</v>
      </c>
      <c r="V4">
        <v>2.3E-2</v>
      </c>
      <c r="W4">
        <v>2.3E-2</v>
      </c>
      <c r="X4">
        <v>2.3E-2</v>
      </c>
      <c r="Y4">
        <v>2.3E-2</v>
      </c>
      <c r="Z4">
        <v>2.3E-2</v>
      </c>
      <c r="AA4">
        <v>2.3E-2</v>
      </c>
      <c r="AB4">
        <v>2.3E-2</v>
      </c>
      <c r="AC4">
        <v>2.3E-2</v>
      </c>
      <c r="AD4">
        <v>2.3E-2</v>
      </c>
      <c r="AE4">
        <v>2.3E-2</v>
      </c>
      <c r="AF4">
        <v>2.3E-2</v>
      </c>
      <c r="AG4">
        <v>58.758369999999999</v>
      </c>
      <c r="AH4">
        <v>-3.2467800000000002</v>
      </c>
    </row>
    <row r="5" spans="1:34" x14ac:dyDescent="0.2">
      <c r="A5" t="s">
        <v>41</v>
      </c>
      <c r="B5" t="s">
        <v>11</v>
      </c>
      <c r="C5">
        <v>2E-3</v>
      </c>
      <c r="D5">
        <v>2E-3</v>
      </c>
      <c r="E5">
        <v>2E-3</v>
      </c>
      <c r="F5">
        <v>2E-3</v>
      </c>
      <c r="G5">
        <v>2E-3</v>
      </c>
      <c r="H5">
        <v>2E-3</v>
      </c>
      <c r="I5" s="1">
        <v>2E-3</v>
      </c>
      <c r="J5" s="1">
        <v>2E-3</v>
      </c>
      <c r="K5">
        <v>2E-3</v>
      </c>
      <c r="L5">
        <v>2E-3</v>
      </c>
      <c r="M5">
        <v>2E-3</v>
      </c>
      <c r="N5">
        <v>2E-3</v>
      </c>
      <c r="O5">
        <v>2E-3</v>
      </c>
      <c r="P5">
        <v>2E-3</v>
      </c>
      <c r="Q5">
        <v>2E-3</v>
      </c>
      <c r="R5">
        <v>2E-3</v>
      </c>
      <c r="S5">
        <v>2E-3</v>
      </c>
      <c r="T5">
        <v>2E-3</v>
      </c>
      <c r="U5">
        <v>2E-3</v>
      </c>
      <c r="V5">
        <v>2E-3</v>
      </c>
      <c r="W5">
        <v>2E-3</v>
      </c>
      <c r="X5">
        <v>2E-3</v>
      </c>
      <c r="Y5">
        <v>2E-3</v>
      </c>
      <c r="Z5">
        <v>2E-3</v>
      </c>
      <c r="AA5">
        <v>2E-3</v>
      </c>
      <c r="AB5">
        <v>2E-3</v>
      </c>
      <c r="AC5">
        <v>2E-3</v>
      </c>
      <c r="AD5">
        <v>2E-3</v>
      </c>
      <c r="AE5">
        <v>2E-3</v>
      </c>
      <c r="AF5">
        <v>2E-3</v>
      </c>
      <c r="AG5">
        <v>50.4861</v>
      </c>
      <c r="AH5">
        <v>-2.4398</v>
      </c>
    </row>
    <row r="6" spans="1:34" x14ac:dyDescent="0.2">
      <c r="A6" t="s">
        <v>34</v>
      </c>
      <c r="B6" t="s">
        <v>7</v>
      </c>
      <c r="C6">
        <v>2E-3</v>
      </c>
      <c r="D6">
        <v>2E-3</v>
      </c>
      <c r="E6">
        <v>2E-3</v>
      </c>
      <c r="F6">
        <v>2E-3</v>
      </c>
      <c r="G6">
        <v>2E-3</v>
      </c>
      <c r="H6">
        <v>2E-3</v>
      </c>
      <c r="I6" s="1">
        <v>2E-3</v>
      </c>
      <c r="J6" s="1">
        <v>2E-3</v>
      </c>
      <c r="K6">
        <v>2E-3</v>
      </c>
      <c r="L6">
        <v>2E-3</v>
      </c>
      <c r="M6">
        <v>2E-3</v>
      </c>
      <c r="N6">
        <v>2E-3</v>
      </c>
      <c r="O6">
        <v>2E-3</v>
      </c>
      <c r="P6">
        <v>2E-3</v>
      </c>
      <c r="Q6">
        <v>2E-3</v>
      </c>
      <c r="R6">
        <v>2E-3</v>
      </c>
      <c r="S6">
        <v>2E-3</v>
      </c>
      <c r="T6">
        <v>2E-3</v>
      </c>
      <c r="U6">
        <v>2E-3</v>
      </c>
      <c r="V6">
        <v>2E-3</v>
      </c>
      <c r="W6">
        <v>2E-3</v>
      </c>
      <c r="X6">
        <v>2E-3</v>
      </c>
      <c r="Y6">
        <v>2E-3</v>
      </c>
      <c r="Z6">
        <v>2E-3</v>
      </c>
      <c r="AA6">
        <v>2E-3</v>
      </c>
      <c r="AB6">
        <v>2E-3</v>
      </c>
      <c r="AC6">
        <v>2E-3</v>
      </c>
      <c r="AD6">
        <v>2E-3</v>
      </c>
      <c r="AE6">
        <v>2E-3</v>
      </c>
      <c r="AF6">
        <v>2E-3</v>
      </c>
      <c r="AG6">
        <v>50.560699999999997</v>
      </c>
      <c r="AH6">
        <v>-1.3011999999999999</v>
      </c>
    </row>
    <row r="7" spans="1:34" x14ac:dyDescent="0.2">
      <c r="A7" t="s">
        <v>27</v>
      </c>
      <c r="B7" t="s">
        <v>4</v>
      </c>
      <c r="C7">
        <v>2E-3</v>
      </c>
      <c r="D7">
        <v>2E-3</v>
      </c>
      <c r="E7">
        <v>2E-3</v>
      </c>
      <c r="F7">
        <v>2E-3</v>
      </c>
      <c r="G7">
        <v>2E-3</v>
      </c>
      <c r="H7">
        <v>2E-3</v>
      </c>
      <c r="I7" s="1">
        <v>2E-3</v>
      </c>
      <c r="J7" s="1">
        <v>2E-3</v>
      </c>
      <c r="K7">
        <v>2E-3</v>
      </c>
      <c r="L7">
        <v>2E-3</v>
      </c>
      <c r="M7">
        <v>2E-3</v>
      </c>
      <c r="N7">
        <v>2E-3</v>
      </c>
      <c r="O7">
        <v>2E-3</v>
      </c>
      <c r="P7">
        <v>2E-3</v>
      </c>
      <c r="Q7">
        <v>2E-3</v>
      </c>
      <c r="R7">
        <v>2E-3</v>
      </c>
      <c r="S7">
        <v>2E-3</v>
      </c>
      <c r="T7">
        <v>2E-3</v>
      </c>
      <c r="U7">
        <v>2E-3</v>
      </c>
      <c r="V7">
        <v>2E-3</v>
      </c>
      <c r="W7">
        <v>2E-3</v>
      </c>
      <c r="X7">
        <v>2E-3</v>
      </c>
      <c r="Y7">
        <v>2E-3</v>
      </c>
      <c r="Z7">
        <v>2E-3</v>
      </c>
      <c r="AA7">
        <v>2E-3</v>
      </c>
      <c r="AB7">
        <v>2E-3</v>
      </c>
      <c r="AC7">
        <v>2E-3</v>
      </c>
      <c r="AD7">
        <v>2E-3</v>
      </c>
      <c r="AE7">
        <v>2E-3</v>
      </c>
      <c r="AF7">
        <v>2E-3</v>
      </c>
      <c r="AG7">
        <v>53.418999999999997</v>
      </c>
      <c r="AH7">
        <v>-4.5949999999999998</v>
      </c>
    </row>
    <row r="8" spans="1:34" x14ac:dyDescent="0.2">
      <c r="A8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showZeros="0" zoomScale="85" zoomScaleNormal="85" workbookViewId="0">
      <selection activeCell="H2" sqref="H2:H22"/>
    </sheetView>
  </sheetViews>
  <sheetFormatPr baseColWidth="10" defaultColWidth="8.83203125" defaultRowHeight="15" x14ac:dyDescent="0.2"/>
  <cols>
    <col min="1" max="1" width="25.5" bestFit="1" customWidth="1"/>
    <col min="2" max="2" width="17.1640625" bestFit="1" customWidth="1"/>
    <col min="3" max="8" width="7.5" customWidth="1"/>
    <col min="9" max="9" width="7.83203125" bestFit="1" customWidth="1"/>
    <col min="10" max="10" width="7.5" bestFit="1" customWidth="1"/>
  </cols>
  <sheetData>
    <row r="1" spans="1:10" x14ac:dyDescent="0.2">
      <c r="A1" t="s">
        <v>0</v>
      </c>
      <c r="B1" t="s">
        <v>1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t="s">
        <v>25</v>
      </c>
      <c r="J1" t="s">
        <v>48</v>
      </c>
    </row>
    <row r="2" spans="1:10" x14ac:dyDescent="0.2">
      <c r="A2" t="s">
        <v>37</v>
      </c>
      <c r="B2" t="s">
        <v>22</v>
      </c>
      <c r="C2">
        <v>0.35599999999999998</v>
      </c>
      <c r="D2">
        <v>0.35599999999999998</v>
      </c>
      <c r="E2">
        <v>0.35599999999999998</v>
      </c>
      <c r="F2">
        <v>0.35599999999999998</v>
      </c>
      <c r="G2">
        <v>0.35599999999999998</v>
      </c>
      <c r="H2">
        <v>0.35599999999999998</v>
      </c>
      <c r="I2" s="1">
        <v>58.657600000000002</v>
      </c>
      <c r="J2" s="1">
        <v>-3.1286</v>
      </c>
    </row>
    <row r="3" spans="1:10" x14ac:dyDescent="0.2">
      <c r="A3" t="s">
        <v>49</v>
      </c>
      <c r="B3" t="s">
        <v>50</v>
      </c>
      <c r="C3">
        <v>5.3999999999999992E-2</v>
      </c>
      <c r="D3">
        <v>0.214</v>
      </c>
      <c r="E3">
        <v>0.214</v>
      </c>
      <c r="F3">
        <v>0.214</v>
      </c>
      <c r="G3">
        <v>0.214</v>
      </c>
      <c r="H3">
        <v>0.214</v>
      </c>
      <c r="I3" s="1">
        <v>53.321129999999997</v>
      </c>
      <c r="J3" s="1">
        <v>-4.7151339999999999</v>
      </c>
    </row>
    <row r="4" spans="1:10" x14ac:dyDescent="0.2">
      <c r="A4" t="s">
        <v>34</v>
      </c>
      <c r="B4" t="s">
        <v>7</v>
      </c>
      <c r="C4">
        <v>0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  <c r="I4" s="1">
        <v>50.560699999999997</v>
      </c>
      <c r="J4" s="1">
        <v>-1.3011999999999999</v>
      </c>
    </row>
    <row r="5" spans="1:10" x14ac:dyDescent="0.2">
      <c r="A5" t="s">
        <v>35</v>
      </c>
      <c r="B5" t="s">
        <v>3</v>
      </c>
      <c r="C5">
        <v>0</v>
      </c>
      <c r="D5">
        <v>8.0000000000000002E-3</v>
      </c>
      <c r="E5">
        <v>8.0000000000000002E-3</v>
      </c>
      <c r="F5">
        <v>8.0000000000000002E-3</v>
      </c>
      <c r="G5">
        <v>8.0000000000000002E-3</v>
      </c>
      <c r="H5">
        <v>8.0000000000000002E-3</v>
      </c>
      <c r="I5" s="1">
        <v>57.240499999999997</v>
      </c>
      <c r="J5" s="1">
        <v>-5.6561000000000003</v>
      </c>
    </row>
    <row r="6" spans="1:10" x14ac:dyDescent="0.2">
      <c r="A6" t="s">
        <v>47</v>
      </c>
      <c r="B6" t="s">
        <v>18</v>
      </c>
      <c r="C6">
        <v>0</v>
      </c>
      <c r="D6">
        <v>0.17799999999999999</v>
      </c>
      <c r="E6">
        <v>0.17799999999999999</v>
      </c>
      <c r="F6">
        <v>0.17799999999999999</v>
      </c>
      <c r="G6">
        <v>0.17799999999999999</v>
      </c>
      <c r="H6">
        <v>0.17799999999999999</v>
      </c>
      <c r="I6" s="1">
        <v>59.133000000000003</v>
      </c>
      <c r="J6" s="1">
        <v>-2.8</v>
      </c>
    </row>
    <row r="7" spans="1:10" x14ac:dyDescent="0.2">
      <c r="A7" t="s">
        <v>36</v>
      </c>
      <c r="B7" t="s">
        <v>8</v>
      </c>
      <c r="C7">
        <v>0</v>
      </c>
      <c r="D7">
        <v>2.8000000000000001E-2</v>
      </c>
      <c r="E7">
        <v>2.8000000000000001E-2</v>
      </c>
      <c r="F7">
        <v>2.8000000000000001E-2</v>
      </c>
      <c r="G7">
        <v>2.8000000000000001E-2</v>
      </c>
      <c r="H7">
        <v>2.8000000000000001E-2</v>
      </c>
      <c r="I7" s="1">
        <v>59.214100000000002</v>
      </c>
      <c r="J7" s="1">
        <v>-2.7215099999999999</v>
      </c>
    </row>
    <row r="8" spans="1:10" x14ac:dyDescent="0.2">
      <c r="A8" t="s">
        <v>42</v>
      </c>
      <c r="B8" t="s">
        <v>6</v>
      </c>
      <c r="C8">
        <v>0</v>
      </c>
      <c r="D8">
        <v>0.01</v>
      </c>
      <c r="E8">
        <v>0.01</v>
      </c>
      <c r="F8">
        <v>0.01</v>
      </c>
      <c r="G8">
        <v>0.01</v>
      </c>
      <c r="H8">
        <v>0.01</v>
      </c>
      <c r="I8" s="1">
        <v>55.84254</v>
      </c>
      <c r="J8" s="1">
        <v>-6.0990200000000003</v>
      </c>
    </row>
    <row r="9" spans="1:10" x14ac:dyDescent="0.2">
      <c r="A9" t="s">
        <v>26</v>
      </c>
      <c r="B9" t="s">
        <v>89</v>
      </c>
      <c r="C9">
        <v>0</v>
      </c>
      <c r="D9">
        <v>8.7999999999999967E-2</v>
      </c>
      <c r="E9">
        <v>0.58800000000000008</v>
      </c>
      <c r="F9">
        <v>1.0880000000000001</v>
      </c>
      <c r="G9">
        <v>1.246</v>
      </c>
      <c r="H9">
        <v>1.246</v>
      </c>
      <c r="I9" s="1">
        <v>49.707700000000003</v>
      </c>
      <c r="J9" s="1">
        <v>-2.0809000000000002</v>
      </c>
    </row>
    <row r="10" spans="1:10" x14ac:dyDescent="0.2">
      <c r="A10" t="s">
        <v>29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0.17799999999999999</v>
      </c>
      <c r="H10">
        <v>0.17799999999999999</v>
      </c>
      <c r="I10" s="1">
        <v>58.758369999999999</v>
      </c>
      <c r="J10" s="1">
        <v>-3.2467800000000002</v>
      </c>
    </row>
    <row r="11" spans="1:10" x14ac:dyDescent="0.2">
      <c r="A11" t="s">
        <v>32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0.09</v>
      </c>
      <c r="H11">
        <v>0.09</v>
      </c>
      <c r="I11" s="1">
        <v>55.674100000000003</v>
      </c>
      <c r="J11" s="1">
        <v>-6.5701000000000001</v>
      </c>
    </row>
    <row r="12" spans="1:10" x14ac:dyDescent="0.2">
      <c r="A12" t="s">
        <v>30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7.4000000000000288E-2</v>
      </c>
      <c r="H12">
        <v>0.09</v>
      </c>
      <c r="I12" s="1">
        <v>58.720799999999997</v>
      </c>
      <c r="J12" s="1">
        <v>-2.9533</v>
      </c>
    </row>
    <row r="13" spans="1:10" x14ac:dyDescent="0.2">
      <c r="A13" t="s">
        <v>38</v>
      </c>
      <c r="B13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2.8000000000000001E-2</v>
      </c>
      <c r="I13" s="1">
        <v>54.615400000000001</v>
      </c>
      <c r="J13" s="1">
        <v>-4.8383000000000003</v>
      </c>
    </row>
    <row r="14" spans="1:10" x14ac:dyDescent="0.2">
      <c r="A14" t="s">
        <v>44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0.09</v>
      </c>
      <c r="I14" s="1">
        <v>59.088999999999999</v>
      </c>
      <c r="J14" s="1">
        <v>-2.7639999999999998</v>
      </c>
    </row>
    <row r="15" spans="1:10" x14ac:dyDescent="0.2">
      <c r="A15" t="s">
        <v>46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2.8000000000000001E-2</v>
      </c>
      <c r="I15" s="1">
        <v>55.655700000000003</v>
      </c>
      <c r="J15" s="1">
        <v>-6.6082000000000001</v>
      </c>
    </row>
    <row r="16" spans="1:10" x14ac:dyDescent="0.2">
      <c r="A16" t="s">
        <v>41</v>
      </c>
      <c r="B16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2.8000000000000001E-2</v>
      </c>
      <c r="I16" s="1">
        <v>50.4861</v>
      </c>
      <c r="J16" s="1">
        <v>-2.4398</v>
      </c>
    </row>
    <row r="17" spans="1:10" x14ac:dyDescent="0.2">
      <c r="A17" t="s">
        <v>40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0.09</v>
      </c>
      <c r="I17" s="1">
        <v>58.662799999999997</v>
      </c>
      <c r="J17" s="1">
        <v>-3.0476999999999999</v>
      </c>
    </row>
    <row r="18" spans="1:10" x14ac:dyDescent="0.2">
      <c r="A18" t="s">
        <v>28</v>
      </c>
      <c r="B18" t="s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4.0000000000000001E-3</v>
      </c>
      <c r="I18" s="1">
        <v>52.775399999999998</v>
      </c>
      <c r="J18" s="1">
        <v>-4.7714999999999996</v>
      </c>
    </row>
    <row r="19" spans="1:10" x14ac:dyDescent="0.2">
      <c r="A19" t="s">
        <v>43</v>
      </c>
      <c r="B19" t="s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0.01</v>
      </c>
      <c r="I19" s="1">
        <v>51.902101000000002</v>
      </c>
      <c r="J19" s="1">
        <v>-5.3288960000000003</v>
      </c>
    </row>
    <row r="20" spans="1:10" x14ac:dyDescent="0.2">
      <c r="A20" t="s">
        <v>27</v>
      </c>
      <c r="B20" t="s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0.01</v>
      </c>
      <c r="I20" s="1">
        <v>53.418999999999997</v>
      </c>
      <c r="J20" s="1">
        <v>-4.5949999999999998</v>
      </c>
    </row>
    <row r="21" spans="1:10" x14ac:dyDescent="0.2">
      <c r="A21" t="s">
        <v>39</v>
      </c>
      <c r="B21" t="s"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2.8000000000000001E-2</v>
      </c>
      <c r="I21" s="1">
        <v>55.300199999999997</v>
      </c>
      <c r="J21" s="1">
        <v>-5.8449</v>
      </c>
    </row>
    <row r="22" spans="1:10" x14ac:dyDescent="0.2">
      <c r="A22" t="s">
        <v>33</v>
      </c>
      <c r="B22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0.16800000000000104</v>
      </c>
      <c r="I22" s="1">
        <v>54.040016000000001</v>
      </c>
      <c r="J22" s="1">
        <v>-4.8469300000000004</v>
      </c>
    </row>
    <row r="23" spans="1:10" x14ac:dyDescent="0.2">
      <c r="A23" t="s">
        <v>67</v>
      </c>
      <c r="B23" t="s">
        <v>51</v>
      </c>
      <c r="I23">
        <v>51.300249999999998</v>
      </c>
      <c r="J23">
        <v>-3.3544166670000002</v>
      </c>
    </row>
    <row r="24" spans="1:10" x14ac:dyDescent="0.2">
      <c r="A24" t="s">
        <v>68</v>
      </c>
      <c r="B24" t="s">
        <v>60</v>
      </c>
      <c r="I24">
        <v>55.299777779999999</v>
      </c>
      <c r="J24">
        <v>-6.2171111110000004</v>
      </c>
    </row>
    <row r="25" spans="1:10" x14ac:dyDescent="0.2">
      <c r="A25" t="s">
        <v>69</v>
      </c>
      <c r="B25" t="s">
        <v>88</v>
      </c>
      <c r="I25">
        <v>49.451888889999999</v>
      </c>
      <c r="J25">
        <v>-2.422861111</v>
      </c>
    </row>
    <row r="26" spans="1:10" x14ac:dyDescent="0.2">
      <c r="A26" t="s">
        <v>70</v>
      </c>
      <c r="B26" t="s">
        <v>52</v>
      </c>
      <c r="I26">
        <v>51.300249999999998</v>
      </c>
      <c r="J26">
        <v>-3.3544166670000002</v>
      </c>
    </row>
    <row r="27" spans="1:10" x14ac:dyDescent="0.2">
      <c r="A27" t="s">
        <v>71</v>
      </c>
      <c r="B27" t="s">
        <v>53</v>
      </c>
      <c r="I27">
        <v>49.726416669999999</v>
      </c>
      <c r="J27">
        <v>-2.2462222220000001</v>
      </c>
    </row>
    <row r="28" spans="1:10" x14ac:dyDescent="0.2">
      <c r="A28" t="s">
        <v>72</v>
      </c>
      <c r="B28" t="s">
        <v>54</v>
      </c>
      <c r="I28">
        <v>55.299777779999999</v>
      </c>
      <c r="J28">
        <v>-6.2171111110000004</v>
      </c>
    </row>
    <row r="29" spans="1:10" x14ac:dyDescent="0.2">
      <c r="A29" t="s">
        <v>73</v>
      </c>
      <c r="B29" t="s">
        <v>55</v>
      </c>
      <c r="I29">
        <v>55.299777779999999</v>
      </c>
      <c r="J29">
        <v>-6.2171111110000004</v>
      </c>
    </row>
    <row r="30" spans="1:10" x14ac:dyDescent="0.2">
      <c r="A30" t="s">
        <v>31</v>
      </c>
      <c r="B30" t="s">
        <v>20</v>
      </c>
      <c r="I30">
        <v>53.321100000000001</v>
      </c>
      <c r="J30">
        <v>-4.7150999999999996</v>
      </c>
    </row>
    <row r="31" spans="1:10" x14ac:dyDescent="0.2">
      <c r="A31" t="s">
        <v>74</v>
      </c>
      <c r="B31" t="s">
        <v>56</v>
      </c>
      <c r="I31">
        <v>49.276111110000002</v>
      </c>
      <c r="J31">
        <v>-2.0423333330000002</v>
      </c>
    </row>
    <row r="32" spans="1:10" x14ac:dyDescent="0.2">
      <c r="A32" t="s">
        <v>75</v>
      </c>
      <c r="B32" t="s">
        <v>57</v>
      </c>
      <c r="I32">
        <v>59.315111109999997</v>
      </c>
      <c r="J32">
        <v>-2.4174166669999999</v>
      </c>
    </row>
    <row r="33" spans="1:10" x14ac:dyDescent="0.2">
      <c r="A33" t="s">
        <v>87</v>
      </c>
      <c r="B33" t="s">
        <v>58</v>
      </c>
      <c r="I33">
        <v>58.657600000000002</v>
      </c>
      <c r="J33">
        <v>-3.1286</v>
      </c>
    </row>
    <row r="34" spans="1:10" x14ac:dyDescent="0.2">
      <c r="A34" t="s">
        <v>76</v>
      </c>
      <c r="B34" t="s">
        <v>59</v>
      </c>
      <c r="I34">
        <v>51.867638890000002</v>
      </c>
      <c r="J34">
        <v>-5.3276944439999996</v>
      </c>
    </row>
    <row r="35" spans="1:10" x14ac:dyDescent="0.2">
      <c r="A35" t="s">
        <v>77</v>
      </c>
      <c r="B35" t="s">
        <v>61</v>
      </c>
      <c r="I35">
        <v>49.16369444</v>
      </c>
      <c r="J35">
        <v>-2.0868055559999998</v>
      </c>
    </row>
    <row r="36" spans="1:10" x14ac:dyDescent="0.2">
      <c r="A36" t="s">
        <v>78</v>
      </c>
      <c r="B36" t="s">
        <v>62</v>
      </c>
      <c r="I36">
        <v>49.16369444</v>
      </c>
      <c r="J36">
        <v>-2.0868055559999998</v>
      </c>
    </row>
    <row r="37" spans="1:10" x14ac:dyDescent="0.2">
      <c r="A37" t="s">
        <v>79</v>
      </c>
      <c r="B37" t="s">
        <v>63</v>
      </c>
      <c r="I37">
        <v>54.457944439999999</v>
      </c>
      <c r="J37">
        <v>-5.593</v>
      </c>
    </row>
    <row r="38" spans="1:10" x14ac:dyDescent="0.2">
      <c r="A38" t="s">
        <v>80</v>
      </c>
      <c r="B38" t="s">
        <v>64</v>
      </c>
      <c r="I38">
        <v>55.299777779999999</v>
      </c>
      <c r="J38">
        <v>-6.2171111110000004</v>
      </c>
    </row>
    <row r="39" spans="1:10" x14ac:dyDescent="0.2">
      <c r="A39" t="s">
        <v>81</v>
      </c>
      <c r="B39" t="s">
        <v>65</v>
      </c>
      <c r="I39">
        <v>49.726416669999999</v>
      </c>
      <c r="J39">
        <v>-2.2462222220000001</v>
      </c>
    </row>
    <row r="40" spans="1:10" x14ac:dyDescent="0.2">
      <c r="A40" t="s">
        <v>82</v>
      </c>
      <c r="B40" t="s">
        <v>66</v>
      </c>
      <c r="I40">
        <v>59.133000000000003</v>
      </c>
      <c r="J40">
        <v>-2.8</v>
      </c>
    </row>
    <row r="41" spans="1:10" x14ac:dyDescent="0.2">
      <c r="A41" t="s">
        <v>24</v>
      </c>
      <c r="C41">
        <f t="shared" ref="C41:G41" si="0">SUM(C2:C40)</f>
        <v>0.41</v>
      </c>
      <c r="D41">
        <f t="shared" si="0"/>
        <v>0.91</v>
      </c>
      <c r="E41">
        <f t="shared" si="0"/>
        <v>1.4100000000000001</v>
      </c>
      <c r="F41">
        <f t="shared" si="0"/>
        <v>1.9100000000000001</v>
      </c>
      <c r="G41">
        <f t="shared" si="0"/>
        <v>2.41</v>
      </c>
      <c r="H41">
        <f>SUM(H2:H40)</f>
        <v>2.91</v>
      </c>
    </row>
  </sheetData>
  <sortState xmlns:xlrd2="http://schemas.microsoft.com/office/spreadsheetml/2017/richdata2" ref="A2:J41">
    <sortCondition ref="B2"/>
  </sortState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845749611EA4C8624BB0749477606" ma:contentTypeVersion="14" ma:contentTypeDescription="Create a new document." ma:contentTypeScope="" ma:versionID="db22c31203cda416f2dbeab8713e41c9">
  <xsd:schema xmlns:xsd="http://www.w3.org/2001/XMLSchema" xmlns:xs="http://www.w3.org/2001/XMLSchema" xmlns:p="http://schemas.microsoft.com/office/2006/metadata/properties" xmlns:ns3="3e024f9b-2e2d-4f1c-b440-57efc902fc77" xmlns:ns4="5b3066ba-4cd6-475a-ab49-b036cbc58b74" targetNamespace="http://schemas.microsoft.com/office/2006/metadata/properties" ma:root="true" ma:fieldsID="d0a8c95347e59b8a6ed0a26052ccff3c" ns3:_="" ns4:_="">
    <xsd:import namespace="3e024f9b-2e2d-4f1c-b440-57efc902fc77"/>
    <xsd:import namespace="5b3066ba-4cd6-475a-ab49-b036cbc58b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4f9b-2e2d-4f1c-b440-57efc902f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066ba-4cd6-475a-ab49-b036cbc58b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358493-866F-4FA1-80FF-A0597C73A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AB08C1-3C8C-4101-907B-C2C793A5097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5b3066ba-4cd6-475a-ab49-b036cbc58b74"/>
    <ds:schemaRef ds:uri="http://purl.org/dc/terms/"/>
    <ds:schemaRef ds:uri="http://schemas.microsoft.com/office/infopath/2007/PartnerControls"/>
    <ds:schemaRef ds:uri="3e024f9b-2e2d-4f1c-b440-57efc902fc7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F7093F-C7B1-43B9-87BB-7898FA60B9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24f9b-2e2d-4f1c-b440-57efc902fc77"/>
    <ds:schemaRef ds:uri="5b3066ba-4cd6-475a-ab49-b036cbc58b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tidal_stream_CT_FES2021</vt:lpstr>
      <vt:lpstr>tidal_stream_CT_FES2022</vt:lpstr>
      <vt:lpstr>tidal_stream_ST_FES2021</vt:lpstr>
      <vt:lpstr>tidal_stream_ST_FES2022</vt:lpstr>
      <vt:lpstr>tidal_stream_LW_FES2021</vt:lpstr>
      <vt:lpstr>tidal_stream_LW_FES2022</vt:lpstr>
      <vt:lpstr>tidal_stream_SP_FES2021</vt:lpstr>
      <vt:lpstr>tidal_stream_FS_FES2022</vt:lpstr>
      <vt:lpstr>tidal_stream_low</vt:lpstr>
      <vt:lpstr>tidal_stream_mid</vt:lpstr>
      <vt:lpstr>tidal_stream_high</vt:lpstr>
      <vt:lpstr>tidal_stream_additional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STRUTHERS Iain</dc:creator>
  <cp:lastModifiedBy>Thomas Campbell</cp:lastModifiedBy>
  <dcterms:created xsi:type="dcterms:W3CDTF">2022-02-08T09:47:34Z</dcterms:created>
  <dcterms:modified xsi:type="dcterms:W3CDTF">2024-03-23T09:12:47Z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0x01010074D845749611EA4C8624BB0749477606</vt:lpwstr>
  </property>
</Properties>
</file>