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.tsuchida\Desktop\"/>
    </mc:Choice>
  </mc:AlternateContent>
  <xr:revisionPtr revIDLastSave="0" documentId="13_ncr:1_{5E7071E3-EECA-432F-A75E-3D8CFF16F431}" xr6:coauthVersionLast="47" xr6:coauthVersionMax="47" xr10:uidLastSave="{00000000-0000-0000-0000-000000000000}"/>
  <bookViews>
    <workbookView xWindow="-108" yWindow="-108" windowWidth="23256" windowHeight="13896" xr2:uid="{423687B5-83ED-4803-855E-BB744C4477A7}"/>
  </bookViews>
  <sheets>
    <sheet name="設定" sheetId="1" r:id="rId1"/>
    <sheet name="ユーザ" sheetId="3" r:id="rId2"/>
    <sheet name="投稿" sheetId="4" r:id="rId3"/>
  </sheets>
  <definedNames>
    <definedName name="colqe">設定!$G$2:$G$2</definedName>
    <definedName name="colqs">設定!$F$2:$F$2</definedName>
    <definedName name="common_column_names">設定!$J$1:$J$2</definedName>
    <definedName name="common_column_values">設定!$K$1:$K$2</definedName>
    <definedName name="escape_symbol">設定!$H$2</definedName>
    <definedName name="functions">設定!$L$1:$L$3</definedName>
    <definedName name="string_columns">設定!$I$1:$I$13</definedName>
    <definedName name="strq">設定!$E$2:$E$2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4" l="1" a="1"/>
  <c r="G6" i="4" s="1"/>
  <c r="G5" i="4" a="1"/>
  <c r="G5" i="4" s="1"/>
  <c r="F6" i="3" a="1"/>
  <c r="F6" i="3" s="1"/>
  <c r="F5" i="3" a="1"/>
  <c r="F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<sst xmlns="http://schemas.openxmlformats.org/spreadsheetml/2006/main" count="76" uniqueCount="65">
  <si>
    <t>論理名</t>
  </si>
  <si>
    <t>シート名</t>
  </si>
  <si>
    <t>物理名</t>
  </si>
  <si>
    <t>string quote</t>
  </si>
  <si>
    <t>col quote start</t>
  </si>
  <si>
    <t>col quote end</t>
  </si>
  <si>
    <t>string columns</t>
  </si>
  <si>
    <t>common column names</t>
  </si>
  <si>
    <t>common column values</t>
  </si>
  <si>
    <t>'</t>
  </si>
  <si>
    <t>[</t>
  </si>
  <si>
    <t>]</t>
  </si>
  <si>
    <t>char</t>
  </si>
  <si>
    <t>created_at</t>
  </si>
  <si>
    <t>sysdatetimeoffset()</t>
  </si>
  <si>
    <t>varchar</t>
  </si>
  <si>
    <t>text</t>
  </si>
  <si>
    <t>nchar</t>
  </si>
  <si>
    <t>nvarchar</t>
  </si>
  <si>
    <t>ntexxt</t>
  </si>
  <si>
    <t>date</t>
  </si>
  <si>
    <t>time</t>
  </si>
  <si>
    <t>datetime</t>
  </si>
  <si>
    <t>datetime2</t>
  </si>
  <si>
    <t>smalldatetime</t>
  </si>
  <si>
    <t>datetimeoffset</t>
  </si>
  <si>
    <t>ID</t>
  </si>
  <si>
    <t>名字</t>
  </si>
  <si>
    <t>名前</t>
  </si>
  <si>
    <t>id</t>
  </si>
  <si>
    <t>last_name</t>
  </si>
  <si>
    <t>first_name</t>
  </si>
  <si>
    <t>型</t>
  </si>
  <si>
    <t>int</t>
  </si>
  <si>
    <t>yamada</t>
  </si>
  <si>
    <t>山田</t>
  </si>
  <si>
    <t>次郎</t>
  </si>
  <si>
    <t>花子</t>
  </si>
  <si>
    <t>escape symbol</t>
    <phoneticPr fontId="1"/>
  </si>
  <si>
    <t>!</t>
    <phoneticPr fontId="1"/>
  </si>
  <si>
    <t>佐藤</t>
    <rPh sb="0" eb="2">
      <t>サトウ</t>
    </rPh>
    <phoneticPr fontId="1"/>
  </si>
  <si>
    <t>ユーザ</t>
    <phoneticPr fontId="1"/>
  </si>
  <si>
    <t>user</t>
    <phoneticPr fontId="1"/>
  </si>
  <si>
    <t>投稿</t>
    <rPh sb="0" eb="2">
      <t>トウコウ</t>
    </rPh>
    <phoneticPr fontId="1"/>
  </si>
  <si>
    <t>post</t>
    <phoneticPr fontId="1"/>
  </si>
  <si>
    <t>nvarchar(100)</t>
    <phoneticPr fontId="1"/>
  </si>
  <si>
    <t>functions</t>
    <phoneticPr fontId="1"/>
  </si>
  <si>
    <t>sysdatetime</t>
    <phoneticPr fontId="1"/>
  </si>
  <si>
    <t>sysdatetimeoffset</t>
    <phoneticPr fontId="1"/>
  </si>
  <si>
    <t>ユーザID</t>
    <phoneticPr fontId="1"/>
  </si>
  <si>
    <t>user_id</t>
    <phoneticPr fontId="1"/>
  </si>
  <si>
    <t>post_id</t>
    <phoneticPr fontId="1"/>
  </si>
  <si>
    <t>int</t>
    <phoneticPr fontId="1"/>
  </si>
  <si>
    <t>投稿ID</t>
    <rPh sb="0" eb="2">
      <t>トウコウ</t>
    </rPh>
    <phoneticPr fontId="1"/>
  </si>
  <si>
    <t>内容</t>
    <rPh sb="0" eb="2">
      <t>ナイヨウ</t>
    </rPh>
    <phoneticPr fontId="1"/>
  </si>
  <si>
    <t>content</t>
    <phoneticPr fontId="1"/>
  </si>
  <si>
    <t>nvarchar(1000)</t>
    <phoneticPr fontId="1"/>
  </si>
  <si>
    <t>こんにちは！</t>
    <phoneticPr fontId="1"/>
  </si>
  <si>
    <t>!1+1</t>
    <phoneticPr fontId="1"/>
  </si>
  <si>
    <t>更新日時</t>
    <rPh sb="0" eb="4">
      <t>コウシンニチジ</t>
    </rPh>
    <phoneticPr fontId="1"/>
  </si>
  <si>
    <t>updated_at</t>
    <phoneticPr fontId="1"/>
  </si>
  <si>
    <t>datetimeoffset</t>
    <phoneticPr fontId="1"/>
  </si>
  <si>
    <t>sysdatetimeoffset()</t>
    <phoneticPr fontId="1"/>
  </si>
  <si>
    <t>2000-01-01T00:00:00.0000000</t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</si>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</sst>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onsolas"/>
      <charset val="1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5133-C65E-4C0F-9345-FE291418DBEB}">
  <dimension ref="A1:L13"/>
  <sheetViews>
    <sheetView tabSelected="1" workbookViewId="0"/>
  </sheetViews>
  <sheetFormatPr defaultRowHeight="18.75" customHeight="1" x14ac:dyDescent="0.45"/>
  <cols>
    <col min="1" max="2" width="10" bestFit="1" customWidth="1"/>
    <col min="3" max="3" width="9.59765625" bestFit="1" customWidth="1"/>
    <col min="4" max="4" width="15.09765625" bestFit="1" customWidth="1"/>
    <col min="5" max="5" width="12.19921875" bestFit="1" customWidth="1"/>
    <col min="6" max="6" width="14.5" bestFit="1" customWidth="1"/>
    <col min="7" max="7" width="13.69921875" bestFit="1" customWidth="1"/>
    <col min="8" max="8" width="13.69921875" customWidth="1"/>
    <col min="9" max="9" width="14.8984375" bestFit="1" customWidth="1"/>
    <col min="10" max="10" width="23.3984375" bestFit="1" customWidth="1"/>
    <col min="11" max="11" width="23.09765625" bestFit="1" customWidth="1"/>
  </cols>
  <sheetData>
    <row r="1" spans="1:12" ht="18" x14ac:dyDescent="0.4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38</v>
      </c>
      <c r="I1" t="s">
        <v>6</v>
      </c>
      <c r="J1" t="s">
        <v>7</v>
      </c>
      <c r="K1" t="s">
        <v>8</v>
      </c>
      <c r="L1" t="s">
        <v>46</v>
      </c>
    </row>
    <row r="2" spans="1:12" ht="18" x14ac:dyDescent="0.45">
      <c r="A2" t="s">
        <v>41</v>
      </c>
      <c r="B2" t="s">
        <v>41</v>
      </c>
      <c r="C2" t="s">
        <v>42</v>
      </c>
      <c r="E2" s="2" t="s">
        <v>9</v>
      </c>
      <c r="F2" t="s">
        <v>10</v>
      </c>
      <c r="G2" t="s">
        <v>11</v>
      </c>
      <c r="H2" t="s">
        <v>39</v>
      </c>
      <c r="I2" t="s">
        <v>12</v>
      </c>
      <c r="J2" t="s">
        <v>13</v>
      </c>
      <c r="K2" t="s">
        <v>14</v>
      </c>
      <c r="L2" t="s">
        <v>47</v>
      </c>
    </row>
    <row r="3" spans="1:12" ht="18" x14ac:dyDescent="0.45">
      <c r="A3" t="s">
        <v>43</v>
      </c>
      <c r="B3" t="s">
        <v>43</v>
      </c>
      <c r="C3" t="s">
        <v>44</v>
      </c>
      <c r="I3" t="s">
        <v>15</v>
      </c>
      <c r="L3" t="s">
        <v>48</v>
      </c>
    </row>
    <row r="4" spans="1:12" ht="18" x14ac:dyDescent="0.45">
      <c r="I4" t="s">
        <v>16</v>
      </c>
    </row>
    <row r="5" spans="1:12" ht="18" x14ac:dyDescent="0.45">
      <c r="I5" t="s">
        <v>17</v>
      </c>
    </row>
    <row r="6" spans="1:12" ht="18.75" customHeight="1" x14ac:dyDescent="0.45">
      <c r="I6" t="s">
        <v>18</v>
      </c>
    </row>
    <row r="7" spans="1:12" ht="18.75" customHeight="1" x14ac:dyDescent="0.45">
      <c r="I7" t="s">
        <v>19</v>
      </c>
    </row>
    <row r="8" spans="1:12" ht="18.75" customHeight="1" x14ac:dyDescent="0.45">
      <c r="I8" t="s">
        <v>20</v>
      </c>
    </row>
    <row r="9" spans="1:12" ht="18.75" customHeight="1" x14ac:dyDescent="0.45">
      <c r="I9" t="s">
        <v>21</v>
      </c>
    </row>
    <row r="10" spans="1:12" ht="18.75" customHeight="1" x14ac:dyDescent="0.45">
      <c r="I10" t="s">
        <v>22</v>
      </c>
    </row>
    <row r="11" spans="1:12" ht="18.75" customHeight="1" x14ac:dyDescent="0.45">
      <c r="I11" t="s">
        <v>23</v>
      </c>
    </row>
    <row r="12" spans="1:12" ht="18.75" customHeight="1" x14ac:dyDescent="0.45">
      <c r="I12" t="s">
        <v>24</v>
      </c>
    </row>
    <row r="13" spans="1:12" ht="18.75" customHeight="1" x14ac:dyDescent="0.45">
      <c r="I13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AAA1-6CB0-46A8-A22B-98CB4A02597C}">
  <dimension ref="A1:F7"/>
  <sheetViews>
    <sheetView zoomScaleNormal="100" workbookViewId="0"/>
  </sheetViews>
  <sheetFormatPr defaultRowHeight="18" x14ac:dyDescent="0.45"/>
  <cols>
    <col min="1" max="1" width="5.796875" bestFit="1" customWidth="1"/>
    <col min="2" max="2" width="2.796875" bestFit="1" customWidth="1"/>
    <col min="3" max="4" width="9.59765625" bestFit="1" customWidth="1"/>
    <col min="5" max="5" width="1.8984375" customWidth="1"/>
    <col min="6" max="6" width="77.69921875" bestFit="1" customWidth="1"/>
  </cols>
  <sheetData>
    <row r="1" spans="1:6" ht="15.75" customHeight="1" x14ac:dyDescent="0.45">
      <c r="A1" s="3" t="s">
        <v>41</v>
      </c>
      <c r="B1" s="3"/>
      <c r="C1" s="3"/>
      <c r="D1" s="3"/>
    </row>
    <row r="2" spans="1:6" ht="15.75" customHeight="1" x14ac:dyDescent="0.45">
      <c r="A2" s="4" t="s">
        <v>0</v>
      </c>
      <c r="B2" s="5" t="s">
        <v>26</v>
      </c>
      <c r="C2" s="5" t="s">
        <v>27</v>
      </c>
      <c r="D2" s="6" t="s">
        <v>28</v>
      </c>
    </row>
    <row r="3" spans="1:6" ht="15.75" customHeight="1" x14ac:dyDescent="0.45">
      <c r="A3" s="7" t="s">
        <v>2</v>
      </c>
      <c r="B3" s="8" t="s">
        <v>29</v>
      </c>
      <c r="C3" s="8" t="s">
        <v>30</v>
      </c>
      <c r="D3" s="9" t="s">
        <v>31</v>
      </c>
    </row>
    <row r="4" spans="1:6" ht="15.75" customHeight="1" thickBot="1" x14ac:dyDescent="0.5">
      <c r="A4" s="10" t="s">
        <v>32</v>
      </c>
      <c r="B4" s="11" t="s">
        <v>33</v>
      </c>
      <c r="C4" s="11" t="s">
        <v>45</v>
      </c>
      <c r="D4" s="12" t="s">
        <v>45</v>
      </c>
    </row>
    <row r="5" spans="1:6" ht="15.75" customHeight="1" x14ac:dyDescent="0.45">
      <c r="A5" s="3" t="s">
        <v>34</v>
      </c>
      <c r="B5" s="3">
        <v>1</v>
      </c>
      <c r="C5" s="3" t="s">
        <v>35</v>
      </c>
      <c r="D5" s="3" t="s">
        <v>36</v>
      </c>
      <c r="F5" s="3" t="str" cm="1">
        <f t="array" aca="1" ref="F5" ca="1">_xlfn.CONCAT("insert into ",VLOOKUP(SUBSTITUTE(SUBSTITUTE(SUBSTITUTE(IFERROR(_xlfn.TEXTAFTER(CELL("filename",$A$1),"]"),$A$1),"~","~~"),"?","~?"),"*","~*"),設定!$B:$C,2,FALSE),"(",_xlfn.TEXTJOIN(", ",FALSE,_xlfn.MAP(_xlfn.LET(_xlpm.COLUMNS,OFFSET($B$3,0,0,1,COLUMN()-3),IF(COUNTA(common_column_names)=1,_xlpm.COLUMNS,_xlfn.HSTACK(_xlpm.COLUMNS,TRANSPOSE(_xlfn.DROP(common_column_names,1))))),_xlfn.LAMBDA(_xlpm.I,_xlfn.CONCAT(colqs,_xlpm.I,colqe)))),")"," values(",_xlfn.TEXTJOIN(", ",FALSE,_xlfn.MAP(OFFSET(INDEX($B:$B,ROW()),0,0,1,COLUMN()-3),_xlfn.LAMBDA(_xlpm.I,_xlfn.LET(_xlpm.DATATYPE,INDEX($4:$4,COLUMN(_xlpm.I)),_xlfn.IFS(AND(NOT(ISBLANK(escape_symbol)),LEFT(_xlpm.I)=escape_symbol),RIGHT(_xlpm.I,LEN(_xlpm.I)-LEN(escape_symbol)),LOWER(_xlpm.I)="null","null",AND(OR(_xlfn.MAP(_xlfn.DROP(string_columns,1),_xlfn.LAMBDA(_xlpm.J,LOWER(LEFT(_xlpm.DATATYPE,LEN(_xlpm.J)))=_xlpm.J))),_xlfn.MAP(_xlfn.DROP(functions,1),_xlfn.LAMBDA(_xlpm.J,NOT(AND(LOWER(LEFT(_xlpm.I,LEN(_xlpm.J)+1))=_xlpm.J&amp;"(",RIGHT(_xlpm.I,1)=")"))))),_xlfn.CONCAT("'",_xlpm.I,"'"),TRUE,_xlpm.I))))),IF(COUNTA(common_column_values)=1,"",", " &amp; _xlfn.TEXTJOIN(", ",FALSE,_xlfn.DROP(common_column_values,1))),")",_xlfn.LET(_xlpm.COMMENT,OFFSET($A$1,ROW()-1,0),IF(ISBLANK(_xlpm.COMMENT),"",_xlfn.CONCAT("/* ",_xlpm.COMMENT," */"))),";")</f>
        <v>insert into user([id], [last_name], [first_name], [created_at]) values(1, '山田', '次郎', sysdatetimeoffset())/* yamada */;</v>
      </c>
    </row>
    <row r="6" spans="1:6" ht="15.75" customHeight="1" x14ac:dyDescent="0.45">
      <c r="A6" s="3"/>
      <c r="B6" s="3">
        <v>2</v>
      </c>
      <c r="C6" s="3" t="s">
        <v>40</v>
      </c>
      <c r="D6" s="3" t="s">
        <v>37</v>
      </c>
      <c r="F6" s="3" t="str" cm="1">
        <f t="array" aca="1" ref="F6" ca="1">_xlfn.CONCAT("insert into ",VLOOKUP(SUBSTITUTE(SUBSTITUTE(SUBSTITUTE(IFERROR(_xlfn.TEXTAFTER(CELL("filename",$A$1),"]"),$A$1),"~","~~"),"?","~?"),"*","~*"),設定!$B:$C,2,FALSE),"(",_xlfn.TEXTJOIN(", ",FALSE,_xlfn.MAP(_xlfn.LET(_xlpm.COLUMNS,OFFSET($B$3,0,0,1,COLUMN()-3),IF(COUNTA(common_column_names)=1,_xlpm.COLUMNS,_xlfn.HSTACK(_xlpm.COLUMNS,TRANSPOSE(_xlfn.DROP(common_column_names,1))))),_xlfn.LAMBDA(_xlpm.I,_xlfn.CONCAT(colqs,_xlpm.I,colqe)))),")"," values(",_xlfn.TEXTJOIN(", ",FALSE,_xlfn.MAP(OFFSET(INDEX($B:$B,ROW()),0,0,1,COLUMN()-3),_xlfn.LAMBDA(_xlpm.I,_xlfn.LET(_xlpm.DATATYPE,INDEX($4:$4,COLUMN(_xlpm.I)),_xlfn.IFS(AND(NOT(ISBLANK(escape_symbol)),LEFT(_xlpm.I)=escape_symbol),RIGHT(_xlpm.I,LEN(_xlpm.I)-LEN(escape_symbol)),LOWER(_xlpm.I)="null","null",AND(OR(_xlfn.MAP(_xlfn.DROP(string_columns,1),_xlfn.LAMBDA(_xlpm.J,LOWER(LEFT(_xlpm.DATATYPE,LEN(_xlpm.J)))=_xlpm.J))),_xlfn.MAP(_xlfn.DROP(functions,1),_xlfn.LAMBDA(_xlpm.J,NOT(AND(LOWER(LEFT(_xlpm.I,LEN(_xlpm.J)+1))=_xlpm.J&amp;"(",RIGHT(_xlpm.I,1)=")"))))),_xlfn.CONCAT("'",_xlpm.I,"'"),TRUE,_xlpm.I))))),IF(COUNTA(common_column_values)=1,"",", " &amp; _xlfn.TEXTJOIN(", ",FALSE,_xlfn.DROP(common_column_values,1))),")",_xlfn.LET(_xlpm.COMMENT,OFFSET($A$1,ROW()-1,0),IF(ISBLANK(_xlpm.COMMENT),"",_xlfn.CONCAT("/* ",_xlpm.COMMENT," */"))),";")</f>
        <v>insert into user([id], [last_name], [first_name], [created_at]) values(2, '佐藤', '花子', sysdatetimeoffset());</v>
      </c>
    </row>
    <row r="7" spans="1:6" x14ac:dyDescent="0.45">
      <c r="F7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C55C-9A22-4AC3-BE86-3AF02A748B4F}">
  <dimension ref="A1:G7"/>
  <sheetViews>
    <sheetView zoomScaleNormal="100" workbookViewId="0"/>
  </sheetViews>
  <sheetFormatPr defaultRowHeight="18" x14ac:dyDescent="0.45"/>
  <cols>
    <col min="1" max="1" width="5.796875" bestFit="1" customWidth="1"/>
    <col min="2" max="2" width="5.69921875" bestFit="1" customWidth="1"/>
    <col min="3" max="3" width="6.5" bestFit="1" customWidth="1"/>
    <col min="4" max="4" width="14.3984375" bestFit="1" customWidth="1"/>
    <col min="5" max="5" width="19.796875" bestFit="1" customWidth="1"/>
    <col min="6" max="6" width="1.8984375" customWidth="1"/>
    <col min="7" max="7" width="98.3984375" bestFit="1" customWidth="1"/>
  </cols>
  <sheetData>
    <row r="1" spans="1:7" ht="15.75" customHeight="1" thickBot="1" x14ac:dyDescent="0.5">
      <c r="A1" s="3" t="s">
        <v>43</v>
      </c>
      <c r="B1" s="3"/>
      <c r="C1" s="3"/>
      <c r="D1" s="3"/>
      <c r="E1" s="3"/>
    </row>
    <row r="2" spans="1:7" ht="15.75" customHeight="1" x14ac:dyDescent="0.45">
      <c r="A2" s="4" t="s">
        <v>0</v>
      </c>
      <c r="B2" s="5" t="s">
        <v>53</v>
      </c>
      <c r="C2" s="5" t="s">
        <v>49</v>
      </c>
      <c r="D2" s="6" t="s">
        <v>54</v>
      </c>
      <c r="E2" s="6" t="s">
        <v>59</v>
      </c>
    </row>
    <row r="3" spans="1:7" ht="15.75" customHeight="1" x14ac:dyDescent="0.45">
      <c r="A3" s="7" t="s">
        <v>2</v>
      </c>
      <c r="B3" s="8" t="s">
        <v>51</v>
      </c>
      <c r="C3" s="8" t="s">
        <v>50</v>
      </c>
      <c r="D3" s="9" t="s">
        <v>55</v>
      </c>
      <c r="E3" s="9" t="s">
        <v>60</v>
      </c>
    </row>
    <row r="4" spans="1:7" ht="15.75" customHeight="1" thickBot="1" x14ac:dyDescent="0.5">
      <c r="A4" s="10" t="s">
        <v>32</v>
      </c>
      <c r="B4" s="11" t="s">
        <v>33</v>
      </c>
      <c r="C4" s="11" t="s">
        <v>52</v>
      </c>
      <c r="D4" s="12" t="s">
        <v>56</v>
      </c>
      <c r="E4" s="12" t="s">
        <v>61</v>
      </c>
    </row>
    <row r="5" spans="1:7" ht="15.75" customHeight="1" x14ac:dyDescent="0.45">
      <c r="A5" s="3"/>
      <c r="B5" s="3">
        <v>1</v>
      </c>
      <c r="C5" s="3">
        <v>1</v>
      </c>
      <c r="D5" s="3" t="s">
        <v>57</v>
      </c>
      <c r="E5" s="3" t="s">
        <v>63</v>
      </c>
      <c r="G5" s="3" t="str" cm="1">
        <f t="array" aca="1" ref="G5" ca="1">_xlfn.CONCAT("insert into ",VLOOKUP(SUBSTITUTE(SUBSTITUTE(SUBSTITUTE(IFERROR(_xlfn.TEXTAFTER(CELL("filename",$A$1),"]"),$A$1),"~","~~"),"?","~?"),"*","~*"),設定!$B:$C,2,FALSE),"(",_xlfn.TEXTJOIN(", ",FALSE,_xlfn.MAP(_xlfn.LET(_xlpm.COLUMNS,OFFSET($B$3,0,0,1,COLUMN()-3),IF(COUNTA(common_column_names)=1,_xlpm.COLUMNS,_xlfn.HSTACK(_xlpm.COLUMNS,TRANSPOSE(_xlfn.DROP(common_column_names,1))))),_xlfn.LAMBDA(_xlpm.I,_xlfn.CONCAT(colqs,_xlpm.I,colqe)))),")"," values(",_xlfn.TEXTJOIN(", ",FALSE,_xlfn.MAP(OFFSET(INDEX($B:$B,ROW()),0,0,1,COLUMN()-3),_xlfn.LAMBDA(_xlpm.I,_xlfn.LET(_xlpm.DATATYPE,INDEX($4:$4,COLUMN(_xlpm.I)),_xlfn.IFS(AND(NOT(ISBLANK(escape_symbol)),LEFT(_xlpm.I)=escape_symbol),RIGHT(_xlpm.I,LEN(_xlpm.I)-LEN(escape_symbol)),LOWER(_xlpm.I)="null","null",AND(OR(_xlfn.MAP(_xlfn.DROP(string_columns,1),_xlfn.LAMBDA(_xlpm.J,LOWER(LEFT(_xlpm.DATATYPE,LEN(_xlpm.J)))=_xlpm.J))),_xlfn.MAP(_xlfn.DROP(functions,1),_xlfn.LAMBDA(_xlpm.J,NOT(AND(LOWER(LEFT(_xlpm.I,LEN(_xlpm.J)+1))=_xlpm.J&amp;"(",RIGHT(_xlpm.I,1)=")"))))),_xlfn.CONCAT("'",_xlpm.I,"'"),TRUE,_xlpm.I))))),IF(COUNTA(common_column_values)=1,"",", " &amp; _xlfn.TEXTJOIN(", ",FALSE,_xlfn.DROP(common_column_values,1))),")",_xlfn.LET(_xlpm.COMMENT,OFFSET($A$1,ROW()-1,0),IF(ISBLANK(_xlpm.COMMENT),"",_xlfn.CONCAT("/* ",_xlpm.COMMENT," */"))),";")</f>
        <v>insert into post([post_id], [user_id], [content], [updated_at], [created_at]) values(1, 1, 'こんにちは！', '2000-01-01T00:00:00.0000000', sysdatetimeoffset());</v>
      </c>
    </row>
    <row r="6" spans="1:7" ht="15.75" customHeight="1" x14ac:dyDescent="0.45">
      <c r="A6" s="3"/>
      <c r="B6" s="3">
        <v>2</v>
      </c>
      <c r="C6" s="3" t="s">
        <v>58</v>
      </c>
      <c r="D6" s="3" t="s">
        <v>64</v>
      </c>
      <c r="E6" s="3" t="s">
        <v>62</v>
      </c>
      <c r="G6" s="3" t="str" cm="1">
        <f t="array" aca="1" ref="G6" ca="1">_xlfn.CONCAT("insert into ",VLOOKUP(SUBSTITUTE(SUBSTITUTE(SUBSTITUTE(IFERROR(_xlfn.TEXTAFTER(CELL("filename",$A$1),"]"),$A$1),"~","~~"),"?","~?"),"*","~*"),設定!$B:$C,2,FALSE),"(",_xlfn.TEXTJOIN(", ",FALSE,_xlfn.MAP(_xlfn.LET(_xlpm.COLUMNS,OFFSET($B$3,0,0,1,COLUMN()-3),IF(COUNTA(common_column_names)=1,_xlpm.COLUMNS,_xlfn.HSTACK(_xlpm.COLUMNS,TRANSPOSE(_xlfn.DROP(common_column_names,1))))),_xlfn.LAMBDA(_xlpm.I,_xlfn.CONCAT(colqs,_xlpm.I,colqe)))),")"," values(",_xlfn.TEXTJOIN(", ",FALSE,_xlfn.MAP(OFFSET(INDEX($B:$B,ROW()),0,0,1,COLUMN()-3),_xlfn.LAMBDA(_xlpm.I,_xlfn.LET(_xlpm.DATATYPE,INDEX($4:$4,COLUMN(_xlpm.I)),_xlfn.IFS(AND(NOT(ISBLANK(escape_symbol)),LEFT(_xlpm.I)=escape_symbol),RIGHT(_xlpm.I,LEN(_xlpm.I)-LEN(escape_symbol)),LOWER(_xlpm.I)="null","null",AND(OR(_xlfn.MAP(_xlfn.DROP(string_columns,1),_xlfn.LAMBDA(_xlpm.J,LOWER(LEFT(_xlpm.DATATYPE,LEN(_xlpm.J)))=_xlpm.J))),_xlfn.MAP(_xlfn.DROP(functions,1),_xlfn.LAMBDA(_xlpm.J,NOT(AND(LOWER(LEFT(_xlpm.I,LEN(_xlpm.J)+1))=_xlpm.J&amp;"(",RIGHT(_xlpm.I,1)=")"))))),_xlfn.CONCAT("'",_xlpm.I,"'"),TRUE,_xlpm.I))))),IF(COUNTA(common_column_values)=1,"",", " &amp; _xlfn.TEXTJOIN(", ",FALSE,_xlfn.DROP(common_column_values,1))),")",_xlfn.LET(_xlpm.COMMENT,OFFSET($A$1,ROW()-1,0),IF(ISBLANK(_xlpm.COMMENT),"",_xlfn.CONCAT("/* ",_xlpm.COMMENT," */"))),";")</f>
        <v>insert into post([post_id], [user_id], [content], [updated_at], [created_at]) values(2, 1+1, null, sysdatetimeoffset(), sysdatetimeoffset());</v>
      </c>
    </row>
    <row r="7" spans="1:7" x14ac:dyDescent="0.45">
      <c r="G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8</vt:i4>
      </vt:variant>
    </vt:vector>
  </HeadingPairs>
  <TitlesOfParts>
    <vt:vector size="11" baseType="lpstr">
      <vt:lpstr>設定</vt:lpstr>
      <vt:lpstr>ユーザ</vt:lpstr>
      <vt:lpstr>投稿</vt:lpstr>
      <vt:lpstr>colqe</vt:lpstr>
      <vt:lpstr>colqs</vt:lpstr>
      <vt:lpstr>common_column_names</vt:lpstr>
      <vt:lpstr>common_column_values</vt:lpstr>
      <vt:lpstr>escape_symbol</vt:lpstr>
      <vt:lpstr>functions</vt:lpstr>
      <vt:lpstr>string_columns</vt:lpstr>
      <vt:lpstr>strq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土田 翼矢</dc:creator>
  <cp:keywords/>
  <dc:description/>
  <cp:lastModifiedBy>土田 翼矢</cp:lastModifiedBy>
  <cp:revision/>
  <dcterms:created xsi:type="dcterms:W3CDTF">2024-06-10T04:09:34Z</dcterms:created>
  <dcterms:modified xsi:type="dcterms:W3CDTF">2024-11-08T10:25:25Z</dcterms:modified>
  <cp:category/>
  <cp:contentStatus/>
</cp:coreProperties>
</file>