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TheMostlyAnythingGroup/Shared Documents/General/CAD and Fabrication Package/"/>
    </mc:Choice>
  </mc:AlternateContent>
  <xr:revisionPtr revIDLastSave="105" documentId="13_ncr:1_{9DFA4258-EC52-413F-9BDE-724332EC4A28}" xr6:coauthVersionLast="47" xr6:coauthVersionMax="47" xr10:uidLastSave="{8271352B-01FD-4F9F-9281-C5AE458AB9E7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1" i="1"/>
  <c r="G3" i="1"/>
  <c r="G4" i="1"/>
  <c r="G5" i="1"/>
  <c r="G6" i="1"/>
  <c r="G7" i="1"/>
  <c r="G8" i="1"/>
  <c r="G9" i="1"/>
  <c r="G10" i="1"/>
  <c r="G2" i="1"/>
  <c r="G14" i="1" l="1"/>
</calcChain>
</file>

<file path=xl/sharedStrings.xml><?xml version="1.0" encoding="utf-8"?>
<sst xmlns="http://schemas.openxmlformats.org/spreadsheetml/2006/main" count="37" uniqueCount="32">
  <si>
    <t>#</t>
  </si>
  <si>
    <t>Item</t>
  </si>
  <si>
    <t>Supplier</t>
  </si>
  <si>
    <t>Part #</t>
  </si>
  <si>
    <t>Cost</t>
  </si>
  <si>
    <t>Quantity</t>
  </si>
  <si>
    <t>Total Cost</t>
  </si>
  <si>
    <t>ScoutMakes FM Radio Board - STEMMA QT / Qwiic</t>
  </si>
  <si>
    <t>Adafruit</t>
  </si>
  <si>
    <t>QT Py SAMD21</t>
  </si>
  <si>
    <t>LiPoly Charger BFF Add-On</t>
  </si>
  <si>
    <t>Lithium Ion Polymer Battery - 3.7V 1200mAh</t>
  </si>
  <si>
    <t>Super-bright 5mm IR LED - 940nm</t>
  </si>
  <si>
    <t>Arduino Uno R3</t>
  </si>
  <si>
    <t>Xiangrun</t>
  </si>
  <si>
    <t>AUNOR3</t>
  </si>
  <si>
    <t>IR Sensor</t>
  </si>
  <si>
    <t>Digikey</t>
  </si>
  <si>
    <t>TSOP38538-ND</t>
  </si>
  <si>
    <t>Acrylic</t>
  </si>
  <si>
    <t>Georgia Tech</t>
  </si>
  <si>
    <t>NA</t>
  </si>
  <si>
    <t>AA Batteries</t>
  </si>
  <si>
    <t>Duracell</t>
  </si>
  <si>
    <t>MN1500B10Z</t>
  </si>
  <si>
    <t>Soyto</t>
  </si>
  <si>
    <t>P47</t>
  </si>
  <si>
    <t>Antique Brass-plated Hinge</t>
  </si>
  <si>
    <t>Woodpile Fun!</t>
  </si>
  <si>
    <t>Antique Brass-plated Clasp</t>
  </si>
  <si>
    <t>Total</t>
  </si>
  <si>
    <t>Headphone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</si>
</sst>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8" sqref="G18"/>
    </sheetView>
  </sheetViews>
  <sheetFormatPr defaultColWidth="8.88671875" defaultRowHeight="14.4" x14ac:dyDescent="0.3"/>
  <cols>
    <col min="2" max="2" width="45.88671875" bestFit="1" customWidth="1"/>
    <col min="3" max="3" width="14.5546875" customWidth="1"/>
    <col min="4" max="4" width="17" customWidth="1"/>
    <col min="5" max="5" width="13.88671875" customWidth="1"/>
    <col min="7" max="7" width="25.44140625" bestFit="1" customWidth="1"/>
  </cols>
  <sheetData>
    <row r="1" spans="1:7" s="1" customFormat="1" ht="15.6" x14ac:dyDescent="0.3">
      <c r="A1" s="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s="5" customFormat="1" ht="15.6" x14ac:dyDescent="0.3">
      <c r="A2" s="1">
        <v>1</v>
      </c>
      <c r="B2" s="1" t="s">
        <v>7</v>
      </c>
      <c r="C2" s="1" t="s">
        <v>8</v>
      </c>
      <c r="D2" s="1">
        <v>5651</v>
      </c>
      <c r="E2" s="2">
        <v>24.95</v>
      </c>
      <c r="F2" s="1">
        <v>200</v>
      </c>
      <c r="G2" s="2">
        <f>E2*F2</f>
        <v>4990</v>
      </c>
    </row>
    <row r="3" spans="1:7" s="5" customFormat="1" ht="15.6" x14ac:dyDescent="0.3">
      <c r="A3" s="1">
        <v>2</v>
      </c>
      <c r="B3" s="1" t="s">
        <v>9</v>
      </c>
      <c r="C3" s="1" t="s">
        <v>8</v>
      </c>
      <c r="D3" s="1">
        <v>4600</v>
      </c>
      <c r="E3" s="2">
        <v>7.5</v>
      </c>
      <c r="F3" s="1">
        <v>200</v>
      </c>
      <c r="G3" s="2">
        <f t="shared" ref="G3:G10" si="0">E3*F3</f>
        <v>1500</v>
      </c>
    </row>
    <row r="4" spans="1:7" s="5" customFormat="1" ht="15.6" x14ac:dyDescent="0.3">
      <c r="A4" s="1">
        <v>3</v>
      </c>
      <c r="B4" s="1" t="s">
        <v>10</v>
      </c>
      <c r="C4" s="1" t="s">
        <v>8</v>
      </c>
      <c r="D4" s="1">
        <v>5397</v>
      </c>
      <c r="E4" s="2">
        <v>4.95</v>
      </c>
      <c r="F4" s="1">
        <v>200</v>
      </c>
      <c r="G4" s="2">
        <f t="shared" si="0"/>
        <v>990</v>
      </c>
    </row>
    <row r="5" spans="1:7" s="5" customFormat="1" ht="15.6" x14ac:dyDescent="0.3">
      <c r="A5" s="1">
        <v>4</v>
      </c>
      <c r="B5" s="1" t="s">
        <v>11</v>
      </c>
      <c r="C5" s="1" t="s">
        <v>8</v>
      </c>
      <c r="D5" s="1">
        <v>258</v>
      </c>
      <c r="E5" s="2">
        <v>9.9499999999999993</v>
      </c>
      <c r="F5" s="1">
        <v>200</v>
      </c>
      <c r="G5" s="2">
        <f t="shared" si="0"/>
        <v>1989.9999999999998</v>
      </c>
    </row>
    <row r="6" spans="1:7" s="5" customFormat="1" ht="15.6" x14ac:dyDescent="0.3">
      <c r="A6" s="1">
        <v>5</v>
      </c>
      <c r="B6" s="1" t="s">
        <v>12</v>
      </c>
      <c r="C6" s="1" t="s">
        <v>8</v>
      </c>
      <c r="D6" s="1">
        <v>387</v>
      </c>
      <c r="E6" s="2">
        <v>0.75</v>
      </c>
      <c r="F6" s="1">
        <v>150</v>
      </c>
      <c r="G6" s="2">
        <f t="shared" si="0"/>
        <v>112.5</v>
      </c>
    </row>
    <row r="7" spans="1:7" s="5" customFormat="1" ht="15.6" x14ac:dyDescent="0.3">
      <c r="A7" s="1">
        <v>6</v>
      </c>
      <c r="B7" s="1" t="s">
        <v>13</v>
      </c>
      <c r="C7" s="1" t="s">
        <v>14</v>
      </c>
      <c r="D7" s="1" t="s">
        <v>15</v>
      </c>
      <c r="E7" s="2">
        <v>27.6</v>
      </c>
      <c r="F7" s="1">
        <v>50</v>
      </c>
      <c r="G7" s="2">
        <f t="shared" si="0"/>
        <v>1380</v>
      </c>
    </row>
    <row r="8" spans="1:7" s="5" customFormat="1" ht="15.6" x14ac:dyDescent="0.3">
      <c r="A8" s="1">
        <v>7</v>
      </c>
      <c r="B8" s="1" t="s">
        <v>16</v>
      </c>
      <c r="C8" s="1" t="s">
        <v>17</v>
      </c>
      <c r="D8" s="1" t="s">
        <v>18</v>
      </c>
      <c r="E8" s="2">
        <v>1.08</v>
      </c>
      <c r="F8" s="1">
        <v>200</v>
      </c>
      <c r="G8" s="2">
        <f t="shared" si="0"/>
        <v>216</v>
      </c>
    </row>
    <row r="9" spans="1:7" ht="15.6" x14ac:dyDescent="0.3">
      <c r="A9" s="1">
        <v>8</v>
      </c>
      <c r="B9" s="1" t="s">
        <v>19</v>
      </c>
      <c r="C9" s="1" t="s">
        <v>20</v>
      </c>
      <c r="D9" s="1" t="s">
        <v>21</v>
      </c>
      <c r="E9" s="2">
        <v>3</v>
      </c>
      <c r="F9" s="1">
        <v>200</v>
      </c>
      <c r="G9" s="2">
        <f t="shared" si="0"/>
        <v>600</v>
      </c>
    </row>
    <row r="10" spans="1:7" ht="15.6" x14ac:dyDescent="0.3">
      <c r="A10" s="1">
        <v>9</v>
      </c>
      <c r="B10" s="1" t="s">
        <v>22</v>
      </c>
      <c r="C10" s="1" t="s">
        <v>23</v>
      </c>
      <c r="D10" s="1" t="s">
        <v>24</v>
      </c>
      <c r="E10" s="2">
        <v>4.99</v>
      </c>
      <c r="F10" s="1">
        <v>50</v>
      </c>
      <c r="G10" s="2">
        <f t="shared" si="0"/>
        <v>249.5</v>
      </c>
    </row>
    <row r="11" spans="1:7" ht="15.6" x14ac:dyDescent="0.3">
      <c r="A11" s="1">
        <v>10</v>
      </c>
      <c r="B11" s="1" t="s">
        <v>31</v>
      </c>
      <c r="C11" s="1" t="s">
        <v>25</v>
      </c>
      <c r="D11" s="1" t="s">
        <v>26</v>
      </c>
      <c r="E11" s="2">
        <v>1.99</v>
      </c>
      <c r="F11" s="1">
        <v>200</v>
      </c>
      <c r="G11" s="2">
        <f>E11*F11</f>
        <v>398</v>
      </c>
    </row>
    <row r="12" spans="1:7" ht="15.6" x14ac:dyDescent="0.3">
      <c r="A12" s="1">
        <v>11</v>
      </c>
      <c r="B12" s="1" t="s">
        <v>27</v>
      </c>
      <c r="C12" s="1" t="s">
        <v>28</v>
      </c>
      <c r="D12" s="1">
        <v>1335116</v>
      </c>
      <c r="E12" s="2">
        <v>1.49</v>
      </c>
      <c r="F12" s="1">
        <v>200</v>
      </c>
      <c r="G12" s="2">
        <f t="shared" ref="G12:G13" si="1">E12*F12</f>
        <v>298</v>
      </c>
    </row>
    <row r="13" spans="1:7" ht="15.6" x14ac:dyDescent="0.3">
      <c r="A13" s="1">
        <v>12</v>
      </c>
      <c r="B13" s="1" t="s">
        <v>29</v>
      </c>
      <c r="C13" s="1" t="s">
        <v>28</v>
      </c>
      <c r="D13" s="1">
        <v>470377</v>
      </c>
      <c r="E13" s="2">
        <v>0.99</v>
      </c>
      <c r="F13" s="1">
        <v>200</v>
      </c>
      <c r="G13" s="2">
        <f t="shared" si="1"/>
        <v>198</v>
      </c>
    </row>
    <row r="14" spans="1:7" x14ac:dyDescent="0.3">
      <c r="F14" s="6" t="s">
        <v>30</v>
      </c>
      <c r="G14" s="7">
        <f>SUM(G2:G13)</f>
        <v>12922</v>
      </c>
    </row>
    <row r="15" spans="1:7" x14ac:dyDescent="0.3">
      <c r="F15" s="6"/>
      <c r="G15" s="7"/>
    </row>
    <row r="16" spans="1:7" x14ac:dyDescent="0.3">
      <c r="F16" s="6"/>
      <c r="G16" s="7"/>
    </row>
    <row r="17" spans="6:7" x14ac:dyDescent="0.3">
      <c r="F17" s="6"/>
      <c r="G17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283360-4c66-42c1-beee-548f4da9df2e">
      <Terms xmlns="http://schemas.microsoft.com/office/infopath/2007/PartnerControls"/>
    </lcf76f155ced4ddcb4097134ff3c332f>
    <TaxCatchAll xmlns="fe4cc4c0-ce13-4894-a866-8c8b2e4690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98553539F9A6429D92D35AE3BBB913" ma:contentTypeVersion="14" ma:contentTypeDescription="Create a new document." ma:contentTypeScope="" ma:versionID="fe19b651819fde89477dbfdfa9fc5887">
  <xsd:schema xmlns:xsd="http://www.w3.org/2001/XMLSchema" xmlns:xs="http://www.w3.org/2001/XMLSchema" xmlns:p="http://schemas.microsoft.com/office/2006/metadata/properties" xmlns:ns2="58283360-4c66-42c1-beee-548f4da9df2e" xmlns:ns3="fe4cc4c0-ce13-4894-a866-8c8b2e4690fe" targetNamespace="http://schemas.microsoft.com/office/2006/metadata/properties" ma:root="true" ma:fieldsID="1adfdd52421f8c3167b261c3c4079daa" ns2:_="" ns3:_="">
    <xsd:import namespace="58283360-4c66-42c1-beee-548f4da9df2e"/>
    <xsd:import namespace="fe4cc4c0-ce13-4894-a866-8c8b2e4690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83360-4c66-42c1-beee-548f4da9d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cc4c0-ce13-4894-a866-8c8b2e4690f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81c0a03-d8c6-4b37-b3f3-758780063779}" ma:internalName="TaxCatchAll" ma:showField="CatchAllData" ma:web="fe4cc4c0-ce13-4894-a866-8c8b2e4690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E03DCA-9D54-4419-9917-EF21684289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0BB63E-A3CA-4B71-AF62-9737F92B6493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fe4cc4c0-ce13-4894-a866-8c8b2e4690fe"/>
    <ds:schemaRef ds:uri="http://schemas.microsoft.com/office/2006/metadata/properties"/>
    <ds:schemaRef ds:uri="http://purl.org/dc/dcmitype/"/>
    <ds:schemaRef ds:uri="58283360-4c66-42c1-beee-548f4da9df2e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7ABEC54-D83A-457D-A652-45FE1F44F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283360-4c66-42c1-beee-548f4da9df2e"/>
    <ds:schemaRef ds:uri="fe4cc4c0-ce13-4894-a866-8c8b2e4690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Duong, Bao Phuc</cp:lastModifiedBy>
  <cp:revision/>
  <dcterms:created xsi:type="dcterms:W3CDTF">2023-10-06T21:27:27Z</dcterms:created>
  <dcterms:modified xsi:type="dcterms:W3CDTF">2023-12-11T03:57:09Z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0x0101005698553539F9A6429D92D35AE3BBB913</vt:lpwstr>
  </property>
  <property fmtid="{D5CDD505-2E9C-101B-9397-08002B2CF9AE}" pid="3" name="MediaServiceImageTags">
    <vt:lpwstr/>
  </property>
</Properties>
</file>