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karla.rocha\Desktop\"/>
    </mc:Choice>
  </mc:AlternateContent>
  <xr:revisionPtr revIDLastSave="0" documentId="13_ncr:1_{FFCF5D54-6B31-420D-953B-30DB51273FBC}" xr6:coauthVersionLast="47" xr6:coauthVersionMax="47" xr10:uidLastSave="{00000000-0000-0000-0000-000000000000}"/>
  <bookViews>
    <workbookView xWindow="-120" yWindow="-120" windowWidth="29040" windowHeight="15840" xr2:uid="{5A6F3C6D-4CC3-448E-A168-3DD09A7B9F5B}"/>
  </bookViews>
  <sheets>
    <sheet name="Índice" sheetId="2" r:id="rId1"/>
    <sheet name="1.1" sheetId="1" r:id="rId2"/>
    <sheet name="1.2" sheetId="3" r:id="rId3"/>
    <sheet name="1.3" sheetId="17" r:id="rId4"/>
    <sheet name="2.1" sheetId="4" r:id="rId5"/>
    <sheet name="2.2" sheetId="5" r:id="rId6"/>
    <sheet name="2.3" sheetId="6" r:id="rId7"/>
    <sheet name="2.4" sheetId="7" r:id="rId8"/>
    <sheet name="2.5" sheetId="8" r:id="rId9"/>
    <sheet name="2.6" sheetId="9" r:id="rId10"/>
    <sheet name="2.7" sheetId="10" r:id="rId11"/>
    <sheet name="2.8" sheetId="11" r:id="rId12"/>
    <sheet name="2.9" sheetId="12" r:id="rId13"/>
    <sheet name="2.10" sheetId="13" r:id="rId14"/>
    <sheet name="2.11" sheetId="15" r:id="rId15"/>
    <sheet name="Metadado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" i="3" l="1"/>
  <c r="F82" i="17"/>
  <c r="F70" i="3"/>
  <c r="F70" i="17"/>
  <c r="F58" i="3"/>
  <c r="F58" i="17"/>
  <c r="F46" i="3"/>
  <c r="F46" i="17"/>
  <c r="F34" i="3"/>
  <c r="F34" i="17"/>
  <c r="F22" i="3"/>
  <c r="F22" i="17"/>
  <c r="F18" i="3"/>
  <c r="F18" i="17"/>
  <c r="F10" i="3"/>
  <c r="F10" i="17"/>
  <c r="F5" i="3"/>
  <c r="F5" i="17"/>
  <c r="F77" i="3"/>
  <c r="F77" i="17"/>
  <c r="F73" i="3"/>
  <c r="F73" i="17"/>
  <c r="F69" i="3"/>
  <c r="F69" i="17"/>
  <c r="F65" i="3"/>
  <c r="F65" i="17"/>
  <c r="F61" i="3"/>
  <c r="F61" i="17"/>
  <c r="F57" i="3"/>
  <c r="F57" i="17"/>
  <c r="F53" i="3"/>
  <c r="F53" i="17"/>
  <c r="F49" i="3"/>
  <c r="F49" i="17"/>
  <c r="F45" i="3"/>
  <c r="F45" i="17"/>
  <c r="F41" i="3"/>
  <c r="F41" i="17"/>
  <c r="F37" i="3"/>
  <c r="F37" i="17"/>
  <c r="F33" i="3"/>
  <c r="F33" i="17"/>
  <c r="F29" i="3"/>
  <c r="F29" i="17"/>
  <c r="F25" i="3"/>
  <c r="F25" i="17"/>
  <c r="F21" i="3"/>
  <c r="F21" i="17"/>
  <c r="F17" i="3"/>
  <c r="F17" i="17"/>
  <c r="F13" i="3"/>
  <c r="F13" i="17"/>
  <c r="F9" i="3"/>
  <c r="F9" i="17"/>
  <c r="F78" i="3"/>
  <c r="F78" i="17"/>
  <c r="F66" i="3"/>
  <c r="F66" i="17"/>
  <c r="F54" i="3"/>
  <c r="F54" i="17"/>
  <c r="F42" i="3"/>
  <c r="F42" i="17"/>
  <c r="F38" i="3"/>
  <c r="F38" i="17"/>
  <c r="F26" i="3"/>
  <c r="F26" i="17"/>
  <c r="F6" i="3"/>
  <c r="F6" i="17"/>
  <c r="F81" i="3"/>
  <c r="F81" i="17"/>
  <c r="F84" i="3"/>
  <c r="F84" i="17"/>
  <c r="F80" i="3"/>
  <c r="F80" i="17"/>
  <c r="F76" i="3"/>
  <c r="F76" i="17"/>
  <c r="F72" i="3"/>
  <c r="F72" i="17"/>
  <c r="F68" i="3"/>
  <c r="F68" i="17"/>
  <c r="F64" i="3"/>
  <c r="F64" i="17"/>
  <c r="F60" i="3"/>
  <c r="F60" i="17"/>
  <c r="F56" i="3"/>
  <c r="F56" i="17"/>
  <c r="F52" i="3"/>
  <c r="F52" i="17"/>
  <c r="F48" i="3"/>
  <c r="F48" i="17"/>
  <c r="F44" i="3"/>
  <c r="F44" i="17"/>
  <c r="F40" i="3"/>
  <c r="F40" i="17"/>
  <c r="F36" i="3"/>
  <c r="F36" i="17"/>
  <c r="F32" i="3"/>
  <c r="F32" i="17"/>
  <c r="F28" i="3"/>
  <c r="F28" i="17"/>
  <c r="F24" i="3"/>
  <c r="F24" i="17"/>
  <c r="F20" i="3"/>
  <c r="F20" i="17"/>
  <c r="F16" i="3"/>
  <c r="F16" i="17"/>
  <c r="F12" i="3"/>
  <c r="F12" i="17"/>
  <c r="F8" i="3"/>
  <c r="F8" i="17"/>
  <c r="F74" i="3"/>
  <c r="F74" i="17"/>
  <c r="F62" i="3"/>
  <c r="F62" i="17"/>
  <c r="F50" i="3"/>
  <c r="F50" i="17"/>
  <c r="F30" i="3"/>
  <c r="F30" i="17"/>
  <c r="F83" i="3"/>
  <c r="F83" i="17"/>
  <c r="F79" i="3"/>
  <c r="F79" i="17"/>
  <c r="F75" i="3"/>
  <c r="F75" i="17"/>
  <c r="F71" i="3"/>
  <c r="F71" i="17"/>
  <c r="F67" i="3"/>
  <c r="F67" i="17"/>
  <c r="F63" i="3"/>
  <c r="F63" i="17"/>
  <c r="F59" i="3"/>
  <c r="F59" i="17"/>
  <c r="F55" i="3"/>
  <c r="F55" i="17"/>
  <c r="F51" i="3"/>
  <c r="F51" i="17"/>
  <c r="F47" i="3"/>
  <c r="F47" i="17"/>
  <c r="F43" i="3"/>
  <c r="F43" i="17"/>
  <c r="F39" i="3"/>
  <c r="F39" i="17"/>
  <c r="F35" i="3"/>
  <c r="F35" i="17"/>
  <c r="F31" i="3"/>
  <c r="F31" i="17"/>
  <c r="F27" i="3"/>
  <c r="F27" i="17"/>
  <c r="F23" i="3"/>
  <c r="F23" i="17"/>
  <c r="F19" i="3"/>
  <c r="F19" i="17"/>
  <c r="F15" i="3"/>
  <c r="F15" i="17"/>
  <c r="F11" i="3"/>
  <c r="F11" i="17"/>
  <c r="F7" i="3"/>
  <c r="F7" i="17"/>
  <c r="F14" i="3"/>
  <c r="F14" i="17"/>
  <c r="C5" i="3" l="1"/>
  <c r="C5" i="17"/>
  <c r="C81" i="3"/>
  <c r="C81" i="17"/>
  <c r="C77" i="3"/>
  <c r="C77" i="17"/>
  <c r="C73" i="3"/>
  <c r="C73" i="17"/>
  <c r="C69" i="3"/>
  <c r="C69" i="17"/>
  <c r="C65" i="3"/>
  <c r="C65" i="17"/>
  <c r="C61" i="3"/>
  <c r="C61" i="17"/>
  <c r="C57" i="3"/>
  <c r="C57" i="17"/>
  <c r="C53" i="3"/>
  <c r="C53" i="17"/>
  <c r="C49" i="3"/>
  <c r="C49" i="17"/>
  <c r="C45" i="3"/>
  <c r="C45" i="17"/>
  <c r="C41" i="3"/>
  <c r="C41" i="17"/>
  <c r="C37" i="3"/>
  <c r="C37" i="17"/>
  <c r="C33" i="3"/>
  <c r="C33" i="17"/>
  <c r="C29" i="3"/>
  <c r="C29" i="17"/>
  <c r="C25" i="3"/>
  <c r="C25" i="17"/>
  <c r="C21" i="3"/>
  <c r="C21" i="17"/>
  <c r="C17" i="3"/>
  <c r="C17" i="17"/>
  <c r="C13" i="3"/>
  <c r="C13" i="17"/>
  <c r="C9" i="3"/>
  <c r="C9" i="17"/>
  <c r="C84" i="3"/>
  <c r="C84" i="17"/>
  <c r="C80" i="3"/>
  <c r="C80" i="17"/>
  <c r="C76" i="3"/>
  <c r="C76" i="17"/>
  <c r="C72" i="3"/>
  <c r="C72" i="17"/>
  <c r="C68" i="3"/>
  <c r="C68" i="17"/>
  <c r="C64" i="3"/>
  <c r="C64" i="17"/>
  <c r="C60" i="3"/>
  <c r="C60" i="17"/>
  <c r="C56" i="3"/>
  <c r="C56" i="17"/>
  <c r="C52" i="3"/>
  <c r="C52" i="17"/>
  <c r="C48" i="3"/>
  <c r="C48" i="17"/>
  <c r="C44" i="3"/>
  <c r="C44" i="17"/>
  <c r="C40" i="3"/>
  <c r="C40" i="17"/>
  <c r="C36" i="3"/>
  <c r="C36" i="17"/>
  <c r="C32" i="3"/>
  <c r="C32" i="17"/>
  <c r="C28" i="3"/>
  <c r="C28" i="17"/>
  <c r="C24" i="3"/>
  <c r="C24" i="17"/>
  <c r="C20" i="3"/>
  <c r="C20" i="17"/>
  <c r="C16" i="3"/>
  <c r="C16" i="17"/>
  <c r="C12" i="3"/>
  <c r="C12" i="17"/>
  <c r="C8" i="3"/>
  <c r="C8" i="17"/>
  <c r="C83" i="3"/>
  <c r="C83" i="17"/>
  <c r="C79" i="3"/>
  <c r="C79" i="17"/>
  <c r="C75" i="3"/>
  <c r="C75" i="17"/>
  <c r="C71" i="3"/>
  <c r="C71" i="17"/>
  <c r="C67" i="3"/>
  <c r="C67" i="17"/>
  <c r="C63" i="3"/>
  <c r="C63" i="17"/>
  <c r="C59" i="3"/>
  <c r="C59" i="17"/>
  <c r="C55" i="3"/>
  <c r="C55" i="17"/>
  <c r="C51" i="3"/>
  <c r="C51" i="17"/>
  <c r="C47" i="3"/>
  <c r="C47" i="17"/>
  <c r="C43" i="3"/>
  <c r="C43" i="17"/>
  <c r="C39" i="3"/>
  <c r="C39" i="17"/>
  <c r="C35" i="3"/>
  <c r="C35" i="17"/>
  <c r="C31" i="3"/>
  <c r="C31" i="17"/>
  <c r="C27" i="3"/>
  <c r="C27" i="17"/>
  <c r="C23" i="3"/>
  <c r="C23" i="17"/>
  <c r="C19" i="3"/>
  <c r="C19" i="17"/>
  <c r="C15" i="3"/>
  <c r="C15" i="17"/>
  <c r="C11" i="3"/>
  <c r="C11" i="17"/>
  <c r="C7" i="3"/>
  <c r="C7" i="17"/>
  <c r="C82" i="3"/>
  <c r="C82" i="17"/>
  <c r="C78" i="3"/>
  <c r="C78" i="17"/>
  <c r="C74" i="3"/>
  <c r="C74" i="17"/>
  <c r="C70" i="3"/>
  <c r="C70" i="17"/>
  <c r="C66" i="3"/>
  <c r="C66" i="17"/>
  <c r="C62" i="3"/>
  <c r="C62" i="17"/>
  <c r="C58" i="3"/>
  <c r="C58" i="17"/>
  <c r="C54" i="3"/>
  <c r="C54" i="17"/>
  <c r="C50" i="3"/>
  <c r="C50" i="17"/>
  <c r="C46" i="3"/>
  <c r="C46" i="17"/>
  <c r="C42" i="3"/>
  <c r="C42" i="17"/>
  <c r="C38" i="3"/>
  <c r="C38" i="17"/>
  <c r="C34" i="3"/>
  <c r="C34" i="17"/>
  <c r="C30" i="3"/>
  <c r="C30" i="17"/>
  <c r="C26" i="3"/>
  <c r="C26" i="17"/>
  <c r="C22" i="3"/>
  <c r="C22" i="17"/>
  <c r="C18" i="3"/>
  <c r="C18" i="17"/>
  <c r="C14" i="3"/>
  <c r="C14" i="17"/>
  <c r="C10" i="3"/>
  <c r="C10" i="17"/>
  <c r="C6" i="3"/>
  <c r="C6" i="17"/>
  <c r="J83" i="3"/>
  <c r="J83" i="17"/>
  <c r="J67" i="3"/>
  <c r="J67" i="17"/>
  <c r="J51" i="3"/>
  <c r="J51" i="17"/>
  <c r="J35" i="3"/>
  <c r="J35" i="17"/>
  <c r="J31" i="3"/>
  <c r="J31" i="17"/>
  <c r="J15" i="3"/>
  <c r="J15" i="17"/>
  <c r="H79" i="3"/>
  <c r="H79" i="17"/>
  <c r="H67" i="3"/>
  <c r="H67" i="17"/>
  <c r="H55" i="3"/>
  <c r="H55" i="17"/>
  <c r="H39" i="3"/>
  <c r="H39" i="17"/>
  <c r="H27" i="3"/>
  <c r="H27" i="17"/>
  <c r="H7" i="3"/>
  <c r="H7" i="17"/>
  <c r="G67" i="3"/>
  <c r="G67" i="17"/>
  <c r="G43" i="3"/>
  <c r="G43" i="17"/>
  <c r="E67" i="3"/>
  <c r="E67" i="17"/>
  <c r="J78" i="3"/>
  <c r="J78" i="17"/>
  <c r="J5" i="3"/>
  <c r="J5" i="17"/>
  <c r="J81" i="3"/>
  <c r="J81" i="17"/>
  <c r="J77" i="3"/>
  <c r="J77" i="17"/>
  <c r="J73" i="3"/>
  <c r="J73" i="17"/>
  <c r="J69" i="3"/>
  <c r="J69" i="17"/>
  <c r="J65" i="3"/>
  <c r="J65" i="17"/>
  <c r="J61" i="3"/>
  <c r="J61" i="17"/>
  <c r="J57" i="3"/>
  <c r="J57" i="17"/>
  <c r="J53" i="3"/>
  <c r="J53" i="17"/>
  <c r="J49" i="3"/>
  <c r="J49" i="17"/>
  <c r="J45" i="3"/>
  <c r="J45" i="17"/>
  <c r="J41" i="3"/>
  <c r="J41" i="17"/>
  <c r="J37" i="3"/>
  <c r="J37" i="17"/>
  <c r="J33" i="3"/>
  <c r="J33" i="17"/>
  <c r="J29" i="3"/>
  <c r="J29" i="17"/>
  <c r="J25" i="3"/>
  <c r="J25" i="17"/>
  <c r="J21" i="3"/>
  <c r="J21" i="17"/>
  <c r="J17" i="3"/>
  <c r="J17" i="17"/>
  <c r="J13" i="3"/>
  <c r="J13" i="17"/>
  <c r="J9" i="3"/>
  <c r="J9" i="17"/>
  <c r="H5" i="3"/>
  <c r="H5" i="17"/>
  <c r="H81" i="3"/>
  <c r="H81" i="17"/>
  <c r="H77" i="3"/>
  <c r="H77" i="17"/>
  <c r="H73" i="3"/>
  <c r="H73" i="17"/>
  <c r="H69" i="3"/>
  <c r="H69" i="17"/>
  <c r="H65" i="3"/>
  <c r="H65" i="17"/>
  <c r="H61" i="3"/>
  <c r="H61" i="17"/>
  <c r="H57" i="3"/>
  <c r="H57" i="17"/>
  <c r="H53" i="3"/>
  <c r="H53" i="17"/>
  <c r="H49" i="3"/>
  <c r="H49" i="17"/>
  <c r="H45" i="3"/>
  <c r="H45" i="17"/>
  <c r="H41" i="3"/>
  <c r="H41" i="17"/>
  <c r="H37" i="3"/>
  <c r="H37" i="17"/>
  <c r="H33" i="3"/>
  <c r="H33" i="17"/>
  <c r="H29" i="3"/>
  <c r="H29" i="17"/>
  <c r="H25" i="3"/>
  <c r="H25" i="17"/>
  <c r="H21" i="3"/>
  <c r="H21" i="17"/>
  <c r="H17" i="3"/>
  <c r="H17" i="17"/>
  <c r="H13" i="3"/>
  <c r="H13" i="17"/>
  <c r="H9" i="3"/>
  <c r="H9" i="17"/>
  <c r="G5" i="3"/>
  <c r="G5" i="17"/>
  <c r="G81" i="3"/>
  <c r="G81" i="17"/>
  <c r="G77" i="3"/>
  <c r="G77" i="17"/>
  <c r="G73" i="3"/>
  <c r="G73" i="17"/>
  <c r="G69" i="3"/>
  <c r="G69" i="17"/>
  <c r="G65" i="3"/>
  <c r="G65" i="17"/>
  <c r="G61" i="3"/>
  <c r="G61" i="17"/>
  <c r="G57" i="3"/>
  <c r="G57" i="17"/>
  <c r="G53" i="3"/>
  <c r="G53" i="17"/>
  <c r="G49" i="3"/>
  <c r="G49" i="17"/>
  <c r="G45" i="3"/>
  <c r="G45" i="17"/>
  <c r="G41" i="3"/>
  <c r="G41" i="17"/>
  <c r="G37" i="3"/>
  <c r="G37" i="17"/>
  <c r="G33" i="3"/>
  <c r="G33" i="17"/>
  <c r="G29" i="3"/>
  <c r="G29" i="17"/>
  <c r="G25" i="3"/>
  <c r="G25" i="17"/>
  <c r="G21" i="3"/>
  <c r="G21" i="17"/>
  <c r="G17" i="3"/>
  <c r="G17" i="17"/>
  <c r="G13" i="3"/>
  <c r="G13" i="17"/>
  <c r="G9" i="3"/>
  <c r="G9" i="17"/>
  <c r="E5" i="3"/>
  <c r="E5" i="17"/>
  <c r="E81" i="3"/>
  <c r="E81" i="17"/>
  <c r="E77" i="3"/>
  <c r="E77" i="17"/>
  <c r="E73" i="3"/>
  <c r="E73" i="17"/>
  <c r="E69" i="3"/>
  <c r="E69" i="17"/>
  <c r="E65" i="3"/>
  <c r="E65" i="17"/>
  <c r="E61" i="3"/>
  <c r="E61" i="17"/>
  <c r="E57" i="3"/>
  <c r="E57" i="17"/>
  <c r="E53" i="3"/>
  <c r="E53" i="17"/>
  <c r="E49" i="3"/>
  <c r="E49" i="17"/>
  <c r="E45" i="3"/>
  <c r="E45" i="17"/>
  <c r="E41" i="3"/>
  <c r="E41" i="17"/>
  <c r="E37" i="3"/>
  <c r="E37" i="17"/>
  <c r="E33" i="3"/>
  <c r="E33" i="17"/>
  <c r="E29" i="3"/>
  <c r="E29" i="17"/>
  <c r="E25" i="3"/>
  <c r="E25" i="17"/>
  <c r="E21" i="3"/>
  <c r="E21" i="17"/>
  <c r="E17" i="3"/>
  <c r="E17" i="17"/>
  <c r="E13" i="3"/>
  <c r="E13" i="17"/>
  <c r="E9" i="3"/>
  <c r="E9" i="17"/>
  <c r="D5" i="3"/>
  <c r="D5" i="17"/>
  <c r="D81" i="3"/>
  <c r="D81" i="17"/>
  <c r="D77" i="3"/>
  <c r="D77" i="17"/>
  <c r="D73" i="3"/>
  <c r="D73" i="17"/>
  <c r="D69" i="3"/>
  <c r="D69" i="17"/>
  <c r="D65" i="3"/>
  <c r="D65" i="17"/>
  <c r="D61" i="3"/>
  <c r="D61" i="17"/>
  <c r="D57" i="3"/>
  <c r="D57" i="17"/>
  <c r="D53" i="3"/>
  <c r="D53" i="17"/>
  <c r="D49" i="3"/>
  <c r="D49" i="17"/>
  <c r="D45" i="3"/>
  <c r="D45" i="17"/>
  <c r="D41" i="3"/>
  <c r="D41" i="17"/>
  <c r="D37" i="3"/>
  <c r="D37" i="17"/>
  <c r="D33" i="3"/>
  <c r="D33" i="17"/>
  <c r="D29" i="3"/>
  <c r="D29" i="17"/>
  <c r="D25" i="3"/>
  <c r="D25" i="17"/>
  <c r="D21" i="3"/>
  <c r="D21" i="17"/>
  <c r="D17" i="3"/>
  <c r="D17" i="17"/>
  <c r="D13" i="3"/>
  <c r="D13" i="17"/>
  <c r="D9" i="3"/>
  <c r="D9" i="17"/>
  <c r="J79" i="3"/>
  <c r="J79" i="17"/>
  <c r="J63" i="3"/>
  <c r="J63" i="17"/>
  <c r="J59" i="3"/>
  <c r="J59" i="17"/>
  <c r="J43" i="3"/>
  <c r="J43" i="17"/>
  <c r="J23" i="3"/>
  <c r="J23" i="17"/>
  <c r="J7" i="3"/>
  <c r="J7" i="17"/>
  <c r="H71" i="3"/>
  <c r="H71" i="17"/>
  <c r="H59" i="3"/>
  <c r="H59" i="17"/>
  <c r="H43" i="3"/>
  <c r="H43" i="17"/>
  <c r="H31" i="3"/>
  <c r="H31" i="17"/>
  <c r="H11" i="3"/>
  <c r="H11" i="17"/>
  <c r="G79" i="3"/>
  <c r="G79" i="17"/>
  <c r="G63" i="3"/>
  <c r="G63" i="17"/>
  <c r="G51" i="3"/>
  <c r="G51" i="17"/>
  <c r="G35" i="3"/>
  <c r="G35" i="17"/>
  <c r="E83" i="3"/>
  <c r="E83" i="17"/>
  <c r="J84" i="3"/>
  <c r="J84" i="17"/>
  <c r="J80" i="3"/>
  <c r="J80" i="17"/>
  <c r="J76" i="3"/>
  <c r="J76" i="17"/>
  <c r="J72" i="3"/>
  <c r="J72" i="17"/>
  <c r="J68" i="3"/>
  <c r="J68" i="17"/>
  <c r="J64" i="3"/>
  <c r="J64" i="17"/>
  <c r="J60" i="3"/>
  <c r="J60" i="17"/>
  <c r="J56" i="3"/>
  <c r="J56" i="17"/>
  <c r="J52" i="3"/>
  <c r="J52" i="17"/>
  <c r="J48" i="3"/>
  <c r="J48" i="17"/>
  <c r="J44" i="3"/>
  <c r="J44" i="17"/>
  <c r="J40" i="3"/>
  <c r="J40" i="17"/>
  <c r="J36" i="3"/>
  <c r="J36" i="17"/>
  <c r="J32" i="3"/>
  <c r="J32" i="17"/>
  <c r="J28" i="3"/>
  <c r="J28" i="17"/>
  <c r="J24" i="3"/>
  <c r="J24" i="17"/>
  <c r="J20" i="3"/>
  <c r="J20" i="17"/>
  <c r="J16" i="3"/>
  <c r="J16" i="17"/>
  <c r="J12" i="3"/>
  <c r="J12" i="17"/>
  <c r="J8" i="3"/>
  <c r="J8" i="17"/>
  <c r="H84" i="3"/>
  <c r="H84" i="17"/>
  <c r="H80" i="3"/>
  <c r="H80" i="17"/>
  <c r="H76" i="3"/>
  <c r="H76" i="17"/>
  <c r="H72" i="3"/>
  <c r="H72" i="17"/>
  <c r="H68" i="3"/>
  <c r="H68" i="17"/>
  <c r="H64" i="3"/>
  <c r="H64" i="17"/>
  <c r="H60" i="3"/>
  <c r="H60" i="17"/>
  <c r="H56" i="3"/>
  <c r="H56" i="17"/>
  <c r="H52" i="3"/>
  <c r="H52" i="17"/>
  <c r="H48" i="3"/>
  <c r="H48" i="17"/>
  <c r="H44" i="3"/>
  <c r="H44" i="17"/>
  <c r="H40" i="3"/>
  <c r="H40" i="17"/>
  <c r="H36" i="3"/>
  <c r="H36" i="17"/>
  <c r="H32" i="3"/>
  <c r="H32" i="17"/>
  <c r="H28" i="3"/>
  <c r="H28" i="17"/>
  <c r="H24" i="3"/>
  <c r="H24" i="17"/>
  <c r="H20" i="3"/>
  <c r="H20" i="17"/>
  <c r="H16" i="3"/>
  <c r="H16" i="17"/>
  <c r="H12" i="3"/>
  <c r="H12" i="17"/>
  <c r="H8" i="3"/>
  <c r="H8" i="17"/>
  <c r="G84" i="3"/>
  <c r="G84" i="17"/>
  <c r="G80" i="3"/>
  <c r="G80" i="17"/>
  <c r="G76" i="3"/>
  <c r="G76" i="17"/>
  <c r="G72" i="3"/>
  <c r="G72" i="17"/>
  <c r="G68" i="3"/>
  <c r="G68" i="17"/>
  <c r="G64" i="3"/>
  <c r="G64" i="17"/>
  <c r="G60" i="3"/>
  <c r="G60" i="17"/>
  <c r="G56" i="3"/>
  <c r="G56" i="17"/>
  <c r="G52" i="3"/>
  <c r="G52" i="17"/>
  <c r="G48" i="3"/>
  <c r="G48" i="17"/>
  <c r="G44" i="3"/>
  <c r="G44" i="17"/>
  <c r="G40" i="3"/>
  <c r="G40" i="17"/>
  <c r="G36" i="3"/>
  <c r="G36" i="17"/>
  <c r="G32" i="3"/>
  <c r="G32" i="17"/>
  <c r="G28" i="3"/>
  <c r="G28" i="17"/>
  <c r="G24" i="3"/>
  <c r="G24" i="17"/>
  <c r="G20" i="3"/>
  <c r="G20" i="17"/>
  <c r="G16" i="3"/>
  <c r="G16" i="17"/>
  <c r="G12" i="3"/>
  <c r="G12" i="17"/>
  <c r="G8" i="3"/>
  <c r="G8" i="17"/>
  <c r="E84" i="3"/>
  <c r="E84" i="17"/>
  <c r="E80" i="3"/>
  <c r="E80" i="17"/>
  <c r="E76" i="3"/>
  <c r="E76" i="17"/>
  <c r="E72" i="3"/>
  <c r="E72" i="17"/>
  <c r="E68" i="3"/>
  <c r="E68" i="17"/>
  <c r="E64" i="3"/>
  <c r="E64" i="17"/>
  <c r="E60" i="3"/>
  <c r="E60" i="17"/>
  <c r="E56" i="3"/>
  <c r="E56" i="17"/>
  <c r="E52" i="3"/>
  <c r="E52" i="17"/>
  <c r="E48" i="3"/>
  <c r="E48" i="17"/>
  <c r="E44" i="3"/>
  <c r="E44" i="17"/>
  <c r="E40" i="3"/>
  <c r="E40" i="17"/>
  <c r="E36" i="3"/>
  <c r="E36" i="17"/>
  <c r="E32" i="3"/>
  <c r="E32" i="17"/>
  <c r="E28" i="3"/>
  <c r="E28" i="17"/>
  <c r="E24" i="3"/>
  <c r="E24" i="17"/>
  <c r="E20" i="3"/>
  <c r="E20" i="17"/>
  <c r="E16" i="3"/>
  <c r="E16" i="17"/>
  <c r="E12" i="3"/>
  <c r="E12" i="17"/>
  <c r="E8" i="3"/>
  <c r="E8" i="17"/>
  <c r="D84" i="3"/>
  <c r="D84" i="17"/>
  <c r="D80" i="3"/>
  <c r="D80" i="17"/>
  <c r="D76" i="3"/>
  <c r="D76" i="17"/>
  <c r="D72" i="3"/>
  <c r="D72" i="17"/>
  <c r="D68" i="3"/>
  <c r="D68" i="17"/>
  <c r="D64" i="3"/>
  <c r="D64" i="17"/>
  <c r="D60" i="3"/>
  <c r="D60" i="17"/>
  <c r="D56" i="3"/>
  <c r="D56" i="17"/>
  <c r="D52" i="3"/>
  <c r="D52" i="17"/>
  <c r="D48" i="3"/>
  <c r="D48" i="17"/>
  <c r="D44" i="3"/>
  <c r="D44" i="17"/>
  <c r="D40" i="3"/>
  <c r="D40" i="17"/>
  <c r="D36" i="3"/>
  <c r="D36" i="17"/>
  <c r="D32" i="3"/>
  <c r="D32" i="17"/>
  <c r="D28" i="3"/>
  <c r="D28" i="17"/>
  <c r="D24" i="3"/>
  <c r="D24" i="17"/>
  <c r="D20" i="3"/>
  <c r="D20" i="17"/>
  <c r="D16" i="3"/>
  <c r="D16" i="17"/>
  <c r="D12" i="3"/>
  <c r="D12" i="17"/>
  <c r="D8" i="3"/>
  <c r="D8" i="17"/>
  <c r="J75" i="3"/>
  <c r="J75" i="17"/>
  <c r="J47" i="3"/>
  <c r="J47" i="17"/>
  <c r="J19" i="3"/>
  <c r="J19" i="17"/>
  <c r="H75" i="3"/>
  <c r="H75" i="17"/>
  <c r="H47" i="3"/>
  <c r="H47" i="17"/>
  <c r="H19" i="3"/>
  <c r="H19" i="17"/>
  <c r="G75" i="3"/>
  <c r="G75" i="17"/>
  <c r="G55" i="3"/>
  <c r="G55" i="17"/>
  <c r="G39" i="3"/>
  <c r="G39" i="17"/>
  <c r="G27" i="3"/>
  <c r="G27" i="17"/>
  <c r="G23" i="3"/>
  <c r="G23" i="17"/>
  <c r="G19" i="3"/>
  <c r="G19" i="17"/>
  <c r="G15" i="3"/>
  <c r="G15" i="17"/>
  <c r="G11" i="3"/>
  <c r="G11" i="17"/>
  <c r="G7" i="3"/>
  <c r="G7" i="17"/>
  <c r="E79" i="3"/>
  <c r="E79" i="17"/>
  <c r="E71" i="3"/>
  <c r="E71" i="17"/>
  <c r="E63" i="3"/>
  <c r="E63" i="17"/>
  <c r="E59" i="3"/>
  <c r="E59" i="17"/>
  <c r="E55" i="3"/>
  <c r="E55" i="17"/>
  <c r="E51" i="3"/>
  <c r="E51" i="17"/>
  <c r="E47" i="3"/>
  <c r="E47" i="17"/>
  <c r="E43" i="3"/>
  <c r="E43" i="17"/>
  <c r="E39" i="3"/>
  <c r="E39" i="17"/>
  <c r="E35" i="3"/>
  <c r="E35" i="17"/>
  <c r="E31" i="3"/>
  <c r="E31" i="17"/>
  <c r="E27" i="3"/>
  <c r="E27" i="17"/>
  <c r="E23" i="3"/>
  <c r="E23" i="17"/>
  <c r="E19" i="3"/>
  <c r="E19" i="17"/>
  <c r="E15" i="3"/>
  <c r="E15" i="17"/>
  <c r="E11" i="3"/>
  <c r="E11" i="17"/>
  <c r="E7" i="3"/>
  <c r="E7" i="17"/>
  <c r="D83" i="3"/>
  <c r="D83" i="17"/>
  <c r="D79" i="3"/>
  <c r="D79" i="17"/>
  <c r="D75" i="3"/>
  <c r="D75" i="17"/>
  <c r="D71" i="3"/>
  <c r="D71" i="17"/>
  <c r="D67" i="3"/>
  <c r="D67" i="17"/>
  <c r="D63" i="3"/>
  <c r="D63" i="17"/>
  <c r="D59" i="3"/>
  <c r="D59" i="17"/>
  <c r="D55" i="3"/>
  <c r="D55" i="17"/>
  <c r="D51" i="3"/>
  <c r="D51" i="17"/>
  <c r="D47" i="3"/>
  <c r="D47" i="17"/>
  <c r="D43" i="3"/>
  <c r="D43" i="17"/>
  <c r="D39" i="3"/>
  <c r="D39" i="17"/>
  <c r="D35" i="3"/>
  <c r="D35" i="17"/>
  <c r="D31" i="3"/>
  <c r="D31" i="17"/>
  <c r="D27" i="3"/>
  <c r="D27" i="17"/>
  <c r="D23" i="3"/>
  <c r="D23" i="17"/>
  <c r="D19" i="3"/>
  <c r="D19" i="17"/>
  <c r="D15" i="3"/>
  <c r="D15" i="17"/>
  <c r="D11" i="3"/>
  <c r="D11" i="17"/>
  <c r="D7" i="3"/>
  <c r="D7" i="17"/>
  <c r="J71" i="3"/>
  <c r="J71" i="17"/>
  <c r="J55" i="3"/>
  <c r="J55" i="17"/>
  <c r="J39" i="3"/>
  <c r="J39" i="17"/>
  <c r="J27" i="3"/>
  <c r="J27" i="17"/>
  <c r="J11" i="3"/>
  <c r="J11" i="17"/>
  <c r="H83" i="3"/>
  <c r="H83" i="17"/>
  <c r="H63" i="3"/>
  <c r="H63" i="17"/>
  <c r="H51" i="3"/>
  <c r="H51" i="17"/>
  <c r="H35" i="3"/>
  <c r="H35" i="17"/>
  <c r="H23" i="3"/>
  <c r="H23" i="17"/>
  <c r="H15" i="3"/>
  <c r="H15" i="17"/>
  <c r="G83" i="3"/>
  <c r="G83" i="17"/>
  <c r="G71" i="3"/>
  <c r="G71" i="17"/>
  <c r="G59" i="3"/>
  <c r="G59" i="17"/>
  <c r="G47" i="3"/>
  <c r="G47" i="17"/>
  <c r="G31" i="3"/>
  <c r="G31" i="17"/>
  <c r="E75" i="3"/>
  <c r="E75" i="17"/>
  <c r="J82" i="3"/>
  <c r="J82" i="17"/>
  <c r="J74" i="3"/>
  <c r="J74" i="17"/>
  <c r="J70" i="3"/>
  <c r="J70" i="17"/>
  <c r="J66" i="3"/>
  <c r="J66" i="17"/>
  <c r="J62" i="3"/>
  <c r="J62" i="17"/>
  <c r="J58" i="3"/>
  <c r="J58" i="17"/>
  <c r="J54" i="3"/>
  <c r="J54" i="17"/>
  <c r="J50" i="3"/>
  <c r="J50" i="17"/>
  <c r="J46" i="3"/>
  <c r="J46" i="17"/>
  <c r="J42" i="3"/>
  <c r="J42" i="17"/>
  <c r="J38" i="3"/>
  <c r="J38" i="17"/>
  <c r="J34" i="3"/>
  <c r="J34" i="17"/>
  <c r="J30" i="3"/>
  <c r="J30" i="17"/>
  <c r="J26" i="3"/>
  <c r="J26" i="17"/>
  <c r="J22" i="3"/>
  <c r="J22" i="17"/>
  <c r="J18" i="3"/>
  <c r="J18" i="17"/>
  <c r="J14" i="3"/>
  <c r="J14" i="17"/>
  <c r="J10" i="3"/>
  <c r="J10" i="17"/>
  <c r="J6" i="3"/>
  <c r="J6" i="17"/>
  <c r="H82" i="3"/>
  <c r="H82" i="17"/>
  <c r="H78" i="3"/>
  <c r="H78" i="17"/>
  <c r="H74" i="3"/>
  <c r="H74" i="17"/>
  <c r="H70" i="3"/>
  <c r="H70" i="17"/>
  <c r="H66" i="3"/>
  <c r="H66" i="17"/>
  <c r="H62" i="3"/>
  <c r="H62" i="17"/>
  <c r="H58" i="3"/>
  <c r="H58" i="17"/>
  <c r="H54" i="3"/>
  <c r="H54" i="17"/>
  <c r="H50" i="3"/>
  <c r="H50" i="17"/>
  <c r="H46" i="3"/>
  <c r="H46" i="17"/>
  <c r="H42" i="3"/>
  <c r="H42" i="17"/>
  <c r="H38" i="3"/>
  <c r="H38" i="17"/>
  <c r="H34" i="3"/>
  <c r="H34" i="17"/>
  <c r="H30" i="3"/>
  <c r="H30" i="17"/>
  <c r="H26" i="3"/>
  <c r="H26" i="17"/>
  <c r="H22" i="3"/>
  <c r="H22" i="17"/>
  <c r="H18" i="3"/>
  <c r="H18" i="17"/>
  <c r="H14" i="3"/>
  <c r="H14" i="17"/>
  <c r="H10" i="3"/>
  <c r="H10" i="17"/>
  <c r="H6" i="3"/>
  <c r="H6" i="17"/>
  <c r="G82" i="3"/>
  <c r="G82" i="17"/>
  <c r="G78" i="3"/>
  <c r="G78" i="17"/>
  <c r="G74" i="3"/>
  <c r="G74" i="17"/>
  <c r="G70" i="3"/>
  <c r="G70" i="17"/>
  <c r="G66" i="3"/>
  <c r="G66" i="17"/>
  <c r="G62" i="3"/>
  <c r="G62" i="17"/>
  <c r="G58" i="3"/>
  <c r="G58" i="17"/>
  <c r="G54" i="3"/>
  <c r="G54" i="17"/>
  <c r="G50" i="3"/>
  <c r="G50" i="17"/>
  <c r="G46" i="3"/>
  <c r="G46" i="17"/>
  <c r="G42" i="3"/>
  <c r="G42" i="17"/>
  <c r="G38" i="3"/>
  <c r="G38" i="17"/>
  <c r="G34" i="3"/>
  <c r="G34" i="17"/>
  <c r="G30" i="3"/>
  <c r="G30" i="17"/>
  <c r="G26" i="3"/>
  <c r="G26" i="17"/>
  <c r="G22" i="3"/>
  <c r="G22" i="17"/>
  <c r="G18" i="3"/>
  <c r="G18" i="17"/>
  <c r="G14" i="3"/>
  <c r="G14" i="17"/>
  <c r="G10" i="3"/>
  <c r="G10" i="17"/>
  <c r="G6" i="3"/>
  <c r="G6" i="17"/>
  <c r="E82" i="3"/>
  <c r="E82" i="17"/>
  <c r="E78" i="3"/>
  <c r="E78" i="17"/>
  <c r="E74" i="3"/>
  <c r="E74" i="17"/>
  <c r="E70" i="3"/>
  <c r="E70" i="17"/>
  <c r="E66" i="3"/>
  <c r="E66" i="17"/>
  <c r="E62" i="3"/>
  <c r="E62" i="17"/>
  <c r="E58" i="3"/>
  <c r="E58" i="17"/>
  <c r="E54" i="3"/>
  <c r="E54" i="17"/>
  <c r="E50" i="3"/>
  <c r="E50" i="17"/>
  <c r="E46" i="3"/>
  <c r="E46" i="17"/>
  <c r="E42" i="3"/>
  <c r="E42" i="17"/>
  <c r="E38" i="3"/>
  <c r="E38" i="17"/>
  <c r="E34" i="3"/>
  <c r="E34" i="17"/>
  <c r="E30" i="3"/>
  <c r="E30" i="17"/>
  <c r="E26" i="3"/>
  <c r="E26" i="17"/>
  <c r="E22" i="3"/>
  <c r="E22" i="17"/>
  <c r="E18" i="3"/>
  <c r="E18" i="17"/>
  <c r="E14" i="3"/>
  <c r="E14" i="17"/>
  <c r="E10" i="3"/>
  <c r="E10" i="17"/>
  <c r="E6" i="3"/>
  <c r="E6" i="17"/>
  <c r="D82" i="3"/>
  <c r="D82" i="17"/>
  <c r="D78" i="3"/>
  <c r="D78" i="17"/>
  <c r="D74" i="3"/>
  <c r="D74" i="17"/>
  <c r="D70" i="3"/>
  <c r="D70" i="17"/>
  <c r="D66" i="3"/>
  <c r="D66" i="17"/>
  <c r="D62" i="3"/>
  <c r="D62" i="17"/>
  <c r="D58" i="3"/>
  <c r="D58" i="17"/>
  <c r="D54" i="3"/>
  <c r="D54" i="17"/>
  <c r="D50" i="3"/>
  <c r="D50" i="17"/>
  <c r="D46" i="3"/>
  <c r="D46" i="17"/>
  <c r="D42" i="3"/>
  <c r="D42" i="17"/>
  <c r="D38" i="3"/>
  <c r="D38" i="17"/>
  <c r="D34" i="3"/>
  <c r="D34" i="17"/>
  <c r="D30" i="3"/>
  <c r="D30" i="17"/>
  <c r="D26" i="3"/>
  <c r="D26" i="17"/>
  <c r="D22" i="3"/>
  <c r="D22" i="17"/>
  <c r="D18" i="3"/>
  <c r="D18" i="17"/>
  <c r="D14" i="3"/>
  <c r="D14" i="17"/>
  <c r="D10" i="3"/>
  <c r="D10" i="17"/>
  <c r="D6" i="3"/>
  <c r="D6" i="17"/>
  <c r="L75" i="3" l="1"/>
  <c r="L75" i="17"/>
  <c r="L67" i="3"/>
  <c r="L67" i="17"/>
  <c r="L82" i="3"/>
  <c r="L82" i="17"/>
  <c r="L74" i="3"/>
  <c r="L74" i="17"/>
  <c r="L62" i="3"/>
  <c r="L62" i="17"/>
  <c r="L54" i="3"/>
  <c r="L54" i="17"/>
  <c r="L42" i="3"/>
  <c r="L42" i="17"/>
  <c r="L30" i="3"/>
  <c r="L30" i="17"/>
  <c r="L77" i="3"/>
  <c r="L77" i="17"/>
  <c r="L73" i="3"/>
  <c r="L73" i="17"/>
  <c r="L65" i="3"/>
  <c r="L65" i="17"/>
  <c r="L57" i="3"/>
  <c r="L57" i="17"/>
  <c r="L49" i="3"/>
  <c r="L49" i="17"/>
  <c r="L45" i="3"/>
  <c r="L45" i="17"/>
  <c r="L37" i="3"/>
  <c r="L37" i="17"/>
  <c r="L33" i="3"/>
  <c r="L33" i="17"/>
  <c r="L25" i="3"/>
  <c r="L25" i="17"/>
  <c r="L17" i="3"/>
  <c r="L17" i="17"/>
  <c r="L13" i="3"/>
  <c r="L13" i="17"/>
  <c r="L84" i="3"/>
  <c r="L84" i="17"/>
  <c r="K8" i="3"/>
  <c r="K8" i="17"/>
  <c r="K16" i="3"/>
  <c r="K16" i="17"/>
  <c r="K20" i="3"/>
  <c r="K20" i="17"/>
  <c r="K28" i="3"/>
  <c r="K28" i="17"/>
  <c r="K32" i="3"/>
  <c r="K32" i="17"/>
  <c r="K40" i="3"/>
  <c r="K40" i="17"/>
  <c r="K44" i="3"/>
  <c r="K44" i="17"/>
  <c r="K52" i="3"/>
  <c r="K52" i="17"/>
  <c r="K56" i="3"/>
  <c r="K56" i="17"/>
  <c r="K64" i="3"/>
  <c r="K64" i="17"/>
  <c r="K68" i="3"/>
  <c r="K68" i="17"/>
  <c r="K76" i="3"/>
  <c r="K76" i="17"/>
  <c r="K80" i="3"/>
  <c r="K80" i="17"/>
  <c r="I54" i="3"/>
  <c r="I54" i="17"/>
  <c r="I50" i="3"/>
  <c r="I50" i="17"/>
  <c r="I26" i="3"/>
  <c r="I26" i="17"/>
  <c r="I14" i="3"/>
  <c r="I14" i="17"/>
  <c r="L5" i="3"/>
  <c r="L5" i="17"/>
  <c r="L80" i="3"/>
  <c r="L80" i="17"/>
  <c r="L76" i="3"/>
  <c r="L76" i="17"/>
  <c r="L72" i="3"/>
  <c r="L72" i="17"/>
  <c r="L68" i="3"/>
  <c r="L68" i="17"/>
  <c r="L64" i="3"/>
  <c r="L64" i="17"/>
  <c r="L60" i="3"/>
  <c r="L60" i="17"/>
  <c r="L56" i="3"/>
  <c r="L56" i="17"/>
  <c r="L52" i="3"/>
  <c r="L52" i="17"/>
  <c r="L48" i="3"/>
  <c r="L48" i="17"/>
  <c r="L44" i="3"/>
  <c r="L44" i="17"/>
  <c r="L40" i="3"/>
  <c r="L40" i="17"/>
  <c r="L36" i="3"/>
  <c r="L36" i="17"/>
  <c r="L32" i="3"/>
  <c r="L32" i="17"/>
  <c r="L28" i="3"/>
  <c r="L28" i="17"/>
  <c r="L24" i="3"/>
  <c r="L24" i="17"/>
  <c r="L20" i="3"/>
  <c r="L20" i="17"/>
  <c r="L16" i="3"/>
  <c r="L16" i="17"/>
  <c r="L12" i="3"/>
  <c r="L12" i="17"/>
  <c r="L8" i="3"/>
  <c r="L8" i="17"/>
  <c r="K5" i="3"/>
  <c r="K5" i="17"/>
  <c r="K9" i="3"/>
  <c r="K9" i="17"/>
  <c r="K13" i="3"/>
  <c r="K13" i="17"/>
  <c r="K17" i="3"/>
  <c r="K17" i="17"/>
  <c r="K21" i="3"/>
  <c r="K21" i="17"/>
  <c r="K25" i="3"/>
  <c r="K25" i="17"/>
  <c r="K29" i="3"/>
  <c r="K29" i="17"/>
  <c r="K33" i="3"/>
  <c r="K33" i="17"/>
  <c r="K37" i="3"/>
  <c r="K37" i="17"/>
  <c r="K41" i="3"/>
  <c r="K41" i="17"/>
  <c r="K45" i="3"/>
  <c r="K45" i="17"/>
  <c r="K49" i="3"/>
  <c r="K49" i="17"/>
  <c r="K53" i="3"/>
  <c r="K53" i="17"/>
  <c r="K57" i="3"/>
  <c r="K57" i="17"/>
  <c r="K61" i="3"/>
  <c r="K61" i="17"/>
  <c r="K65" i="3"/>
  <c r="K65" i="17"/>
  <c r="K69" i="3"/>
  <c r="K69" i="17"/>
  <c r="K73" i="3"/>
  <c r="K73" i="17"/>
  <c r="K77" i="3"/>
  <c r="K77" i="17"/>
  <c r="K81" i="3"/>
  <c r="K81" i="17"/>
  <c r="I81" i="3"/>
  <c r="I81" i="17"/>
  <c r="I69" i="3"/>
  <c r="I69" i="17"/>
  <c r="I49" i="3"/>
  <c r="I49" i="17"/>
  <c r="I25" i="3"/>
  <c r="I25" i="17"/>
  <c r="L83" i="3"/>
  <c r="L83" i="17"/>
  <c r="L55" i="3"/>
  <c r="L55" i="17"/>
  <c r="L51" i="3"/>
  <c r="L51" i="17"/>
  <c r="L47" i="3"/>
  <c r="L47" i="17"/>
  <c r="L43" i="3"/>
  <c r="L43" i="17"/>
  <c r="L39" i="3"/>
  <c r="L39" i="17"/>
  <c r="L35" i="3"/>
  <c r="L35" i="17"/>
  <c r="L31" i="3"/>
  <c r="L31" i="17"/>
  <c r="L27" i="3"/>
  <c r="L27" i="17"/>
  <c r="L23" i="3"/>
  <c r="L23" i="17"/>
  <c r="L19" i="3"/>
  <c r="L19" i="17"/>
  <c r="L15" i="3"/>
  <c r="L15" i="17"/>
  <c r="L11" i="3"/>
  <c r="L11" i="17"/>
  <c r="L7" i="3"/>
  <c r="L7" i="17"/>
  <c r="K6" i="3"/>
  <c r="K6" i="17"/>
  <c r="K10" i="3"/>
  <c r="K10" i="17"/>
  <c r="K14" i="3"/>
  <c r="K14" i="17"/>
  <c r="K18" i="3"/>
  <c r="K18" i="17"/>
  <c r="K22" i="3"/>
  <c r="K22" i="17"/>
  <c r="K26" i="3"/>
  <c r="K26" i="17"/>
  <c r="K30" i="3"/>
  <c r="K30" i="17"/>
  <c r="K34" i="3"/>
  <c r="K34" i="17"/>
  <c r="K38" i="3"/>
  <c r="K38" i="17"/>
  <c r="K42" i="3"/>
  <c r="K42" i="17"/>
  <c r="K46" i="3"/>
  <c r="K46" i="17"/>
  <c r="K50" i="3"/>
  <c r="K50" i="17"/>
  <c r="K54" i="3"/>
  <c r="K54" i="17"/>
  <c r="K58" i="3"/>
  <c r="K58" i="17"/>
  <c r="K62" i="3"/>
  <c r="K62" i="17"/>
  <c r="K66" i="3"/>
  <c r="K66" i="17"/>
  <c r="K70" i="3"/>
  <c r="K70" i="17"/>
  <c r="K74" i="3"/>
  <c r="K74" i="17"/>
  <c r="K78" i="3"/>
  <c r="K78" i="17"/>
  <c r="K82" i="3"/>
  <c r="K82" i="17"/>
  <c r="I80" i="3"/>
  <c r="I80" i="17"/>
  <c r="I72" i="3"/>
  <c r="I72" i="17"/>
  <c r="I64" i="3"/>
  <c r="I64" i="17"/>
  <c r="I20" i="3"/>
  <c r="I20" i="17"/>
  <c r="I8" i="3"/>
  <c r="I8" i="17"/>
  <c r="L71" i="3"/>
  <c r="L71" i="17"/>
  <c r="L59" i="3"/>
  <c r="L59" i="17"/>
  <c r="L66" i="3"/>
  <c r="L66" i="17"/>
  <c r="L50" i="3"/>
  <c r="L50" i="17"/>
  <c r="L38" i="3"/>
  <c r="L38" i="17"/>
  <c r="L26" i="3"/>
  <c r="L26" i="17"/>
  <c r="L22" i="3"/>
  <c r="L22" i="17"/>
  <c r="L18" i="3"/>
  <c r="L18" i="17"/>
  <c r="L14" i="3"/>
  <c r="L14" i="17"/>
  <c r="L10" i="3"/>
  <c r="L10" i="17"/>
  <c r="L6" i="3"/>
  <c r="L6" i="17"/>
  <c r="K7" i="3"/>
  <c r="K7" i="17"/>
  <c r="K11" i="3"/>
  <c r="K11" i="17"/>
  <c r="K15" i="3"/>
  <c r="K15" i="17"/>
  <c r="K19" i="3"/>
  <c r="K19" i="17"/>
  <c r="K23" i="3"/>
  <c r="K23" i="17"/>
  <c r="K27" i="3"/>
  <c r="K27" i="17"/>
  <c r="K31" i="3"/>
  <c r="K31" i="17"/>
  <c r="K35" i="3"/>
  <c r="K35" i="17"/>
  <c r="K39" i="3"/>
  <c r="K39" i="17"/>
  <c r="K43" i="3"/>
  <c r="K43" i="17"/>
  <c r="K47" i="3"/>
  <c r="K47" i="17"/>
  <c r="K51" i="3"/>
  <c r="K51" i="17"/>
  <c r="K55" i="3"/>
  <c r="K55" i="17"/>
  <c r="K59" i="3"/>
  <c r="K59" i="17"/>
  <c r="K63" i="3"/>
  <c r="K63" i="17"/>
  <c r="K67" i="3"/>
  <c r="K67" i="17"/>
  <c r="K71" i="3"/>
  <c r="K71" i="17"/>
  <c r="K75" i="3"/>
  <c r="K75" i="17"/>
  <c r="K79" i="3"/>
  <c r="K79" i="17"/>
  <c r="K83" i="3"/>
  <c r="K83" i="17"/>
  <c r="I83" i="3"/>
  <c r="I83" i="17"/>
  <c r="I79" i="3"/>
  <c r="I79" i="17"/>
  <c r="I67" i="3"/>
  <c r="I67" i="17"/>
  <c r="I63" i="3"/>
  <c r="I63" i="17"/>
  <c r="I51" i="3"/>
  <c r="I51" i="17"/>
  <c r="I11" i="3"/>
  <c r="I11" i="17"/>
  <c r="L79" i="3"/>
  <c r="L79" i="17"/>
  <c r="L63" i="3"/>
  <c r="L63" i="17"/>
  <c r="L78" i="3"/>
  <c r="L78" i="17"/>
  <c r="L70" i="3"/>
  <c r="L70" i="17"/>
  <c r="L58" i="3"/>
  <c r="L58" i="17"/>
  <c r="L46" i="3"/>
  <c r="L46" i="17"/>
  <c r="L34" i="3"/>
  <c r="L34" i="17"/>
  <c r="L81" i="3"/>
  <c r="L81" i="17"/>
  <c r="L69" i="3"/>
  <c r="L69" i="17"/>
  <c r="L61" i="3"/>
  <c r="L61" i="17"/>
  <c r="L53" i="3"/>
  <c r="L53" i="17"/>
  <c r="L41" i="3"/>
  <c r="L41" i="17"/>
  <c r="L29" i="3"/>
  <c r="L29" i="17"/>
  <c r="L21" i="3"/>
  <c r="L21" i="17"/>
  <c r="L9" i="3"/>
  <c r="L9" i="17"/>
  <c r="K12" i="3"/>
  <c r="K12" i="17"/>
  <c r="K24" i="3"/>
  <c r="K24" i="17"/>
  <c r="K36" i="3"/>
  <c r="K36" i="17"/>
  <c r="K48" i="3"/>
  <c r="K48" i="17"/>
  <c r="K60" i="3"/>
  <c r="K60" i="17"/>
  <c r="K72" i="3"/>
  <c r="K72" i="17"/>
  <c r="K84" i="3"/>
  <c r="K84" i="17"/>
  <c r="I78" i="3"/>
  <c r="I78" i="17"/>
  <c r="M18" i="3" l="1"/>
  <c r="M18" i="17"/>
  <c r="M67" i="3"/>
  <c r="M67" i="17"/>
  <c r="M80" i="3"/>
  <c r="M80" i="17"/>
  <c r="M79" i="3"/>
  <c r="M79" i="17"/>
  <c r="M54" i="3"/>
  <c r="M54" i="17"/>
  <c r="M49" i="3"/>
  <c r="M49" i="17"/>
  <c r="M39" i="3"/>
  <c r="M39" i="17"/>
  <c r="M81" i="3"/>
  <c r="M81" i="17"/>
  <c r="M50" i="3"/>
  <c r="M50" i="17"/>
  <c r="M26" i="3"/>
  <c r="M26" i="17"/>
  <c r="M51" i="3"/>
  <c r="M51" i="17"/>
  <c r="M11" i="3"/>
  <c r="M11" i="17"/>
  <c r="M41" i="3"/>
  <c r="M41" i="17"/>
  <c r="M69" i="3"/>
  <c r="M69" i="17"/>
  <c r="M83" i="3"/>
  <c r="M83" i="17"/>
  <c r="M72" i="3"/>
  <c r="M72" i="17"/>
  <c r="M8" i="3"/>
  <c r="M8" i="17"/>
  <c r="M63" i="3"/>
  <c r="M63" i="17"/>
  <c r="M73" i="3"/>
  <c r="M73" i="17"/>
  <c r="M20" i="3"/>
  <c r="M20" i="17"/>
  <c r="M64" i="3"/>
  <c r="M64" i="17"/>
  <c r="M13" i="3" l="1"/>
  <c r="M13" i="17"/>
  <c r="M34" i="3" l="1"/>
  <c r="M34" i="17"/>
  <c r="M62" i="3"/>
  <c r="M62" i="17"/>
  <c r="M74" i="3"/>
  <c r="M74" i="17"/>
  <c r="M55" i="3"/>
  <c r="M55" i="17"/>
  <c r="M9" i="3"/>
  <c r="M9" i="17"/>
  <c r="M65" i="3"/>
  <c r="M65" i="17"/>
  <c r="M57" i="3"/>
  <c r="M57" i="17"/>
  <c r="M84" i="3"/>
  <c r="M84" i="17"/>
  <c r="M82" i="3"/>
  <c r="M82" i="17"/>
  <c r="M19" i="3"/>
  <c r="M19" i="17"/>
  <c r="M61" i="3"/>
  <c r="M61" i="17"/>
  <c r="M30" i="3"/>
  <c r="M30" i="17"/>
  <c r="M24" i="3"/>
  <c r="M24" i="17"/>
  <c r="M47" i="3"/>
  <c r="M47" i="17"/>
  <c r="M33" i="3"/>
  <c r="M33" i="17"/>
  <c r="M25" i="3"/>
  <c r="M25" i="17"/>
  <c r="M23" i="3"/>
  <c r="M23" i="17"/>
  <c r="M78" i="3"/>
  <c r="M78" i="17"/>
  <c r="M14" i="3"/>
  <c r="M14" i="17"/>
  <c r="M56" i="3"/>
  <c r="M56" i="17"/>
  <c r="M10" i="3"/>
  <c r="M10" i="17"/>
  <c r="M36" i="3"/>
  <c r="M36" i="17"/>
  <c r="M12" i="3"/>
  <c r="M12" i="17"/>
  <c r="M77" i="3"/>
  <c r="M77" i="17"/>
  <c r="M70" i="3"/>
  <c r="M70" i="17"/>
  <c r="M42" i="3"/>
  <c r="M42" i="17"/>
  <c r="M35" i="3"/>
  <c r="M35" i="17"/>
  <c r="M48" i="3"/>
  <c r="M48" i="17"/>
  <c r="M37" i="3"/>
  <c r="M37" i="17"/>
  <c r="M17" i="3"/>
  <c r="M17" i="17"/>
  <c r="M58" i="3"/>
  <c r="M58" i="17"/>
  <c r="M27" i="3"/>
  <c r="M27" i="17"/>
  <c r="M31" i="3"/>
  <c r="M31" i="17"/>
  <c r="M71" i="3"/>
  <c r="M71" i="17"/>
  <c r="M43" i="3"/>
  <c r="M43" i="17"/>
  <c r="M32" i="3"/>
  <c r="M32" i="17"/>
  <c r="M44" i="3"/>
  <c r="M44" i="17"/>
  <c r="M68" i="3" l="1"/>
  <c r="M68" i="17"/>
  <c r="M76" i="3"/>
  <c r="M76" i="17"/>
  <c r="M53" i="3"/>
  <c r="M53" i="17"/>
  <c r="M29" i="3"/>
  <c r="M29" i="17"/>
  <c r="M40" i="3"/>
  <c r="M40" i="17"/>
  <c r="M46" i="3"/>
  <c r="M46" i="17"/>
  <c r="M60" i="3"/>
  <c r="M60" i="17"/>
  <c r="M7" i="3"/>
  <c r="M7" i="17"/>
  <c r="M16" i="3"/>
  <c r="M16" i="17"/>
  <c r="M22" i="3"/>
  <c r="M22" i="17"/>
  <c r="M38" i="17"/>
  <c r="M66" i="17"/>
  <c r="M52" i="17"/>
  <c r="M6" i="17"/>
  <c r="M15" i="17"/>
  <c r="M45" i="17"/>
  <c r="M75" i="17"/>
  <c r="M21" i="17"/>
  <c r="M59" i="17"/>
  <c r="M28" i="17"/>
  <c r="M21" i="3" l="1"/>
  <c r="M75" i="3"/>
  <c r="M66" i="3"/>
  <c r="M6" i="3"/>
  <c r="M52" i="3"/>
  <c r="M28" i="3"/>
  <c r="M45" i="3"/>
  <c r="M59" i="3"/>
  <c r="M15" i="3"/>
  <c r="M38" i="3"/>
  <c r="M5" i="17"/>
  <c r="M5" i="3" l="1"/>
  <c r="I13" i="3" l="1"/>
  <c r="I13" i="17"/>
  <c r="I24" i="3" l="1"/>
  <c r="I24" i="17"/>
  <c r="I23" i="3"/>
  <c r="I23" i="17"/>
  <c r="I74" i="3"/>
  <c r="I74" i="17"/>
  <c r="I34" i="3"/>
  <c r="I34" i="17"/>
  <c r="I19" i="3"/>
  <c r="I19" i="17"/>
  <c r="I43" i="3"/>
  <c r="I43" i="17"/>
  <c r="I27" i="3"/>
  <c r="I27" i="17"/>
  <c r="I47" i="3"/>
  <c r="I47" i="17"/>
  <c r="I42" i="3"/>
  <c r="I42" i="17"/>
  <c r="I73" i="3"/>
  <c r="I73" i="17"/>
  <c r="I77" i="3"/>
  <c r="I77" i="17"/>
  <c r="I61" i="3"/>
  <c r="I61" i="17"/>
  <c r="I32" i="3"/>
  <c r="I32" i="17"/>
  <c r="I41" i="3"/>
  <c r="I41" i="17"/>
  <c r="I17" i="3"/>
  <c r="I17" i="17"/>
  <c r="I31" i="3"/>
  <c r="I31" i="17"/>
  <c r="I84" i="3"/>
  <c r="I84" i="17"/>
  <c r="I33" i="3"/>
  <c r="I33" i="17"/>
  <c r="I58" i="3"/>
  <c r="I58" i="17"/>
  <c r="I65" i="3"/>
  <c r="I65" i="17"/>
  <c r="I82" i="3"/>
  <c r="I82" i="17"/>
  <c r="I18" i="3"/>
  <c r="I18" i="17"/>
  <c r="I30" i="3"/>
  <c r="I30" i="17"/>
  <c r="I62" i="3"/>
  <c r="I62" i="17"/>
  <c r="I71" i="3"/>
  <c r="I71" i="17"/>
  <c r="I10" i="3"/>
  <c r="I10" i="17"/>
  <c r="I9" i="3"/>
  <c r="I9" i="17"/>
  <c r="I37" i="3"/>
  <c r="I37" i="17"/>
  <c r="I55" i="3"/>
  <c r="I55" i="17"/>
  <c r="I70" i="3"/>
  <c r="I70" i="17"/>
  <c r="I44" i="3"/>
  <c r="I44" i="17"/>
  <c r="I40" i="3"/>
  <c r="I40" i="17"/>
  <c r="I57" i="3"/>
  <c r="I57" i="17"/>
  <c r="I48" i="3"/>
  <c r="I48" i="17"/>
  <c r="I36" i="3"/>
  <c r="I36" i="17"/>
  <c r="I56" i="3"/>
  <c r="I56" i="17"/>
  <c r="I12" i="3"/>
  <c r="I12" i="17"/>
  <c r="I35" i="3"/>
  <c r="I35" i="17"/>
  <c r="I52" i="3" l="1"/>
  <c r="I52" i="17"/>
  <c r="I38" i="3"/>
  <c r="I38" i="17"/>
  <c r="I66" i="3"/>
  <c r="I66" i="17"/>
  <c r="I59" i="3"/>
  <c r="I59" i="17"/>
  <c r="I22" i="3"/>
  <c r="I22" i="17"/>
  <c r="I76" i="3"/>
  <c r="I76" i="17"/>
  <c r="I29" i="3"/>
  <c r="I29" i="17"/>
  <c r="I16" i="3"/>
  <c r="I16" i="17"/>
  <c r="I46" i="3"/>
  <c r="I46" i="17"/>
  <c r="I21" i="3"/>
  <c r="I21" i="17"/>
  <c r="I75" i="3"/>
  <c r="I75" i="17"/>
  <c r="I28" i="3"/>
  <c r="I28" i="17"/>
  <c r="I15" i="3"/>
  <c r="I15" i="17"/>
  <c r="I45" i="3"/>
  <c r="I45" i="17"/>
  <c r="I53" i="3"/>
  <c r="I53" i="17"/>
  <c r="I7" i="3"/>
  <c r="I7" i="17"/>
  <c r="I39" i="3"/>
  <c r="I39" i="17"/>
  <c r="I68" i="3"/>
  <c r="I68" i="17"/>
  <c r="I60" i="3"/>
  <c r="I60" i="17"/>
  <c r="I6" i="3" l="1"/>
  <c r="I6" i="17"/>
  <c r="I5" i="3" l="1"/>
  <c r="I5" i="17"/>
</calcChain>
</file>

<file path=xl/sharedStrings.xml><?xml version="1.0" encoding="utf-8"?>
<sst xmlns="http://schemas.openxmlformats.org/spreadsheetml/2006/main" count="1518" uniqueCount="208">
  <si>
    <t xml:space="preserve">R$ Milhões - Valores Correntes </t>
  </si>
  <si>
    <r>
      <t xml:space="preserve">Governo Central Orçamentário </t>
    </r>
    <r>
      <rPr>
        <b/>
        <vertAlign val="superscript"/>
        <sz val="11"/>
        <color theme="0"/>
        <rFont val="Calibri"/>
        <family val="2"/>
        <scheme val="minor"/>
      </rPr>
      <t>2/</t>
    </r>
  </si>
  <si>
    <t>Serviços públicos gerais</t>
  </si>
  <si>
    <t>Poder execut., leg., assuntos fiscais, financeiros e externos</t>
  </si>
  <si>
    <t>Ajuda econômica externa</t>
  </si>
  <si>
    <t>Serviços gerais</t>
  </si>
  <si>
    <t>Pesquisa básica</t>
  </si>
  <si>
    <t>Pesquisa e desenvolvimento de serviços públicos gerais</t>
  </si>
  <si>
    <t>Serviços públicos gerais não especificados</t>
  </si>
  <si>
    <t>Transferências de caráter geral entre diferentes níveis de governo</t>
  </si>
  <si>
    <t>Defesa</t>
  </si>
  <si>
    <t>Defesa militar</t>
  </si>
  <si>
    <t>Defesa civil</t>
  </si>
  <si>
    <t>Ajuda externa militar</t>
  </si>
  <si>
    <t>Pesquisa e desenvolvimento da defesa</t>
  </si>
  <si>
    <t>Defesa não especificada</t>
  </si>
  <si>
    <t>Ordem pública e segurança</t>
  </si>
  <si>
    <t>Serviços de polícia</t>
  </si>
  <si>
    <t>Serviços de proteção contra incêndios</t>
  </si>
  <si>
    <t>Tribunais de justiça</t>
  </si>
  <si>
    <t>Ordem pública e segurança não especificada</t>
  </si>
  <si>
    <t>Assuntos econômicos</t>
  </si>
  <si>
    <t>Assuntos econômicos, comerciais e trabalhistas em geral</t>
  </si>
  <si>
    <t>Agricultura, silvicultura, pesca e caça</t>
  </si>
  <si>
    <t>Combustíveis e energia</t>
  </si>
  <si>
    <t>Mineração, indústria e construção</t>
  </si>
  <si>
    <t>Transportes</t>
  </si>
  <si>
    <t>Comunicações</t>
  </si>
  <si>
    <t>Outros setores</t>
  </si>
  <si>
    <t>Pesquisa e desenvolvimento de assuntos econômicos</t>
  </si>
  <si>
    <t>Outros assuntos econômicos</t>
  </si>
  <si>
    <t>Proteção ambiental</t>
  </si>
  <si>
    <t>Gestão de resíduos</t>
  </si>
  <si>
    <t>Gestão de águas residuais</t>
  </si>
  <si>
    <t>Redução da poluição</t>
  </si>
  <si>
    <t>Proteção da biodiversidade e da paisagem</t>
  </si>
  <si>
    <t>Pesquisa e desenvolvimento da proteção ambiental</t>
  </si>
  <si>
    <t>Proteção ambiental não especificada</t>
  </si>
  <si>
    <t>Habitação e serviços comunitários</t>
  </si>
  <si>
    <t>Desenvolvimento habitacional</t>
  </si>
  <si>
    <t>Desenvolvimento comunitário</t>
  </si>
  <si>
    <t>Abastecimento de água</t>
  </si>
  <si>
    <t>Iluminação pública</t>
  </si>
  <si>
    <t>Pesquisa e desenvolvimento com habitação e serv. comunitários</t>
  </si>
  <si>
    <t>Habitação e serviços comunitários não especificados</t>
  </si>
  <si>
    <t>Saúde</t>
  </si>
  <si>
    <t>Produtos, instrumentos e equipamentos médicos</t>
  </si>
  <si>
    <t>Serviços ambulatoriais</t>
  </si>
  <si>
    <t>Serviços hospitalares</t>
  </si>
  <si>
    <t>Serviços de saúde pública</t>
  </si>
  <si>
    <t>Pesquisa e desenvolvimento com a saúde</t>
  </si>
  <si>
    <t>Saúde não especificada</t>
  </si>
  <si>
    <t>Lazer, cultura e religião</t>
  </si>
  <si>
    <t>Serviços recreativos e desportivos</t>
  </si>
  <si>
    <t>Serviços culturais</t>
  </si>
  <si>
    <t>Serviços de rádio e teledifusão e de publicação</t>
  </si>
  <si>
    <t>Serviços religiosos e outros serviços comunitários</t>
  </si>
  <si>
    <t>Pesquisa e desenvolvimento do lazer, cultura e religião</t>
  </si>
  <si>
    <t>Educação</t>
  </si>
  <si>
    <t>Ensino fundamental II e médio</t>
  </si>
  <si>
    <t>Ensino pós-secundário e não superior</t>
  </si>
  <si>
    <t>Ensino superior</t>
  </si>
  <si>
    <t>Ensino não classificável por nível</t>
  </si>
  <si>
    <t>Serviços auxiliares da educação</t>
  </si>
  <si>
    <t>Pesquisa e desenvolvimento com a educação</t>
  </si>
  <si>
    <t>Educação não especificada</t>
  </si>
  <si>
    <t>Proteção social</t>
  </si>
  <si>
    <t>Doença e invalidez</t>
  </si>
  <si>
    <t>Terceira idade</t>
  </si>
  <si>
    <t>Sobreviventes</t>
  </si>
  <si>
    <t>Família e filhos</t>
  </si>
  <si>
    <t>Desemprego</t>
  </si>
  <si>
    <t>Habitação</t>
  </si>
  <si>
    <t>Exclusão social não especificada</t>
  </si>
  <si>
    <t>Pesquisa e desenvolvimento de proteção social</t>
  </si>
  <si>
    <t>Fonte: STN, SOF, IBGE e BCB</t>
  </si>
  <si>
    <t>n.d.: dados não disponíveis</t>
  </si>
  <si>
    <t>Obs.: Dados sujeitos a alteração</t>
  </si>
  <si>
    <t xml:space="preserve">1/ A compilação da despesa segue a classificação por Função de Governo (COFOG - Classification of Functions of Government) da OCDE/ONU. </t>
  </si>
  <si>
    <t>4/ Fonte: Banco Central do Brasil.</t>
  </si>
  <si>
    <t>5/ Ensino fundamental I corresponde aos 5 primeiros anos do ensino fundamental.</t>
  </si>
  <si>
    <t>Proteção social não especificada</t>
  </si>
  <si>
    <t>Estatísticas Fiscais do Governo Central Orçamentário</t>
  </si>
  <si>
    <t>1.</t>
  </si>
  <si>
    <t>1.1.</t>
  </si>
  <si>
    <t>1.2.</t>
  </si>
  <si>
    <t>2.</t>
  </si>
  <si>
    <t>2.1.</t>
  </si>
  <si>
    <t>2.2.</t>
  </si>
  <si>
    <t>2.3.</t>
  </si>
  <si>
    <t>2.4.</t>
  </si>
  <si>
    <t>Metadados</t>
  </si>
  <si>
    <t>Classificação cruzada da classificação econômica e funcional da despesa - Dados Anuais</t>
  </si>
  <si>
    <t>Despesa por função de governo - Governo Central Orçamentário - Brasil - Anual - R$ Milhões</t>
  </si>
  <si>
    <t>Despesa por função de governo - Governo Central Orçamentário - Brasil - Anual - % PIB</t>
  </si>
  <si>
    <t>Despesa por função - Dados Anuais</t>
  </si>
  <si>
    <r>
      <t>Tabela 1.1.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Governo Central Orçamentário - Brasil - Anual</t>
    </r>
  </si>
  <si>
    <r>
      <t>Despesa total</t>
    </r>
    <r>
      <rPr>
        <b/>
        <vertAlign val="superscript"/>
        <sz val="11"/>
        <color theme="1" tint="0.14999847407452621"/>
        <rFont val="Calibri"/>
        <family val="2"/>
        <scheme val="minor"/>
      </rPr>
      <t>3/</t>
    </r>
  </si>
  <si>
    <r>
      <t>Transações da dívida pública</t>
    </r>
    <r>
      <rPr>
        <vertAlign val="superscript"/>
        <sz val="11"/>
        <color theme="1" tint="0.14999847407452621"/>
        <rFont val="Calibri"/>
        <family val="2"/>
        <scheme val="minor"/>
      </rPr>
      <t>4/</t>
    </r>
  </si>
  <si>
    <r>
      <t>Educação infantil e ensino fundamental I</t>
    </r>
    <r>
      <rPr>
        <vertAlign val="superscript"/>
        <sz val="11"/>
        <color theme="1" tint="0.14999847407452621"/>
        <rFont val="Calibri"/>
        <family val="2"/>
        <scheme val="minor"/>
      </rPr>
      <t>5/</t>
    </r>
  </si>
  <si>
    <t>Estabelecimentos prisionais</t>
  </si>
  <si>
    <t>Pesquisa e desenvolvimento com a ordem pública e segurança</t>
  </si>
  <si>
    <t>Lazer, cultura e religião não especificados</t>
  </si>
  <si>
    <t>2/ Fonte: SIAFI. Composto por todas as unidades que integram o Orçamento Fiscal e da Seguridade Social, exceto o Banco Central do Brasil.</t>
  </si>
  <si>
    <t>3/ Despesa apurada pelo regime competência que corresponde ao conceito de despesa liquidada incluído o pagamento de restos a pagar não processados inscritos em exercícios anteriores. De 2010 a 2014 inclui o pagamento dos débitos da União junto ao Banco do Brasil (BB), ao Banco Nacional de Desenvolvimento Econômico e Social (BNDES) e ao Fundo de Garantia do Tempo de Serviço (FGTS) realizados em 2015 e referentes ao período citado. Em 2015, os pagamentos referentes aos anos de 2010 a 2014 são excluídos.</t>
  </si>
  <si>
    <t>Valores em % do PIB</t>
  </si>
  <si>
    <t>Itens de memorando</t>
  </si>
  <si>
    <r>
      <t xml:space="preserve">PIB (Valores a preços correntes - R$ Milhões) </t>
    </r>
    <r>
      <rPr>
        <i/>
        <vertAlign val="superscript"/>
        <sz val="10.5"/>
        <color theme="1" tint="0.14996795556505021"/>
        <rFont val="Calibri"/>
        <family val="2"/>
        <scheme val="minor"/>
      </rPr>
      <t>6/</t>
    </r>
  </si>
  <si>
    <t xml:space="preserve">6/ Fonte: IBGE. </t>
  </si>
  <si>
    <r>
      <t>Tabela 1.2.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Governo Central Orçamentário - Brasil - Anual</t>
    </r>
  </si>
  <si>
    <r>
      <t>Tabela 2.1.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- 2010</t>
    </r>
  </si>
  <si>
    <t>Despesa Total</t>
  </si>
  <si>
    <t>21 - Remuneração de empregados</t>
  </si>
  <si>
    <t>22 - Uso de bens e serviços</t>
  </si>
  <si>
    <t>24 - Juros</t>
  </si>
  <si>
    <t>25 - Subsídios</t>
  </si>
  <si>
    <t>26 - Transferências</t>
  </si>
  <si>
    <t>27 - Benefícios previdenciários e assistenciais</t>
  </si>
  <si>
    <t>28 - Outros gastos</t>
  </si>
  <si>
    <t>211 - Salários e vencimentos</t>
  </si>
  <si>
    <t>2121 - Contribuições sociais efetivas</t>
  </si>
  <si>
    <t>6/ Fonte: IBGE. Corresponde à diferença entre os benefícios sociais pagos pela administração pública diretamente aos seus servidores (RPPS) e as contribuições recebidas.</t>
  </si>
  <si>
    <r>
      <t xml:space="preserve">2122 - Contribuições sociais imputadas </t>
    </r>
    <r>
      <rPr>
        <b/>
        <vertAlign val="superscript"/>
        <sz val="11"/>
        <color theme="0"/>
        <rFont val="Calibri"/>
        <family val="2"/>
        <scheme val="minor"/>
      </rPr>
      <t>6/</t>
    </r>
  </si>
  <si>
    <t xml:space="preserve">7/ Investimento bruto em ativos não financeiros corresponde a aquisição menos venda de ativos. </t>
  </si>
  <si>
    <r>
      <t xml:space="preserve">31 - Investimento bruto </t>
    </r>
    <r>
      <rPr>
        <b/>
        <vertAlign val="superscript"/>
        <sz val="11"/>
        <color theme="0"/>
        <rFont val="Calibri"/>
        <family val="2"/>
        <scheme val="minor"/>
      </rPr>
      <t>7/</t>
    </r>
  </si>
  <si>
    <t>Despesa por função de governo - Classificação cruzada da classificação econômica e funcional da despesa - Governo Central Orçamentário - Brasil - 2010</t>
  </si>
  <si>
    <r>
      <t>Despesa por Função de Governo (</t>
    </r>
    <r>
      <rPr>
        <b/>
        <i/>
        <sz val="11"/>
        <color theme="1"/>
        <rFont val="Calibri"/>
        <family val="2"/>
        <scheme val="minor"/>
      </rPr>
      <t>COFOG - Classification of Functions of Government</t>
    </r>
    <r>
      <rPr>
        <b/>
        <sz val="11"/>
        <color theme="1"/>
        <rFont val="Calibri"/>
        <family val="2"/>
        <scheme val="minor"/>
      </rPr>
      <t>) da OCDE/ONU</t>
    </r>
  </si>
  <si>
    <r>
      <t>Tabela 2.2.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- 2011</t>
    </r>
  </si>
  <si>
    <t>Despesa por função de governo - Classificação cruzada da classificação econômica e funcional da despesa - Governo Central Orçamentário - Brasil - 2011</t>
  </si>
  <si>
    <r>
      <t>Tabela 2.3.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- 2012</t>
    </r>
  </si>
  <si>
    <t>Despesa por função de governo - Classificação cruzada da classificação econômica e funcional da despesa - Governo Central Orçamentário - Brasil - 2012</t>
  </si>
  <si>
    <r>
      <t>Tabela 2.4.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- 2013</t>
    </r>
  </si>
  <si>
    <t>Despesa por função de governo - Classificação cruzada da classificação econômica e funcional da despesa - Governo Central Orçamentário - Brasil - 2013</t>
  </si>
  <si>
    <r>
      <t>Tabela 2.5.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- 2014</t>
    </r>
  </si>
  <si>
    <t>2.5.</t>
  </si>
  <si>
    <t>Despesa por função de governo - Classificação cruzada da classificação econômica e funcional da despesa - Governo Central Orçamentário - Brasil - 2014</t>
  </si>
  <si>
    <r>
      <t>Tabela 2.6.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- 2015</t>
    </r>
  </si>
  <si>
    <t>2.6.</t>
  </si>
  <si>
    <t>Despesa por função de governo - Classificação cruzada da classificação econômica e funcional da despesa - Governo Central Orçamentário - Brasil - 2015</t>
  </si>
  <si>
    <r>
      <t>Tabela 2.7.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- 2016</t>
    </r>
  </si>
  <si>
    <t>2.7.</t>
  </si>
  <si>
    <t>Despesa por função de governo - Classificação cruzada da classificação econômica e funcional da despesa - Governo Central Orçamentário - Brasil - 2016</t>
  </si>
  <si>
    <r>
      <t>Tabela 2.8.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- 2017</t>
    </r>
  </si>
  <si>
    <t>2.8.</t>
  </si>
  <si>
    <t>Despesa por função de governo - Classificação cruzada da classificação econômica e funcional da despesa - Governo Central Orçamentário - Brasil - 2017</t>
  </si>
  <si>
    <r>
      <t>Tabela 2.9.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- 2018</t>
    </r>
  </si>
  <si>
    <r>
      <t>Tabela 2.10.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- 2019</t>
    </r>
  </si>
  <si>
    <t>2.9.</t>
  </si>
  <si>
    <t>Despesa por função de governo - Classificação cruzada da classificação econômica e funcional da despesa - Governo Central Orçamentário - Brasil - 2018</t>
  </si>
  <si>
    <t>2.10.</t>
  </si>
  <si>
    <t>Despesa por função de governo - Classificação cruzada da classificação econômica e funcional da despesa - Governo Central Orçamentário - Brasil - 2019</t>
  </si>
  <si>
    <t xml:space="preserve">3/ Despesa apurada pelo regime competência que corresponde ao conceito de despesa liquidada incluído o pagamento de restos a pagar não processados inscritos em exercícios anteriores. </t>
  </si>
  <si>
    <t>Dados para contato</t>
  </si>
  <si>
    <t>Nome</t>
  </si>
  <si>
    <t>Cargo</t>
  </si>
  <si>
    <t>Departamento</t>
  </si>
  <si>
    <t>Coordenação-Geral de Estudos Econômico-Fiscais</t>
  </si>
  <si>
    <t>Instituição</t>
  </si>
  <si>
    <t>Secretaria do Tesouro Nacional - Ministério da Fazenda</t>
  </si>
  <si>
    <t>Endereço</t>
  </si>
  <si>
    <t>Esplanada dos Ministérios, Ed. Sede do Ministério da Fazenda, Bloco P - CEP 70.048-900 Brasília - DF</t>
  </si>
  <si>
    <t>E-mail</t>
  </si>
  <si>
    <t>cesef.df.stn@tesouro.gov.br</t>
  </si>
  <si>
    <t>Telefone</t>
  </si>
  <si>
    <t>55 61 3412-2203</t>
  </si>
  <si>
    <t>Fax</t>
  </si>
  <si>
    <t>55 61 3412-1700</t>
  </si>
  <si>
    <t>Endereço eletrônico</t>
  </si>
  <si>
    <t>Manual metodológico</t>
  </si>
  <si>
    <t>https://www.imf.org/external/Pubs/FT/GFS/Manual/2014/gfsfinal.pdf</t>
  </si>
  <si>
    <t>Descrição</t>
  </si>
  <si>
    <t>Dados: Conceito, Periodicidade e Tempestividade</t>
  </si>
  <si>
    <t>Conceito</t>
  </si>
  <si>
    <t>Periodicidade</t>
  </si>
  <si>
    <t>Tempestividade</t>
  </si>
  <si>
    <t>Abrangência</t>
  </si>
  <si>
    <t>Governo Central Orçamentário</t>
  </si>
  <si>
    <t xml:space="preserve">Compreende todas as unidades inclusas no Orçamento Fiscal e da Seguridade Socials, tais como ministérios, departamentos, fundos, agências e fundações dos poderes Executivo, Legislativo e Judiciário bem como  o Regime Próprio de Previdência Social (RPPS) e o Regime Geral de Previdência Social (RGPS),  exceto o Banco Central do Brasil que, dadas suas características, compõe o subsetor de corporações públicas financeiras. </t>
  </si>
  <si>
    <t>Aspectos metodológicos</t>
  </si>
  <si>
    <t>Fontes de dados</t>
  </si>
  <si>
    <t>A fonte primária para a obtenção dos dados do governo central é o Sistema de Administração Financeira do Governo Federal - SIAFI.</t>
  </si>
  <si>
    <t>Outras fontes</t>
  </si>
  <si>
    <t>Base de registro</t>
  </si>
  <si>
    <t>Despesas</t>
  </si>
  <si>
    <t>Outros aspectos metodológicos</t>
  </si>
  <si>
    <t>https://www.gov.br/tesouronacional/pt-br/estatisticas-fiscais-e-planejamento/estatisticas-fiscais-do-governo-geral</t>
  </si>
  <si>
    <t xml:space="preserve">Corresponde à estatística de despesa do Governo Central Orçamentário compiladas e apresentadas de acordo com a metodologia do Manual de Estatísticas de Finanças Públicas de 2014 do Fundo Monetário Internacional-FMI (em inglês, Government Finance Statistics Manual – GFSM 2014). A estatística é apresentada na estrutura da tabela de despesa por funções de governo, denominada, em inglês, COFOG (Classification of Functions of Government). A COFOG foi produzida pela Organização para a Cooperação e Desenvolvimento Econômico (OCDE) e publicada pela Organização das Nações Unidas (ONU) no compêndio Classifications of Expenditure According to Purpose (Classificação do Gasto Segundo a Finalidade) (New York, 2000). </t>
  </si>
  <si>
    <t>Anual</t>
  </si>
  <si>
    <t>Defasagem de um ano</t>
  </si>
  <si>
    <t>As despesas de juros são informadas pelo Banco Central do Brasil. 
Os valores das contribuições sociais imputadas para o Governo Central são calculadas e fornecidas pelo IBGE.</t>
  </si>
  <si>
    <t>Ajustes de apuração em conformidade com o GFSM 2014</t>
  </si>
  <si>
    <t xml:space="preserve">i. Contribuições sociais imputadas dos empregadores:  diferença entre os benefícios sociais pagos pelo governo diretamente aos seus servidores (beneficiários do Plano de Seguridade Social do Servidor - PSS) sob a forma de aposentadorias, pensões etc. e as contribuições recebidas sob a forma de PSS, pensão militar, montepio civil etc. É feita uma regra de distribuição desta rubrica de acordo com a contribuição social efetiva; </t>
  </si>
  <si>
    <t>iii. Pagamento de passivos: foram excluídos os pagamentos dos débitos da União referentes aos anos de 2010 a 2014 realizados em 2015 junto ao Banco do Brasil (BB), ao Banco Nacional de Desenvolvimento Econômico e Social (BNDES) e ao Fundo de Garantia do Tempo de Serviço (FGTS) dado que é utilizado o conceito de competência para a apuração da despesa.</t>
  </si>
  <si>
    <t>Revisões</t>
  </si>
  <si>
    <t>ii. Venda de ativos não financeiros: como o investimento é calculado pela diferença entre aquisição e venda de ativos não financeiros, foi criada uma regra para exclusão dessas receitas das despesas de investimento classificadas na COFOG; e</t>
  </si>
  <si>
    <r>
      <t>Tabela 2.11.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- 2020</t>
    </r>
  </si>
  <si>
    <t>2.11.</t>
  </si>
  <si>
    <t>Despesa por função de governo - Classificação cruzada da classificação econômica e funcional da despesa - Governo Central Orçamentário - Brasil - 2020</t>
  </si>
  <si>
    <t>Deflator - IPCA base 2020</t>
  </si>
  <si>
    <r>
      <t>Tabela 1.3.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Governo Central Orçamentário - Brasil - Anual</t>
    </r>
  </si>
  <si>
    <t>1.3.</t>
  </si>
  <si>
    <t>R$ Milhões - Valores reais - IPCA</t>
  </si>
  <si>
    <t>Despesa por função de governo - Governo Central Orçamentário - Brasil - Anual - R$ Milhões - Valores reais - IPCA</t>
  </si>
  <si>
    <t xml:space="preserve">Foi considerado para todas as esferas o conceito de despesa liquidada, que representa o total empenhado e liquidado pelas unidades executoras dos respectivos entes. Cabe destacar ainda que às despesas liquidadas foram adicionados os restos a pagar não processados liquidados inscritos em exercícios anteriores de modo a se criar uma proxy do regime de competência, uma vez que esse tipo de restos a pagar ao serem pagos foram, em algum momento, obrigatoriamente liquidados. Em virtude do processo de consolidação do governo geral as transferências a outras unidades do governo geral são apuradas pelo regime de caixa (despesas pagas incluídos os restos a pagar processados e não processado pagos). </t>
  </si>
  <si>
    <t>https://www.tesourotransparente.gov.br/publicacoes/notas-metodologicas-de-estatisticas-fiscais-do-governo-geral</t>
  </si>
  <si>
    <t xml:space="preserve">As revisões metodológicas são realizadas anualmente, conforme necessário, como resultado de atualização de base de dados, correções e tratamentos metodológicos. Ver Nota Metodológica n° 3 - Classificação COFOG disponível em: https://www.tesourotransparente.gov.br/publicacoes/notas-metodologicas-de-estatisticas-fiscais-do-governo-geral
Em 2020 foram realizados aperfeiçoamentos com o objetivo de adequar o conjunto de estatísticas fiscais à realidade brasileira, incentivando seu entendimento e utilização, facilitando a análise da política fiscal. Maiores detalhes sobre as principais alterações estão disponíveis na Nota Metodológica nº 1 - Revisão Metodológica das Estatísticas Fiscais do Governo Geral . A revisão de todo o processo operacional da compilação das estatísticas fiscais permitiu ajustes e correções na série disponível também impactando as estatísticas elaboradas de acordo com a classificação COFOG.
</t>
  </si>
  <si>
    <t>Coordenador-Geral</t>
  </si>
  <si>
    <t>Pedro Ivo Ferreira de Souza 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</si>
</sst>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vertAlign val="superscript"/>
      <sz val="11"/>
      <color theme="1" tint="0.14999847407452621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 tint="0.14999847407452621"/>
      <name val="Calibri"/>
      <family val="2"/>
      <scheme val="minor"/>
    </font>
    <font>
      <i/>
      <sz val="10.5"/>
      <color theme="1" tint="0.14999847407452621"/>
      <name val="Calibri"/>
      <family val="2"/>
      <scheme val="minor"/>
    </font>
    <font>
      <i/>
      <vertAlign val="superscript"/>
      <sz val="10.5"/>
      <color theme="1" tint="0.1499679555650502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theme="2" tint="-9.9948118533890809E-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 tint="-0.14996795556505021"/>
      </bottom>
      <diagonal/>
    </border>
    <border>
      <left style="thin">
        <color theme="0" tint="0.79989013336588644"/>
      </left>
      <right/>
      <top style="thin">
        <color theme="0" tint="0.79992065187536243"/>
      </top>
      <bottom style="thin">
        <color theme="0" tint="0.79995117038483843"/>
      </bottom>
      <diagonal/>
    </border>
    <border>
      <left/>
      <right/>
      <top style="thin">
        <color theme="0" tint="0.79992065187536243"/>
      </top>
      <bottom style="thin">
        <color theme="0" tint="0.79995117038483843"/>
      </bottom>
      <diagonal/>
    </border>
    <border>
      <left/>
      <right style="thin">
        <color theme="0" tint="0.79995117038483843"/>
      </right>
      <top style="thin">
        <color theme="0" tint="0.79992065187536243"/>
      </top>
      <bottom style="thin">
        <color theme="0" tint="0.79995117038483843"/>
      </bottom>
      <diagonal/>
    </border>
    <border>
      <left/>
      <right style="thin">
        <color theme="0" tint="0.79995117038483843"/>
      </right>
      <top/>
      <bottom style="thin">
        <color theme="0" tint="0.79995117038483843"/>
      </bottom>
      <diagonal/>
    </border>
    <border>
      <left style="thin">
        <color theme="0" tint="0.79995117038483843"/>
      </left>
      <right style="thin">
        <color theme="0" tint="0.79995117038483843"/>
      </right>
      <top style="thin">
        <color theme="0" tint="0.79992065187536243"/>
      </top>
      <bottom/>
      <diagonal/>
    </border>
    <border>
      <left style="thin">
        <color theme="0" tint="0.79995117038483843"/>
      </left>
      <right style="thin">
        <color theme="0" tint="0.79995117038483843"/>
      </right>
      <top/>
      <bottom style="thin">
        <color theme="0" tint="0.79995117038483843"/>
      </bottom>
      <diagonal/>
    </border>
    <border>
      <left style="thin">
        <color theme="0" tint="0.79995117038483843"/>
      </left>
      <right style="thin">
        <color theme="0" tint="0.79995117038483843"/>
      </right>
      <top/>
      <bottom style="thin">
        <color theme="0"/>
      </bottom>
      <diagonal/>
    </border>
    <border>
      <left style="thin">
        <color theme="0" tint="0.79995117038483843"/>
      </left>
      <right style="thin">
        <color theme="0"/>
      </right>
      <top style="thin">
        <color theme="0" tint="0.79992065187536243"/>
      </top>
      <bottom/>
      <diagonal/>
    </border>
    <border>
      <left style="thin">
        <color theme="0" tint="0.79995117038483843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 tint="0.79995117038483843"/>
      </right>
      <top style="thin">
        <color theme="0"/>
      </top>
      <bottom/>
      <diagonal/>
    </border>
    <border>
      <left style="thin">
        <color theme="0"/>
      </left>
      <right style="thin">
        <color theme="0" tint="0.79995117038483843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0.79992065187536243"/>
      </left>
      <right style="thin">
        <color theme="0" tint="0.79995117038483843"/>
      </right>
      <top style="thin">
        <color theme="0" tint="0.79995117038483843"/>
      </top>
      <bottom style="thin">
        <color theme="0"/>
      </bottom>
      <diagonal/>
    </border>
    <border>
      <left style="thin">
        <color theme="0" tint="0.79995117038483843"/>
      </left>
      <right/>
      <top/>
      <bottom style="thin">
        <color theme="0" tint="0.79995117038483843"/>
      </bottom>
      <diagonal/>
    </border>
    <border>
      <left/>
      <right/>
      <top/>
      <bottom style="thin">
        <color theme="0" tint="0.79995117038483843"/>
      </bottom>
      <diagonal/>
    </border>
    <border>
      <left style="thin">
        <color theme="0" tint="0.79995117038483843"/>
      </left>
      <right/>
      <top style="thin">
        <color theme="0" tint="0.79995117038483843"/>
      </top>
      <bottom style="thin">
        <color theme="0" tint="0.79995117038483843"/>
      </bottom>
      <diagonal/>
    </border>
    <border>
      <left/>
      <right/>
      <top style="thin">
        <color theme="0" tint="0.79995117038483843"/>
      </top>
      <bottom style="thin">
        <color theme="0" tint="0.79995117038483843"/>
      </bottom>
      <diagonal/>
    </border>
    <border>
      <left/>
      <right/>
      <top style="thin">
        <color theme="0" tint="0.79995117038483843"/>
      </top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right" vertical="center"/>
    </xf>
    <xf numFmtId="0" fontId="5" fillId="2" borderId="1" xfId="1" applyFont="1" applyFill="1" applyBorder="1" applyAlignment="1">
      <alignment vertical="center"/>
    </xf>
    <xf numFmtId="3" fontId="5" fillId="2" borderId="1" xfId="1" applyNumberFormat="1" applyFont="1" applyFill="1" applyBorder="1" applyAlignment="1">
      <alignment vertical="center"/>
    </xf>
    <xf numFmtId="0" fontId="5" fillId="3" borderId="1" xfId="1" applyFont="1" applyFill="1" applyBorder="1" applyAlignment="1">
      <alignment horizontal="right" vertical="center"/>
    </xf>
    <xf numFmtId="0" fontId="5" fillId="3" borderId="1" xfId="1" applyFont="1" applyFill="1" applyBorder="1" applyAlignment="1">
      <alignment vertical="center"/>
    </xf>
    <xf numFmtId="3" fontId="5" fillId="3" borderId="1" xfId="1" applyNumberFormat="1" applyFont="1" applyFill="1" applyBorder="1" applyAlignment="1">
      <alignment vertical="center"/>
    </xf>
    <xf numFmtId="0" fontId="6" fillId="0" borderId="0" xfId="0" applyFont="1"/>
    <xf numFmtId="0" fontId="6" fillId="0" borderId="3" xfId="0" applyFont="1" applyBorder="1"/>
    <xf numFmtId="0" fontId="5" fillId="0" borderId="0" xfId="1" applyFont="1" applyAlignment="1" applyProtection="1">
      <alignment vertical="center"/>
      <protection locked="0"/>
    </xf>
    <xf numFmtId="0" fontId="9" fillId="0" borderId="0" xfId="2" applyFont="1" applyAlignment="1">
      <alignment vertical="center"/>
    </xf>
    <xf numFmtId="3" fontId="9" fillId="0" borderId="0" xfId="2" applyNumberFormat="1" applyFont="1" applyAlignment="1">
      <alignment vertical="center"/>
    </xf>
    <xf numFmtId="0" fontId="11" fillId="0" borderId="0" xfId="2" applyFont="1" applyAlignment="1">
      <alignment vertical="center"/>
    </xf>
    <xf numFmtId="0" fontId="9" fillId="0" borderId="0" xfId="2" applyFont="1" applyBorder="1" applyAlignment="1">
      <alignment vertical="center"/>
    </xf>
    <xf numFmtId="3" fontId="9" fillId="0" borderId="0" xfId="2" applyNumberFormat="1" applyFont="1" applyBorder="1" applyAlignment="1">
      <alignment vertical="center"/>
    </xf>
    <xf numFmtId="0" fontId="9" fillId="0" borderId="2" xfId="2" applyFont="1" applyBorder="1" applyAlignment="1">
      <alignment vertical="center"/>
    </xf>
    <xf numFmtId="3" fontId="9" fillId="0" borderId="2" xfId="2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2" applyFont="1" applyAlignment="1">
      <alignment vertical="center"/>
    </xf>
    <xf numFmtId="0" fontId="14" fillId="4" borderId="4" xfId="0" applyFont="1" applyFill="1" applyBorder="1" applyAlignment="1">
      <alignment vertical="center"/>
    </xf>
    <xf numFmtId="0" fontId="14" fillId="4" borderId="5" xfId="0" applyFont="1" applyFill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5" fillId="0" borderId="6" xfId="0" applyFont="1" applyBorder="1" applyAlignment="1">
      <alignment vertical="center"/>
    </xf>
    <xf numFmtId="3" fontId="15" fillId="0" borderId="6" xfId="0" applyNumberFormat="1" applyFont="1" applyBorder="1" applyAlignment="1">
      <alignment vertical="center"/>
    </xf>
    <xf numFmtId="10" fontId="5" fillId="2" borderId="1" xfId="3" applyNumberFormat="1" applyFont="1" applyFill="1" applyBorder="1" applyAlignment="1">
      <alignment vertical="center"/>
    </xf>
    <xf numFmtId="10" fontId="5" fillId="3" borderId="1" xfId="3" applyNumberFormat="1" applyFont="1" applyFill="1" applyBorder="1" applyAlignment="1">
      <alignment vertical="center"/>
    </xf>
    <xf numFmtId="10" fontId="9" fillId="0" borderId="0" xfId="3" applyNumberFormat="1" applyFont="1" applyAlignment="1">
      <alignment vertical="center"/>
    </xf>
    <xf numFmtId="10" fontId="9" fillId="0" borderId="0" xfId="3" applyNumberFormat="1" applyFont="1" applyBorder="1" applyAlignment="1">
      <alignment vertical="center"/>
    </xf>
    <xf numFmtId="10" fontId="9" fillId="0" borderId="2" xfId="3" applyNumberFormat="1" applyFont="1" applyBorder="1" applyAlignment="1">
      <alignment vertical="center"/>
    </xf>
    <xf numFmtId="0" fontId="2" fillId="2" borderId="10" xfId="5" applyFont="1" applyFill="1" applyBorder="1" applyAlignment="1">
      <alignment horizontal="center" vertical="center" wrapText="1"/>
    </xf>
    <xf numFmtId="0" fontId="2" fillId="2" borderId="24" xfId="5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27" xfId="0" applyFont="1" applyBorder="1" applyAlignment="1">
      <alignment horizontal="left" vertical="center"/>
    </xf>
    <xf numFmtId="0" fontId="13" fillId="0" borderId="27" xfId="4" applyBorder="1" applyAlignment="1">
      <alignment horizontal="left" vertical="center"/>
    </xf>
    <xf numFmtId="0" fontId="13" fillId="0" borderId="25" xfId="4" applyBorder="1" applyAlignment="1">
      <alignment horizontal="left" vertical="center"/>
    </xf>
    <xf numFmtId="0" fontId="13" fillId="0" borderId="26" xfId="4" applyBorder="1" applyAlignment="1">
      <alignment horizontal="left" vertical="center"/>
    </xf>
    <xf numFmtId="0" fontId="5" fillId="4" borderId="27" xfId="0" applyFont="1" applyFill="1" applyBorder="1" applyAlignment="1">
      <alignment horizontal="left" vertical="center"/>
    </xf>
    <xf numFmtId="0" fontId="9" fillId="0" borderId="27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1" fillId="0" borderId="2" xfId="2" applyFont="1" applyBorder="1" applyAlignment="1">
      <alignment vertical="center"/>
    </xf>
    <xf numFmtId="4" fontId="9" fillId="0" borderId="2" xfId="2" applyNumberFormat="1" applyFont="1" applyBorder="1" applyAlignment="1">
      <alignment vertical="center"/>
    </xf>
    <xf numFmtId="43" fontId="9" fillId="0" borderId="0" xfId="6" applyFont="1" applyAlignment="1">
      <alignment vertical="center"/>
    </xf>
    <xf numFmtId="0" fontId="2" fillId="2" borderId="1" xfId="1" applyFont="1" applyFill="1" applyBorder="1" applyAlignment="1">
      <alignment horizontal="left" vertical="center"/>
    </xf>
    <xf numFmtId="0" fontId="2" fillId="2" borderId="20" xfId="1" applyFont="1" applyFill="1" applyBorder="1" applyAlignment="1">
      <alignment horizontal="left" vertical="center"/>
    </xf>
    <xf numFmtId="0" fontId="2" fillId="2" borderId="21" xfId="1" applyFont="1" applyFill="1" applyBorder="1" applyAlignment="1">
      <alignment horizontal="left" vertical="center"/>
    </xf>
    <xf numFmtId="0" fontId="2" fillId="2" borderId="22" xfId="1" applyFont="1" applyFill="1" applyBorder="1" applyAlignment="1">
      <alignment horizontal="left" vertical="center"/>
    </xf>
    <xf numFmtId="0" fontId="2" fillId="2" borderId="23" xfId="1" applyFont="1" applyFill="1" applyBorder="1" applyAlignment="1">
      <alignment horizontal="left" vertical="center"/>
    </xf>
    <xf numFmtId="0" fontId="2" fillId="2" borderId="7" xfId="5" applyFont="1" applyFill="1" applyBorder="1" applyAlignment="1">
      <alignment horizontal="center" vertical="center" wrapText="1"/>
    </xf>
    <xf numFmtId="0" fontId="2" fillId="2" borderId="8" xfId="5" applyFont="1" applyFill="1" applyBorder="1" applyAlignment="1">
      <alignment horizontal="center" vertical="center" wrapText="1"/>
    </xf>
    <xf numFmtId="0" fontId="2" fillId="2" borderId="9" xfId="5" applyFont="1" applyFill="1" applyBorder="1" applyAlignment="1">
      <alignment horizontal="center" vertical="center" wrapText="1"/>
    </xf>
    <xf numFmtId="0" fontId="2" fillId="2" borderId="11" xfId="5" applyFont="1" applyFill="1" applyBorder="1" applyAlignment="1">
      <alignment horizontal="center" vertical="center" wrapText="1"/>
    </xf>
    <xf numFmtId="0" fontId="2" fillId="2" borderId="12" xfId="5" applyFont="1" applyFill="1" applyBorder="1" applyAlignment="1">
      <alignment horizontal="center" vertical="center" wrapText="1"/>
    </xf>
    <xf numFmtId="0" fontId="2" fillId="2" borderId="13" xfId="5" applyFont="1" applyFill="1" applyBorder="1" applyAlignment="1">
      <alignment horizontal="center" vertical="center" wrapText="1"/>
    </xf>
    <xf numFmtId="0" fontId="2" fillId="2" borderId="14" xfId="5" applyFont="1" applyFill="1" applyBorder="1" applyAlignment="1">
      <alignment horizontal="center" vertical="center" wrapText="1"/>
    </xf>
    <xf numFmtId="0" fontId="2" fillId="2" borderId="15" xfId="5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2" fillId="2" borderId="17" xfId="1" applyFont="1" applyFill="1" applyBorder="1" applyAlignment="1">
      <alignment horizontal="center" vertical="center" wrapText="1"/>
    </xf>
    <xf numFmtId="0" fontId="2" fillId="2" borderId="18" xfId="1" applyFont="1" applyFill="1" applyBorder="1" applyAlignment="1">
      <alignment horizontal="center" vertical="center" wrapText="1"/>
    </xf>
    <xf numFmtId="0" fontId="2" fillId="2" borderId="19" xfId="1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left" vertical="center"/>
    </xf>
    <xf numFmtId="0" fontId="5" fillId="4" borderId="28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</cellXfs>
  <cellStyles count="7">
    <cellStyle name="Hiperlink" xfId="4" builtinId="8"/>
    <cellStyle name="Normal" xfId="0" builtinId="0"/>
    <cellStyle name="Normal 2" xfId="2" xr:uid="{A7B092B0-2113-4964-B9B8-F93746EB8012}"/>
    <cellStyle name="Normal 3" xfId="1" xr:uid="{B179F42F-91C0-420C-A71A-4AE2522FFEFF}"/>
    <cellStyle name="Normal 4 2" xfId="5" xr:uid="{C2804185-2036-4ABE-ABDC-D370255B2192}"/>
    <cellStyle name="Porcentagem" xfId="3" builtinId="5"/>
    <cellStyle name="Vírgula" xfId="6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sourotransparente.gov.br/publicacoes/notas-metodologicas-de-estatisticas-fiscais-do-governo-geral" TargetMode="External"/><Relationship Id="rId2" Type="http://schemas.openxmlformats.org/officeDocument/2006/relationships/hyperlink" Target="https://www.gov.br/tesouronacional/pt-br/estatisticas-fiscais-e-planejamento/estatisticas-fiscais-do-governo-geral" TargetMode="External"/><Relationship Id="rId1" Type="http://schemas.openxmlformats.org/officeDocument/2006/relationships/hyperlink" Target="https://www.imf.org/external/Pubs/FT/GFS/Manual/2014/gfsfinal.pdf" TargetMode="External"/><Relationship Id="rId4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5FC48-D371-4D23-8E4B-0B897FDD8E41}">
  <sheetPr codeName="Planilha1"/>
  <dimension ref="A1:B24"/>
  <sheetViews>
    <sheetView showGridLines="0" tabSelected="1" workbookViewId="0">
      <selection activeCell="A3" sqref="A3"/>
    </sheetView>
  </sheetViews>
  <sheetFormatPr defaultRowHeight="15" x14ac:dyDescent="0.25"/>
  <cols>
    <col min="1" max="1" width="6.5703125" customWidth="1"/>
    <col min="2" max="2" width="130" bestFit="1" customWidth="1"/>
  </cols>
  <sheetData>
    <row r="1" spans="1:2" ht="20.100000000000001" customHeight="1" x14ac:dyDescent="0.25">
      <c r="A1" s="8" t="s">
        <v>82</v>
      </c>
    </row>
    <row r="2" spans="1:2" ht="20.100000000000001" customHeight="1" x14ac:dyDescent="0.25">
      <c r="A2" s="8" t="s">
        <v>126</v>
      </c>
    </row>
    <row r="3" spans="1:2" ht="20.100000000000001" customHeight="1" x14ac:dyDescent="0.25">
      <c r="A3" s="8"/>
    </row>
    <row r="5" spans="1:2" ht="15.75" thickBot="1" x14ac:dyDescent="0.3">
      <c r="A5" s="9" t="s">
        <v>83</v>
      </c>
      <c r="B5" s="9" t="s">
        <v>95</v>
      </c>
    </row>
    <row r="6" spans="1:2" ht="20.100000000000001" customHeight="1" x14ac:dyDescent="0.25">
      <c r="A6" t="s">
        <v>84</v>
      </c>
      <c r="B6" t="s">
        <v>93</v>
      </c>
    </row>
    <row r="7" spans="1:2" ht="20.100000000000001" customHeight="1" x14ac:dyDescent="0.25">
      <c r="A7" t="s">
        <v>85</v>
      </c>
      <c r="B7" t="s">
        <v>94</v>
      </c>
    </row>
    <row r="8" spans="1:2" ht="20.100000000000001" customHeight="1" x14ac:dyDescent="0.25">
      <c r="A8" t="s">
        <v>200</v>
      </c>
      <c r="B8" t="s">
        <v>202</v>
      </c>
    </row>
    <row r="9" spans="1:2" ht="20.100000000000001" customHeight="1" x14ac:dyDescent="0.25"/>
    <row r="10" spans="1:2" ht="20.100000000000001" customHeight="1" x14ac:dyDescent="0.25"/>
    <row r="11" spans="1:2" ht="15.75" thickBot="1" x14ac:dyDescent="0.3">
      <c r="A11" s="9" t="s">
        <v>86</v>
      </c>
      <c r="B11" s="9" t="s">
        <v>92</v>
      </c>
    </row>
    <row r="12" spans="1:2" ht="20.100000000000001" customHeight="1" x14ac:dyDescent="0.25">
      <c r="A12" t="s">
        <v>87</v>
      </c>
      <c r="B12" t="s">
        <v>125</v>
      </c>
    </row>
    <row r="13" spans="1:2" ht="20.100000000000001" customHeight="1" x14ac:dyDescent="0.25">
      <c r="A13" t="s">
        <v>88</v>
      </c>
      <c r="B13" t="s">
        <v>128</v>
      </c>
    </row>
    <row r="14" spans="1:2" ht="20.100000000000001" customHeight="1" x14ac:dyDescent="0.25">
      <c r="A14" t="s">
        <v>89</v>
      </c>
      <c r="B14" t="s">
        <v>130</v>
      </c>
    </row>
    <row r="15" spans="1:2" ht="20.100000000000001" customHeight="1" x14ac:dyDescent="0.25">
      <c r="A15" t="s">
        <v>90</v>
      </c>
      <c r="B15" t="s">
        <v>132</v>
      </c>
    </row>
    <row r="16" spans="1:2" ht="20.100000000000001" customHeight="1" x14ac:dyDescent="0.25">
      <c r="A16" t="s">
        <v>134</v>
      </c>
      <c r="B16" t="s">
        <v>135</v>
      </c>
    </row>
    <row r="17" spans="1:2" ht="20.100000000000001" customHeight="1" x14ac:dyDescent="0.25">
      <c r="A17" t="s">
        <v>137</v>
      </c>
      <c r="B17" t="s">
        <v>138</v>
      </c>
    </row>
    <row r="18" spans="1:2" ht="20.100000000000001" customHeight="1" x14ac:dyDescent="0.25">
      <c r="A18" t="s">
        <v>140</v>
      </c>
      <c r="B18" t="s">
        <v>141</v>
      </c>
    </row>
    <row r="19" spans="1:2" ht="20.100000000000001" customHeight="1" x14ac:dyDescent="0.25">
      <c r="A19" t="s">
        <v>143</v>
      </c>
      <c r="B19" t="s">
        <v>144</v>
      </c>
    </row>
    <row r="20" spans="1:2" ht="20.100000000000001" customHeight="1" x14ac:dyDescent="0.25">
      <c r="A20" t="s">
        <v>147</v>
      </c>
      <c r="B20" t="s">
        <v>148</v>
      </c>
    </row>
    <row r="21" spans="1:2" ht="20.100000000000001" customHeight="1" x14ac:dyDescent="0.25">
      <c r="A21" t="s">
        <v>149</v>
      </c>
      <c r="B21" t="s">
        <v>150</v>
      </c>
    </row>
    <row r="22" spans="1:2" ht="20.100000000000001" customHeight="1" x14ac:dyDescent="0.25">
      <c r="A22" t="s">
        <v>196</v>
      </c>
      <c r="B22" t="s">
        <v>197</v>
      </c>
    </row>
    <row r="23" spans="1:2" ht="20.100000000000001" customHeight="1" x14ac:dyDescent="0.25"/>
    <row r="24" spans="1:2" ht="20.100000000000001" customHeight="1" x14ac:dyDescent="0.25">
      <c r="A24" t="s">
        <v>91</v>
      </c>
    </row>
  </sheetData>
  <hyperlinks>
    <hyperlink ref="B6" location="'1.1'!A1" display="Despesa por função de governo - Governo Central Orçamentário - Brasil - Anual - R$ Milhões" xr:uid="{1EA5DA25-EA5A-4269-9371-9DA7BA7E297F}"/>
    <hyperlink ref="B7" location="'1.2'!A1" display="Despesa por função de governo - Governo Central Orçamentário - Brasil - Anual - % PIB" xr:uid="{E8980D12-681F-4E3B-BD28-C775001CF7C8}"/>
    <hyperlink ref="B8" location="'1.3'!A1" display="Despesa por função de governo - Governo Central Orçamentário - Brasil - Anual - R$ Milhões - Valores reais - IPCA" xr:uid="{7DF8EB3D-3A4F-4206-BFB1-8F97DC563208}"/>
    <hyperlink ref="B12" location="'2.1'!A1" display="Despesa por função de governo - Classificação cruzada da classificação econômica e funcional da despesa - Governo Central Orçamentário - Brasil - 2010" xr:uid="{1E1A4CCF-9C2C-4339-8765-1076EA17822E}"/>
    <hyperlink ref="B13" location="'2.2'!A1" display="Despesa por função de governo - Classificação cruzada da classificação econômica e funcional da despesa - Governo Central Orçamentário - Brasil - 2011" xr:uid="{2C73FB88-F2A0-4F6D-B73A-72F7401C94E0}"/>
    <hyperlink ref="B14" location="'2.3'!A1" display="Despesa por função de governo - Classificação cruzada da classificação econômica e funcional da despesa - Governo Central Orçamentário - Brasil - 2012" xr:uid="{59ED1EC1-FDEA-4A15-9B49-0D763663B564}"/>
    <hyperlink ref="B15" location="'2.4'!A1" display="Despesa por função de governo - Classificação cruzada da classificação econômica e funcional da despesa - Governo Central Orçamentário - Brasil - 2013" xr:uid="{77DBD708-44B5-4D3B-96AD-D98D793DFF06}"/>
    <hyperlink ref="B16" location="'2.5'!A1" display="Despesa por função de governo - Classificação cruzada da classificação econômica e funcional da despesa - Governo Central Orçamentário - Brasil - 2014" xr:uid="{8A575048-33E0-45CA-B593-CBB79939F290}"/>
    <hyperlink ref="B17" location="'2.6'!A1" display="Despesa por função de governo - Classificação cruzada da classificação econômica e funcional da despesa - Governo Central Orçamentário - Brasil - 2015" xr:uid="{9BA796A3-2F0F-493D-9B42-F35C305C6E91}"/>
    <hyperlink ref="B18" location="'2.7'!A1" display="Despesa por função de governo - Classificação cruzada da classificação econômica e funcional da despesa - Governo Central Orçamentário - Brasil - 2016" xr:uid="{875FF805-A22F-4227-96BD-883EEB355410}"/>
    <hyperlink ref="B19" location="'2.8'!A1" display="Despesa por função de governo - Classificação cruzada da classificação econômica e funcional da despesa - Governo Central Orçamentário - Brasil - 2017" xr:uid="{29DB6656-DE8F-4835-B7D2-D0071B6CEB49}"/>
    <hyperlink ref="B20" location="'2.9'!A1" display="Despesa por função de governo - Classificação cruzada da classificação econômica e funcional da despesa - Governo Central Orçamentário - Brasil - 2018" xr:uid="{05FCF027-2010-4C5D-8D87-158B47AD581F}"/>
    <hyperlink ref="B21" location="'2.10'!A1" display="Despesa por função de governo - Classificação cruzada da classificação econômica e funcional da despesa - Governo Central Orçamentário - Brasil - 2019" xr:uid="{C1777433-6E87-4EB2-941A-CDD80E1219AC}"/>
    <hyperlink ref="B22" location="'2.11'!A1" display="Despesa por função de governo - Classificação cruzada da classificação econômica e funcional da despesa - Governo Central Orçamentário - Brasil - 2020" xr:uid="{BC728411-7F3E-4CB2-A997-C7A2C4564231}"/>
    <hyperlink ref="A24" location="Metadados!A1" display="Metadados" xr:uid="{16B859E7-7761-428E-AB04-E207EF9760AC}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2BB5B-0D95-4CCB-B91C-FEC536134AE5}">
  <sheetPr codeName="Planilha10"/>
  <dimension ref="A1:P97"/>
  <sheetViews>
    <sheetView showGridLines="0" workbookViewId="0">
      <pane xSplit="2" ySplit="5" topLeftCell="F6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136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112</v>
      </c>
      <c r="D4" s="51"/>
      <c r="E4" s="52"/>
      <c r="F4" s="53" t="s">
        <v>113</v>
      </c>
      <c r="G4" s="53" t="s">
        <v>114</v>
      </c>
      <c r="H4" s="56" t="s">
        <v>115</v>
      </c>
      <c r="I4" s="58" t="s">
        <v>116</v>
      </c>
      <c r="J4" s="58" t="s">
        <v>117</v>
      </c>
      <c r="K4" s="58" t="s">
        <v>118</v>
      </c>
      <c r="L4" s="60" t="s">
        <v>124</v>
      </c>
      <c r="M4" s="53" t="s">
        <v>111</v>
      </c>
    </row>
    <row r="5" spans="1:16" s="20" customFormat="1" ht="30" customHeight="1" x14ac:dyDescent="0.25">
      <c r="A5" s="48"/>
      <c r="B5" s="49"/>
      <c r="C5" s="32" t="s">
        <v>119</v>
      </c>
      <c r="D5" s="31" t="s">
        <v>120</v>
      </c>
      <c r="E5" s="31" t="s">
        <v>122</v>
      </c>
      <c r="F5" s="55"/>
      <c r="G5" s="55"/>
      <c r="H5" s="57"/>
      <c r="I5" s="59"/>
      <c r="J5" s="59"/>
      <c r="K5" s="59"/>
      <c r="L5" s="61"/>
      <c r="M5" s="54"/>
    </row>
    <row r="6" spans="1:16" ht="20.100000000000001" customHeight="1" x14ac:dyDescent="0.25">
      <c r="A6" s="2">
        <v>7</v>
      </c>
      <c r="B6" s="3" t="s">
        <v>97</v>
      </c>
      <c r="C6" s="4">
        <v>147769.38021375317</v>
      </c>
      <c r="D6" s="4">
        <v>20119.166300548</v>
      </c>
      <c r="E6" s="4">
        <v>73801.025968414964</v>
      </c>
      <c r="F6" s="4">
        <v>53117.455520003015</v>
      </c>
      <c r="G6" s="4">
        <v>700466.92167925206</v>
      </c>
      <c r="H6" s="4">
        <v>24649.053042339998</v>
      </c>
      <c r="I6" s="4">
        <v>361205.55529954558</v>
      </c>
      <c r="J6" s="4">
        <v>667437.81786716776</v>
      </c>
      <c r="K6" s="4">
        <v>32901.099467388638</v>
      </c>
      <c r="L6" s="4">
        <v>22017.35491653801</v>
      </c>
      <c r="M6" s="4">
        <v>2103484.8302749512</v>
      </c>
    </row>
    <row r="7" spans="1:16" ht="20.100000000000001" customHeight="1" x14ac:dyDescent="0.25">
      <c r="A7" s="5">
        <v>701</v>
      </c>
      <c r="B7" s="6" t="s">
        <v>2</v>
      </c>
      <c r="C7" s="7">
        <v>22544.714508002831</v>
      </c>
      <c r="D7" s="7">
        <v>3389.5596762279993</v>
      </c>
      <c r="E7" s="7">
        <v>12433.565981309139</v>
      </c>
      <c r="F7" s="7">
        <v>8606.4539724092156</v>
      </c>
      <c r="G7" s="7">
        <v>700466.92167925206</v>
      </c>
      <c r="H7" s="7">
        <v>0</v>
      </c>
      <c r="I7" s="7">
        <v>202950.02512848799</v>
      </c>
      <c r="J7" s="7">
        <v>6401.6094990243964</v>
      </c>
      <c r="K7" s="7">
        <v>2160.8172424473678</v>
      </c>
      <c r="L7" s="7">
        <v>1120.7611144890002</v>
      </c>
      <c r="M7" s="7">
        <v>960074.42880165006</v>
      </c>
    </row>
    <row r="8" spans="1:16" ht="20.100000000000001" customHeight="1" x14ac:dyDescent="0.25">
      <c r="A8" s="11">
        <v>7011</v>
      </c>
      <c r="B8" s="11" t="s">
        <v>3</v>
      </c>
      <c r="C8" s="12">
        <v>17617.872092220008</v>
      </c>
      <c r="D8" s="12">
        <v>2658.9073884379995</v>
      </c>
      <c r="E8" s="12">
        <v>9753.3908856043599</v>
      </c>
      <c r="F8" s="12">
        <v>6950.4170612099815</v>
      </c>
      <c r="G8" s="12">
        <v>0</v>
      </c>
      <c r="H8" s="12">
        <v>0</v>
      </c>
      <c r="I8" s="12">
        <v>423.67488512099999</v>
      </c>
      <c r="J8" s="12">
        <v>6369.864281367999</v>
      </c>
      <c r="K8" s="12">
        <v>538.82897045900006</v>
      </c>
      <c r="L8" s="12">
        <v>625.14308766700015</v>
      </c>
      <c r="M8" s="12">
        <v>44938.098652087348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1117.9375945899994</v>
      </c>
      <c r="D10" s="12">
        <v>178.42361904000001</v>
      </c>
      <c r="E10" s="12">
        <v>654.4926338121154</v>
      </c>
      <c r="F10" s="12">
        <v>555.39664229800076</v>
      </c>
      <c r="G10" s="12">
        <v>0</v>
      </c>
      <c r="H10" s="12">
        <v>0</v>
      </c>
      <c r="I10" s="12">
        <v>1.71026938</v>
      </c>
      <c r="J10" s="12">
        <v>2.9816982300000001</v>
      </c>
      <c r="K10" s="12">
        <v>17.086905379999997</v>
      </c>
      <c r="L10" s="12">
        <v>65.984563750000007</v>
      </c>
      <c r="M10" s="12">
        <v>2594.0139264801164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375.821772660737</v>
      </c>
      <c r="D11" s="12">
        <v>17.226060489999998</v>
      </c>
      <c r="E11" s="12">
        <v>63.188549593198069</v>
      </c>
      <c r="F11" s="12">
        <v>306.95707888241111</v>
      </c>
      <c r="G11" s="12">
        <v>0</v>
      </c>
      <c r="H11" s="12">
        <v>0</v>
      </c>
      <c r="I11" s="12">
        <v>54.062222118667613</v>
      </c>
      <c r="J11" s="12">
        <v>5.9362110780473383E-2</v>
      </c>
      <c r="K11" s="12">
        <v>723.5489423750239</v>
      </c>
      <c r="L11" s="12">
        <v>138.03656851199997</v>
      </c>
      <c r="M11" s="12">
        <v>1678.900556742818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42.371090812086365</v>
      </c>
      <c r="D12" s="12">
        <v>0</v>
      </c>
      <c r="E12" s="12">
        <v>0</v>
      </c>
      <c r="F12" s="12">
        <v>6.6250666248220025</v>
      </c>
      <c r="G12" s="12">
        <v>0</v>
      </c>
      <c r="H12" s="12">
        <v>0</v>
      </c>
      <c r="I12" s="12">
        <v>8.1966941773352314E-2</v>
      </c>
      <c r="J12" s="12">
        <v>2.6195615998044009E-5</v>
      </c>
      <c r="K12" s="12">
        <v>0.69779081334342208</v>
      </c>
      <c r="L12" s="12">
        <v>0.82398592000000004</v>
      </c>
      <c r="M12" s="12">
        <v>50.599927307641138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3133.8691743200025</v>
      </c>
      <c r="D13" s="12">
        <v>491.30261402000002</v>
      </c>
      <c r="E13" s="12">
        <v>1802.1938103196933</v>
      </c>
      <c r="F13" s="12">
        <v>760.33389554400037</v>
      </c>
      <c r="G13" s="12">
        <v>0</v>
      </c>
      <c r="H13" s="12">
        <v>0</v>
      </c>
      <c r="I13" s="12">
        <v>2.1247068499999999</v>
      </c>
      <c r="J13" s="12">
        <v>28.512818290000002</v>
      </c>
      <c r="K13" s="12">
        <v>880.65463342000032</v>
      </c>
      <c r="L13" s="12">
        <v>290.77290863999991</v>
      </c>
      <c r="M13" s="12">
        <v>7389.7645614036974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98</v>
      </c>
      <c r="C14" s="12">
        <v>0</v>
      </c>
      <c r="D14" s="12">
        <v>0</v>
      </c>
      <c r="E14" s="12">
        <v>0</v>
      </c>
      <c r="F14" s="12">
        <v>0</v>
      </c>
      <c r="G14" s="12">
        <v>700466.92167925206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700466.92167925206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256.84278339999997</v>
      </c>
      <c r="D15" s="12">
        <v>43.699994240000002</v>
      </c>
      <c r="E15" s="12">
        <v>160.30010197977137</v>
      </c>
      <c r="F15" s="12">
        <v>26.724227849999998</v>
      </c>
      <c r="G15" s="12">
        <v>0</v>
      </c>
      <c r="H15" s="12">
        <v>0</v>
      </c>
      <c r="I15" s="12">
        <v>202468.37107807654</v>
      </c>
      <c r="J15" s="12">
        <v>0.19131282999999999</v>
      </c>
      <c r="K15" s="12">
        <v>0</v>
      </c>
      <c r="L15" s="12">
        <v>0</v>
      </c>
      <c r="M15" s="12">
        <v>202956.12949837631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24323.672537557792</v>
      </c>
      <c r="D16" s="7">
        <v>410.96240053300011</v>
      </c>
      <c r="E16" s="7">
        <v>1507.4902379504645</v>
      </c>
      <c r="F16" s="7">
        <v>6239.490461899165</v>
      </c>
      <c r="G16" s="7">
        <v>0</v>
      </c>
      <c r="H16" s="7">
        <v>0</v>
      </c>
      <c r="I16" s="7">
        <v>427.34344155999997</v>
      </c>
      <c r="J16" s="7">
        <v>68.220282215539825</v>
      </c>
      <c r="K16" s="7">
        <v>98.925616516250585</v>
      </c>
      <c r="L16" s="7">
        <v>6175.2957334340008</v>
      </c>
      <c r="M16" s="7">
        <v>39251.400711666211</v>
      </c>
    </row>
    <row r="17" spans="1:16" ht="20.100000000000001" customHeight="1" x14ac:dyDescent="0.25">
      <c r="A17" s="11">
        <v>7021</v>
      </c>
      <c r="B17" s="11" t="s">
        <v>11</v>
      </c>
      <c r="C17" s="12">
        <v>24134.28881593901</v>
      </c>
      <c r="D17" s="12">
        <v>353.65730467000009</v>
      </c>
      <c r="E17" s="12">
        <v>1297.283969721916</v>
      </c>
      <c r="F17" s="12">
        <v>5050.0215478239879</v>
      </c>
      <c r="G17" s="12">
        <v>0</v>
      </c>
      <c r="H17" s="12">
        <v>0</v>
      </c>
      <c r="I17" s="12">
        <v>0</v>
      </c>
      <c r="J17" s="12">
        <v>66.687724900000006</v>
      </c>
      <c r="K17" s="12">
        <v>94.959458745000035</v>
      </c>
      <c r="L17" s="12">
        <v>5224.1542056730004</v>
      </c>
      <c r="M17" s="12">
        <v>36221.053027472917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7.5558059700000006</v>
      </c>
      <c r="D18" s="12">
        <v>1.75E-3</v>
      </c>
      <c r="E18" s="12">
        <v>6.4193413144166102E-3</v>
      </c>
      <c r="F18" s="12">
        <v>917.02854303500021</v>
      </c>
      <c r="G18" s="12">
        <v>0</v>
      </c>
      <c r="H18" s="12">
        <v>0</v>
      </c>
      <c r="I18" s="12">
        <v>427.22606155999995</v>
      </c>
      <c r="J18" s="12">
        <v>0</v>
      </c>
      <c r="K18" s="12">
        <v>0.13450076999999999</v>
      </c>
      <c r="L18" s="12">
        <v>99.845571751999998</v>
      </c>
      <c r="M18" s="12">
        <v>1451.7986524283149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1.3734548870000001</v>
      </c>
      <c r="D19" s="12">
        <v>0.16894809299999999</v>
      </c>
      <c r="E19" s="12">
        <v>0.61973455622102824</v>
      </c>
      <c r="F19" s="12">
        <v>179.58627371700007</v>
      </c>
      <c r="G19" s="12">
        <v>0</v>
      </c>
      <c r="H19" s="12">
        <v>0</v>
      </c>
      <c r="I19" s="12">
        <v>0.11738</v>
      </c>
      <c r="J19" s="12">
        <v>2.6152269999999998E-2</v>
      </c>
      <c r="K19" s="12">
        <v>0.92300184900000004</v>
      </c>
      <c r="L19" s="12">
        <v>39.503284120999993</v>
      </c>
      <c r="M19" s="12">
        <v>222.31822949322111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177.35924509178025</v>
      </c>
      <c r="D20" s="12">
        <v>57.13439777</v>
      </c>
      <c r="E20" s="12">
        <v>209.58011433101325</v>
      </c>
      <c r="F20" s="12">
        <v>41.659673007176629</v>
      </c>
      <c r="G20" s="12">
        <v>0</v>
      </c>
      <c r="H20" s="12">
        <v>0</v>
      </c>
      <c r="I20" s="12">
        <v>0</v>
      </c>
      <c r="J20" s="12">
        <v>1.5064050455398155</v>
      </c>
      <c r="K20" s="12">
        <v>2.7767020922505354</v>
      </c>
      <c r="L20" s="12">
        <v>786.76411304400017</v>
      </c>
      <c r="M20" s="12">
        <v>1276.7806503817606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3.0952156700000004</v>
      </c>
      <c r="D21" s="12">
        <v>0</v>
      </c>
      <c r="E21" s="12">
        <v>0</v>
      </c>
      <c r="F21" s="12">
        <v>51.194424315999989</v>
      </c>
      <c r="G21" s="12">
        <v>0</v>
      </c>
      <c r="H21" s="12">
        <v>0</v>
      </c>
      <c r="I21" s="12">
        <v>0</v>
      </c>
      <c r="J21" s="12">
        <v>0</v>
      </c>
      <c r="K21" s="12">
        <v>0.13195306000000001</v>
      </c>
      <c r="L21" s="12">
        <v>25.028558843999999</v>
      </c>
      <c r="M21" s="12">
        <v>79.450151890000001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27948.541007328244</v>
      </c>
      <c r="D22" s="7">
        <v>4834.1995083299998</v>
      </c>
      <c r="E22" s="7">
        <v>17732.786643402997</v>
      </c>
      <c r="F22" s="7">
        <v>6602.275133253047</v>
      </c>
      <c r="G22" s="7">
        <v>0</v>
      </c>
      <c r="H22" s="7">
        <v>0</v>
      </c>
      <c r="I22" s="7">
        <v>4081.12940444781</v>
      </c>
      <c r="J22" s="7">
        <v>188.7970142321613</v>
      </c>
      <c r="K22" s="7">
        <v>83.614075678245968</v>
      </c>
      <c r="L22" s="7">
        <v>1671.5036361940004</v>
      </c>
      <c r="M22" s="7">
        <v>63142.846422866496</v>
      </c>
    </row>
    <row r="23" spans="1:16" ht="20.100000000000001" customHeight="1" x14ac:dyDescent="0.25">
      <c r="A23" s="11">
        <v>7031</v>
      </c>
      <c r="B23" s="11" t="s">
        <v>17</v>
      </c>
      <c r="C23" s="12">
        <v>4217.0920183500002</v>
      </c>
      <c r="D23" s="12">
        <v>824.59044387999995</v>
      </c>
      <c r="E23" s="12">
        <v>3024.7585736411515</v>
      </c>
      <c r="F23" s="12">
        <v>1679.4404883400007</v>
      </c>
      <c r="G23" s="12">
        <v>0</v>
      </c>
      <c r="H23" s="12">
        <v>0</v>
      </c>
      <c r="I23" s="12">
        <v>3075.8894217500001</v>
      </c>
      <c r="J23" s="12">
        <v>18.14087877</v>
      </c>
      <c r="K23" s="12">
        <v>13.153764200000001</v>
      </c>
      <c r="L23" s="12">
        <v>373.62091515000003</v>
      </c>
      <c r="M23" s="12">
        <v>13226.686504081154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892.41074882000021</v>
      </c>
      <c r="J24" s="12">
        <v>0</v>
      </c>
      <c r="K24" s="12">
        <v>0</v>
      </c>
      <c r="L24" s="12">
        <v>0</v>
      </c>
      <c r="M24" s="12">
        <v>892.41074882000021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23436.259034740073</v>
      </c>
      <c r="D25" s="12">
        <v>3976.5933810799997</v>
      </c>
      <c r="E25" s="12">
        <v>14586.920103887138</v>
      </c>
      <c r="F25" s="12">
        <v>4398.0476365059976</v>
      </c>
      <c r="G25" s="12">
        <v>0</v>
      </c>
      <c r="H25" s="12">
        <v>0</v>
      </c>
      <c r="I25" s="12">
        <v>0.41625391299999998</v>
      </c>
      <c r="J25" s="12">
        <v>170.25703225000009</v>
      </c>
      <c r="K25" s="12">
        <v>66.149274000000034</v>
      </c>
      <c r="L25" s="12">
        <v>983.68801354000038</v>
      </c>
      <c r="M25" s="12">
        <v>47618.330729916219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100</v>
      </c>
      <c r="C26" s="12">
        <v>0.24892800000000001</v>
      </c>
      <c r="D26" s="12">
        <v>0</v>
      </c>
      <c r="E26" s="12">
        <v>0</v>
      </c>
      <c r="F26" s="12">
        <v>44.798157660000008</v>
      </c>
      <c r="G26" s="12">
        <v>0</v>
      </c>
      <c r="H26" s="12">
        <v>0</v>
      </c>
      <c r="I26" s="12">
        <v>93.135763330000003</v>
      </c>
      <c r="J26" s="12">
        <v>0</v>
      </c>
      <c r="K26" s="12">
        <v>0.93483658000000003</v>
      </c>
      <c r="L26" s="12">
        <v>56.150709969999994</v>
      </c>
      <c r="M26" s="12">
        <v>195.26839554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101</v>
      </c>
      <c r="C27" s="12">
        <v>81.059463418170012</v>
      </c>
      <c r="D27" s="12">
        <v>0</v>
      </c>
      <c r="E27" s="12">
        <v>0</v>
      </c>
      <c r="F27" s="12">
        <v>6.4131574310486412</v>
      </c>
      <c r="G27" s="12">
        <v>0</v>
      </c>
      <c r="H27" s="12">
        <v>0</v>
      </c>
      <c r="I27" s="12">
        <v>0.17919953880986247</v>
      </c>
      <c r="J27" s="12">
        <v>2.2122161215726589E-5</v>
      </c>
      <c r="K27" s="12">
        <v>2.2087119245945391E-2</v>
      </c>
      <c r="L27" s="12">
        <v>0</v>
      </c>
      <c r="M27" s="12">
        <v>87.673929629435676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213.88156282000011</v>
      </c>
      <c r="D28" s="12">
        <v>33.015683369999998</v>
      </c>
      <c r="E28" s="12">
        <v>121.10796587470766</v>
      </c>
      <c r="F28" s="12">
        <v>473.57569331600024</v>
      </c>
      <c r="G28" s="12">
        <v>0</v>
      </c>
      <c r="H28" s="12">
        <v>0</v>
      </c>
      <c r="I28" s="12">
        <v>19.098017096</v>
      </c>
      <c r="J28" s="12">
        <v>0.39908108999999997</v>
      </c>
      <c r="K28" s="12">
        <v>3.354113779</v>
      </c>
      <c r="L28" s="12">
        <v>258.04399753399991</v>
      </c>
      <c r="M28" s="12">
        <v>1122.4761148797081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16240.189905513647</v>
      </c>
      <c r="D29" s="7">
        <v>2671.8940193769999</v>
      </c>
      <c r="E29" s="7">
        <v>9801.0283807596752</v>
      </c>
      <c r="F29" s="7">
        <v>6985.085814227763</v>
      </c>
      <c r="G29" s="7">
        <v>0</v>
      </c>
      <c r="H29" s="7">
        <v>21834.312426099998</v>
      </c>
      <c r="I29" s="7">
        <v>3506.7586109015492</v>
      </c>
      <c r="J29" s="7">
        <v>1033.6492806400854</v>
      </c>
      <c r="K29" s="7">
        <v>3449.2099955194444</v>
      </c>
      <c r="L29" s="7">
        <v>6001.1154601710004</v>
      </c>
      <c r="M29" s="7">
        <v>71523.243893210165</v>
      </c>
    </row>
    <row r="30" spans="1:16" ht="20.100000000000001" customHeight="1" x14ac:dyDescent="0.25">
      <c r="A30" s="11">
        <v>7041</v>
      </c>
      <c r="B30" s="11" t="s">
        <v>22</v>
      </c>
      <c r="C30" s="12">
        <v>2019.4730211699996</v>
      </c>
      <c r="D30" s="12">
        <v>373.98979178700006</v>
      </c>
      <c r="E30" s="12">
        <v>1371.8674980504891</v>
      </c>
      <c r="F30" s="12">
        <v>955.87648566300004</v>
      </c>
      <c r="G30" s="12">
        <v>0</v>
      </c>
      <c r="H30" s="12">
        <v>11236.188767349995</v>
      </c>
      <c r="I30" s="12">
        <v>413.74212579300007</v>
      </c>
      <c r="J30" s="12">
        <v>262.51523488000004</v>
      </c>
      <c r="K30" s="12">
        <v>182.17163408000002</v>
      </c>
      <c r="L30" s="12">
        <v>68.009185429999988</v>
      </c>
      <c r="M30" s="12">
        <v>16883.833744203483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3034.5890432499987</v>
      </c>
      <c r="D31" s="12">
        <v>666.12908737000009</v>
      </c>
      <c r="E31" s="12">
        <v>2443.4914121650704</v>
      </c>
      <c r="F31" s="12">
        <v>1609.9101439610008</v>
      </c>
      <c r="G31" s="12">
        <v>0</v>
      </c>
      <c r="H31" s="12">
        <v>8729.2443494600011</v>
      </c>
      <c r="I31" s="12">
        <v>861.57591396999999</v>
      </c>
      <c r="J31" s="12">
        <v>725.32714042999999</v>
      </c>
      <c r="K31" s="12">
        <v>2479.2310020000004</v>
      </c>
      <c r="L31" s="12">
        <v>285.92601236000007</v>
      </c>
      <c r="M31" s="12">
        <v>20835.42410496607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1202.5895067699992</v>
      </c>
      <c r="D32" s="12">
        <v>331.82075855999989</v>
      </c>
      <c r="E32" s="12">
        <v>1217.1832596601519</v>
      </c>
      <c r="F32" s="12">
        <v>689.3638490300001</v>
      </c>
      <c r="G32" s="12">
        <v>0</v>
      </c>
      <c r="H32" s="12">
        <v>1566.83729976</v>
      </c>
      <c r="I32" s="12">
        <v>15.039390300000001</v>
      </c>
      <c r="J32" s="12">
        <v>19.157042800000003</v>
      </c>
      <c r="K32" s="12">
        <v>129.59153136</v>
      </c>
      <c r="L32" s="12">
        <v>105.54763726899999</v>
      </c>
      <c r="M32" s="12">
        <v>5277.1302755091501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437.94950544000017</v>
      </c>
      <c r="D33" s="12">
        <v>145.20620400999999</v>
      </c>
      <c r="E33" s="12">
        <v>532.64467686342846</v>
      </c>
      <c r="F33" s="12">
        <v>128.78965139999991</v>
      </c>
      <c r="G33" s="12">
        <v>0</v>
      </c>
      <c r="H33" s="12">
        <v>0</v>
      </c>
      <c r="I33" s="12">
        <v>4.5793560000000004E-2</v>
      </c>
      <c r="J33" s="12">
        <v>1.29806519</v>
      </c>
      <c r="K33" s="12">
        <v>9.439479699999989</v>
      </c>
      <c r="L33" s="12">
        <v>12.65222977</v>
      </c>
      <c r="M33" s="12">
        <v>1268.0256059334283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1979.1312618300008</v>
      </c>
      <c r="D34" s="12">
        <v>341.69616464000006</v>
      </c>
      <c r="E34" s="12">
        <v>1253.4081752292868</v>
      </c>
      <c r="F34" s="12">
        <v>1983.4940856280014</v>
      </c>
      <c r="G34" s="12">
        <v>0</v>
      </c>
      <c r="H34" s="12">
        <v>0</v>
      </c>
      <c r="I34" s="12">
        <v>1401.1879154299997</v>
      </c>
      <c r="J34" s="12">
        <v>13.396401430000001</v>
      </c>
      <c r="K34" s="12">
        <v>300.71170844000022</v>
      </c>
      <c r="L34" s="12">
        <v>7386.2902848330014</v>
      </c>
      <c r="M34" s="12">
        <v>14659.31599746029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362.90818777000004</v>
      </c>
      <c r="D35" s="12">
        <v>66.422196569999997</v>
      </c>
      <c r="E35" s="12">
        <v>243.64957179205845</v>
      </c>
      <c r="F35" s="12">
        <v>138.49642783900003</v>
      </c>
      <c r="G35" s="12">
        <v>0</v>
      </c>
      <c r="H35" s="12">
        <v>5.1418999999999999E-2</v>
      </c>
      <c r="I35" s="12">
        <v>0.69</v>
      </c>
      <c r="J35" s="12">
        <v>0.45972207000000004</v>
      </c>
      <c r="K35" s="12">
        <v>0.61670157999999997</v>
      </c>
      <c r="L35" s="12">
        <v>-2286.3581618899998</v>
      </c>
      <c r="M35" s="12">
        <v>-1473.0639352689413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300.77349784000023</v>
      </c>
      <c r="D36" s="12">
        <v>53.219859629999995</v>
      </c>
      <c r="E36" s="12">
        <v>195.22082495446384</v>
      </c>
      <c r="F36" s="12">
        <v>269.83649871300014</v>
      </c>
      <c r="G36" s="12">
        <v>0</v>
      </c>
      <c r="H36" s="12">
        <v>0</v>
      </c>
      <c r="I36" s="12">
        <v>675.38118330000032</v>
      </c>
      <c r="J36" s="12">
        <v>1.55279017</v>
      </c>
      <c r="K36" s="12">
        <v>1.9079184</v>
      </c>
      <c r="L36" s="12">
        <v>50.646307700000008</v>
      </c>
      <c r="M36" s="12">
        <v>1548.5388807074644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6900.7585123536473</v>
      </c>
      <c r="D37" s="12">
        <v>693.31398985999988</v>
      </c>
      <c r="E37" s="12">
        <v>2543.2109365550382</v>
      </c>
      <c r="F37" s="12">
        <v>944.50832173076151</v>
      </c>
      <c r="G37" s="12">
        <v>0</v>
      </c>
      <c r="H37" s="12">
        <v>301.99059052999996</v>
      </c>
      <c r="I37" s="12">
        <v>49.366638188549075</v>
      </c>
      <c r="J37" s="12">
        <v>9.9428836700854966</v>
      </c>
      <c r="K37" s="12">
        <v>342.87993848944348</v>
      </c>
      <c r="L37" s="12">
        <v>266.34807261899994</v>
      </c>
      <c r="M37" s="12">
        <v>12052.319883996523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30</v>
      </c>
      <c r="C38" s="12">
        <v>2.0173690899999999</v>
      </c>
      <c r="D38" s="12">
        <v>9.5966949999999995E-2</v>
      </c>
      <c r="E38" s="12">
        <v>0.35202548968774461</v>
      </c>
      <c r="F38" s="12">
        <v>264.81035026300003</v>
      </c>
      <c r="G38" s="12">
        <v>0</v>
      </c>
      <c r="H38" s="12">
        <v>0</v>
      </c>
      <c r="I38" s="12">
        <v>89.72965035999998</v>
      </c>
      <c r="J38" s="12">
        <v>0</v>
      </c>
      <c r="K38" s="12">
        <v>2.6600814699999993</v>
      </c>
      <c r="L38" s="12">
        <v>112.05389208</v>
      </c>
      <c r="M38" s="12">
        <v>471.71933570268772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31</v>
      </c>
      <c r="C39" s="7">
        <v>1975.5525702726384</v>
      </c>
      <c r="D39" s="7">
        <v>284.89708151000002</v>
      </c>
      <c r="E39" s="7">
        <v>1045.0580603964911</v>
      </c>
      <c r="F39" s="7">
        <v>796.94222765499069</v>
      </c>
      <c r="G39" s="7">
        <v>0</v>
      </c>
      <c r="H39" s="7">
        <v>0</v>
      </c>
      <c r="I39" s="7">
        <v>1261.9277959549738</v>
      </c>
      <c r="J39" s="7">
        <v>94.373301031538432</v>
      </c>
      <c r="K39" s="7">
        <v>43.51146726961332</v>
      </c>
      <c r="L39" s="7">
        <v>132.827691566</v>
      </c>
      <c r="M39" s="7">
        <v>5635.0901956562466</v>
      </c>
    </row>
    <row r="40" spans="1:16" ht="20.100000000000001" customHeight="1" x14ac:dyDescent="0.25">
      <c r="A40" s="11">
        <v>7051</v>
      </c>
      <c r="B40" s="11" t="s">
        <v>32</v>
      </c>
      <c r="C40" s="12">
        <v>0.324542</v>
      </c>
      <c r="D40" s="12">
        <v>0</v>
      </c>
      <c r="E40" s="12">
        <v>0</v>
      </c>
      <c r="F40" s="12">
        <v>5.6507455899999997</v>
      </c>
      <c r="G40" s="12">
        <v>0</v>
      </c>
      <c r="H40" s="12">
        <v>0</v>
      </c>
      <c r="I40" s="12">
        <v>34.056787509999992</v>
      </c>
      <c r="J40" s="12">
        <v>0</v>
      </c>
      <c r="K40" s="12">
        <v>7.7000131500000002</v>
      </c>
      <c r="L40" s="12">
        <v>0.25117326000000001</v>
      </c>
      <c r="M40" s="12">
        <v>47.983261509999998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33</v>
      </c>
      <c r="C41" s="12">
        <v>660.87136831999999</v>
      </c>
      <c r="D41" s="12">
        <v>114.45440207</v>
      </c>
      <c r="E41" s="12">
        <v>419.84106961417194</v>
      </c>
      <c r="F41" s="12">
        <v>188.09264241000011</v>
      </c>
      <c r="G41" s="12">
        <v>0</v>
      </c>
      <c r="H41" s="12">
        <v>0</v>
      </c>
      <c r="I41" s="12">
        <v>1216.2343038199999</v>
      </c>
      <c r="J41" s="12">
        <v>4.4844624999999994</v>
      </c>
      <c r="K41" s="12">
        <v>6.9059536699999979</v>
      </c>
      <c r="L41" s="12">
        <v>110.85375382999999</v>
      </c>
      <c r="M41" s="12">
        <v>2721.7379562341725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34</v>
      </c>
      <c r="C42" s="12">
        <v>0.36516243999999998</v>
      </c>
      <c r="D42" s="12">
        <v>5.2464549999999999E-2</v>
      </c>
      <c r="E42" s="12">
        <v>0.19245020191844339</v>
      </c>
      <c r="F42" s="12">
        <v>16.860135920000001</v>
      </c>
      <c r="G42" s="12">
        <v>0</v>
      </c>
      <c r="H42" s="12">
        <v>0</v>
      </c>
      <c r="I42" s="12">
        <v>2.7051790000000002</v>
      </c>
      <c r="J42" s="12">
        <v>0</v>
      </c>
      <c r="K42" s="12">
        <v>1.31926392</v>
      </c>
      <c r="L42" s="12">
        <v>5.0621931760000001</v>
      </c>
      <c r="M42" s="12">
        <v>26.55684920791844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35</v>
      </c>
      <c r="C43" s="12">
        <v>777.72512081000013</v>
      </c>
      <c r="D43" s="12">
        <v>148.84056993000002</v>
      </c>
      <c r="E43" s="12">
        <v>545.97623989312206</v>
      </c>
      <c r="F43" s="12">
        <v>460.62925372000007</v>
      </c>
      <c r="G43" s="12">
        <v>0</v>
      </c>
      <c r="H43" s="12">
        <v>0</v>
      </c>
      <c r="I43" s="12">
        <v>7.3649436399999999</v>
      </c>
      <c r="J43" s="12">
        <v>89.74723856</v>
      </c>
      <c r="K43" s="12">
        <v>25.515190060000002</v>
      </c>
      <c r="L43" s="12">
        <v>9.9172075799999995</v>
      </c>
      <c r="M43" s="12">
        <v>2065.7157641931226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36</v>
      </c>
      <c r="C44" s="12">
        <v>447.24977880263816</v>
      </c>
      <c r="D44" s="12">
        <v>5.8573582399999999</v>
      </c>
      <c r="E44" s="12">
        <v>21.485932424783176</v>
      </c>
      <c r="F44" s="12">
        <v>50.966196570990569</v>
      </c>
      <c r="G44" s="12">
        <v>0</v>
      </c>
      <c r="H44" s="12">
        <v>0</v>
      </c>
      <c r="I44" s="12">
        <v>0.8006904949739212</v>
      </c>
      <c r="J44" s="12">
        <v>1.9070911538438349E-2</v>
      </c>
      <c r="K44" s="12">
        <v>1.9920456596133138</v>
      </c>
      <c r="L44" s="12">
        <v>3.1537921600000001</v>
      </c>
      <c r="M44" s="12">
        <v>531.52486526453742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37</v>
      </c>
      <c r="C45" s="12">
        <v>89.016597900000022</v>
      </c>
      <c r="D45" s="12">
        <v>15.692286720000002</v>
      </c>
      <c r="E45" s="12">
        <v>57.562368262495497</v>
      </c>
      <c r="F45" s="12">
        <v>74.743253443999947</v>
      </c>
      <c r="G45" s="12">
        <v>0</v>
      </c>
      <c r="H45" s="12">
        <v>0</v>
      </c>
      <c r="I45" s="12">
        <v>0.76589149000000001</v>
      </c>
      <c r="J45" s="12">
        <v>0.12252906</v>
      </c>
      <c r="K45" s="12">
        <v>7.9000810000000005E-2</v>
      </c>
      <c r="L45" s="12">
        <v>3.5895715599999996</v>
      </c>
      <c r="M45" s="12">
        <v>241.57149924649542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38</v>
      </c>
      <c r="C46" s="7">
        <v>243.24650326468299</v>
      </c>
      <c r="D46" s="7">
        <v>21.45338061</v>
      </c>
      <c r="E46" s="7">
        <v>78.695184276386982</v>
      </c>
      <c r="F46" s="7">
        <v>240.10149018981048</v>
      </c>
      <c r="G46" s="7">
        <v>0</v>
      </c>
      <c r="H46" s="7">
        <v>0</v>
      </c>
      <c r="I46" s="7">
        <v>3081.8719737717915</v>
      </c>
      <c r="J46" s="7">
        <v>0.14809017881338193</v>
      </c>
      <c r="K46" s="7">
        <v>835.28176989614656</v>
      </c>
      <c r="L46" s="7">
        <v>1996.8794535100008</v>
      </c>
      <c r="M46" s="7">
        <v>6497.6778456976326</v>
      </c>
    </row>
    <row r="47" spans="1:16" ht="20.100000000000001" customHeight="1" x14ac:dyDescent="0.25">
      <c r="A47" s="11">
        <v>7061</v>
      </c>
      <c r="B47" s="11" t="s">
        <v>39</v>
      </c>
      <c r="C47" s="12">
        <v>1.9017635700000004</v>
      </c>
      <c r="D47" s="12">
        <v>0.93254486000000003</v>
      </c>
      <c r="E47" s="12">
        <v>3.4207564270542012</v>
      </c>
      <c r="F47" s="12">
        <v>9.7311457299999997</v>
      </c>
      <c r="G47" s="12">
        <v>0</v>
      </c>
      <c r="H47" s="12">
        <v>0</v>
      </c>
      <c r="I47" s="12">
        <v>0</v>
      </c>
      <c r="J47" s="12">
        <v>8.0099999999999995E-4</v>
      </c>
      <c r="K47" s="12">
        <v>634.71483827999998</v>
      </c>
      <c r="L47" s="12">
        <v>-9.2232899999999993E-2</v>
      </c>
      <c r="M47" s="12">
        <v>650.60961696705419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40</v>
      </c>
      <c r="C48" s="12">
        <v>44.353355559999997</v>
      </c>
      <c r="D48" s="12">
        <v>6.4280357000000006</v>
      </c>
      <c r="E48" s="12">
        <v>23.579288651174227</v>
      </c>
      <c r="F48" s="12">
        <v>43.278737329999998</v>
      </c>
      <c r="G48" s="12">
        <v>0</v>
      </c>
      <c r="H48" s="12">
        <v>0</v>
      </c>
      <c r="I48" s="12">
        <v>482.42997931999986</v>
      </c>
      <c r="J48" s="12">
        <v>6.0577939999999997E-2</v>
      </c>
      <c r="K48" s="12">
        <v>0.25082444999999998</v>
      </c>
      <c r="L48" s="12">
        <v>0.14093954000000003</v>
      </c>
      <c r="M48" s="12">
        <v>600.52173849117412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41</v>
      </c>
      <c r="C49" s="12">
        <v>78.559119069999994</v>
      </c>
      <c r="D49" s="12">
        <v>14.092800049999999</v>
      </c>
      <c r="E49" s="12">
        <v>51.695139198158557</v>
      </c>
      <c r="F49" s="12">
        <v>170.94175766999982</v>
      </c>
      <c r="G49" s="12">
        <v>0</v>
      </c>
      <c r="H49" s="12">
        <v>0</v>
      </c>
      <c r="I49" s="12">
        <v>1502.8594138599992</v>
      </c>
      <c r="J49" s="12">
        <v>8.6545300000000006E-2</v>
      </c>
      <c r="K49" s="12">
        <v>198.28924543000002</v>
      </c>
      <c r="L49" s="12">
        <v>1996.7621613400008</v>
      </c>
      <c r="M49" s="12">
        <v>4013.286181918158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43</v>
      </c>
      <c r="C51" s="12">
        <v>118.39225506468298</v>
      </c>
      <c r="D51" s="12">
        <v>0</v>
      </c>
      <c r="E51" s="12">
        <v>0</v>
      </c>
      <c r="F51" s="12">
        <v>13.493126269810656</v>
      </c>
      <c r="G51" s="12">
        <v>0</v>
      </c>
      <c r="H51" s="12">
        <v>0</v>
      </c>
      <c r="I51" s="12">
        <v>0.15884533179231861</v>
      </c>
      <c r="J51" s="12">
        <v>1.6593881338193279E-4</v>
      </c>
      <c r="K51" s="12">
        <v>2.0268617361465719</v>
      </c>
      <c r="L51" s="12">
        <v>6.8585530000000006E-2</v>
      </c>
      <c r="M51" s="12">
        <v>134.13983987124593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44</v>
      </c>
      <c r="C52" s="12">
        <v>4.0009999999999997E-2</v>
      </c>
      <c r="D52" s="12">
        <v>0</v>
      </c>
      <c r="E52" s="12">
        <v>0</v>
      </c>
      <c r="F52" s="12">
        <v>2.6567231900000001</v>
      </c>
      <c r="G52" s="12">
        <v>0</v>
      </c>
      <c r="H52" s="12">
        <v>0</v>
      </c>
      <c r="I52" s="12">
        <v>1096.4237352600001</v>
      </c>
      <c r="J52" s="12">
        <v>0</v>
      </c>
      <c r="K52" s="12">
        <v>0</v>
      </c>
      <c r="L52" s="12">
        <v>0</v>
      </c>
      <c r="M52" s="12">
        <v>1099.1204684500001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45</v>
      </c>
      <c r="C53" s="7">
        <v>17609.189466772503</v>
      </c>
      <c r="D53" s="7">
        <v>2534.7020542300002</v>
      </c>
      <c r="E53" s="7">
        <v>9297.7814951173077</v>
      </c>
      <c r="F53" s="7">
        <v>8419.5170132004205</v>
      </c>
      <c r="G53" s="7">
        <v>0</v>
      </c>
      <c r="H53" s="7">
        <v>2771.18998177</v>
      </c>
      <c r="I53" s="7">
        <v>66117.797838456798</v>
      </c>
      <c r="J53" s="7">
        <v>515.99680149994049</v>
      </c>
      <c r="K53" s="7">
        <v>13356.213306309992</v>
      </c>
      <c r="L53" s="7">
        <v>1203.5320265100002</v>
      </c>
      <c r="M53" s="7">
        <v>121825.91998386697</v>
      </c>
    </row>
    <row r="54" spans="1:16" ht="20.100000000000001" customHeight="1" x14ac:dyDescent="0.25">
      <c r="A54" s="11">
        <v>7071</v>
      </c>
      <c r="B54" s="11" t="s">
        <v>46</v>
      </c>
      <c r="C54" s="12">
        <v>149.74896207</v>
      </c>
      <c r="D54" s="12">
        <v>0.60505379999999997</v>
      </c>
      <c r="E54" s="12">
        <v>2.2194553461627224</v>
      </c>
      <c r="F54" s="12">
        <v>1582.6569936999999</v>
      </c>
      <c r="G54" s="12">
        <v>0</v>
      </c>
      <c r="H54" s="12">
        <v>2771.18998177</v>
      </c>
      <c r="I54" s="12">
        <v>2273.2265418699994</v>
      </c>
      <c r="J54" s="12">
        <v>0</v>
      </c>
      <c r="K54" s="12">
        <v>8009.2875268520002</v>
      </c>
      <c r="L54" s="12">
        <v>192.20318752000003</v>
      </c>
      <c r="M54" s="12">
        <v>14981.137702928163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47</v>
      </c>
      <c r="C55" s="12">
        <v>354.92796193000004</v>
      </c>
      <c r="D55" s="12">
        <v>0</v>
      </c>
      <c r="E55" s="12">
        <v>0</v>
      </c>
      <c r="F55" s="12">
        <v>86.538737139999995</v>
      </c>
      <c r="G55" s="12">
        <v>0</v>
      </c>
      <c r="H55" s="12">
        <v>0</v>
      </c>
      <c r="I55" s="12">
        <v>19655.271450799992</v>
      </c>
      <c r="J55" s="12">
        <v>105.93457697999999</v>
      </c>
      <c r="K55" s="12">
        <v>21.614244899999999</v>
      </c>
      <c r="L55" s="12">
        <v>26.141845719999999</v>
      </c>
      <c r="M55" s="12">
        <v>20250.42881746999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48</v>
      </c>
      <c r="C56" s="12">
        <v>7850.4561987140178</v>
      </c>
      <c r="D56" s="12">
        <v>1203.2566713900003</v>
      </c>
      <c r="E56" s="12">
        <v>4413.7801500007072</v>
      </c>
      <c r="F56" s="12">
        <v>4128.838718752997</v>
      </c>
      <c r="G56" s="12">
        <v>0</v>
      </c>
      <c r="H56" s="12">
        <v>0</v>
      </c>
      <c r="I56" s="12">
        <v>41882.358273910002</v>
      </c>
      <c r="J56" s="12">
        <v>36.992574310000009</v>
      </c>
      <c r="K56" s="12">
        <v>4415.4371650179992</v>
      </c>
      <c r="L56" s="12">
        <v>607.77638909000029</v>
      </c>
      <c r="M56" s="12">
        <v>64538.896141185731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49</v>
      </c>
      <c r="C57" s="12">
        <v>393.23006492999991</v>
      </c>
      <c r="D57" s="12">
        <v>70.860645809999994</v>
      </c>
      <c r="E57" s="12">
        <v>259.93066926535727</v>
      </c>
      <c r="F57" s="12">
        <v>855.81532745900029</v>
      </c>
      <c r="G57" s="12">
        <v>0</v>
      </c>
      <c r="H57" s="12">
        <v>0</v>
      </c>
      <c r="I57" s="12">
        <v>2113.8747881699996</v>
      </c>
      <c r="J57" s="12">
        <v>0.32942084999999999</v>
      </c>
      <c r="K57" s="12">
        <v>853.44740726999999</v>
      </c>
      <c r="L57" s="12">
        <v>98.101449070000001</v>
      </c>
      <c r="M57" s="12">
        <v>4645.5897728243572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50</v>
      </c>
      <c r="C58" s="12">
        <v>2659.1719271684829</v>
      </c>
      <c r="D58" s="12">
        <v>157.06784299</v>
      </c>
      <c r="E58" s="12">
        <v>576.15548209829046</v>
      </c>
      <c r="F58" s="12">
        <v>565.32784815542311</v>
      </c>
      <c r="G58" s="12">
        <v>0</v>
      </c>
      <c r="H58" s="12">
        <v>0</v>
      </c>
      <c r="I58" s="12">
        <v>62.830204266794688</v>
      </c>
      <c r="J58" s="12">
        <v>21.490039219940442</v>
      </c>
      <c r="K58" s="12">
        <v>31.025341789994222</v>
      </c>
      <c r="L58" s="12">
        <v>124.27532877999998</v>
      </c>
      <c r="M58" s="12">
        <v>4197.3440144689257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51</v>
      </c>
      <c r="C59" s="12">
        <v>6201.6543519600018</v>
      </c>
      <c r="D59" s="12">
        <v>1102.9118402399999</v>
      </c>
      <c r="E59" s="12">
        <v>4045.6957384067905</v>
      </c>
      <c r="F59" s="12">
        <v>1200.3393879929993</v>
      </c>
      <c r="G59" s="12">
        <v>0</v>
      </c>
      <c r="H59" s="12">
        <v>0</v>
      </c>
      <c r="I59" s="12">
        <v>130.23657943999999</v>
      </c>
      <c r="J59" s="12">
        <v>351.25019014000009</v>
      </c>
      <c r="K59" s="12">
        <v>25.401620480000012</v>
      </c>
      <c r="L59" s="12">
        <v>155.03382632999998</v>
      </c>
      <c r="M59" s="12">
        <v>13212.523534989788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52</v>
      </c>
      <c r="C60" s="7">
        <v>835.24328570309797</v>
      </c>
      <c r="D60" s="7">
        <v>154.24383064</v>
      </c>
      <c r="E60" s="7">
        <v>565.79645401213179</v>
      </c>
      <c r="F60" s="7">
        <v>1068.6486869044422</v>
      </c>
      <c r="G60" s="7">
        <v>0</v>
      </c>
      <c r="H60" s="7">
        <v>26.452598269999999</v>
      </c>
      <c r="I60" s="7">
        <v>1531.5219865872957</v>
      </c>
      <c r="J60" s="7">
        <v>105.63736115068316</v>
      </c>
      <c r="K60" s="7">
        <v>169.71068913787218</v>
      </c>
      <c r="L60" s="7">
        <v>465.93178786699991</v>
      </c>
      <c r="M60" s="7">
        <v>4923.1866802725253</v>
      </c>
    </row>
    <row r="61" spans="1:16" ht="20.100000000000001" customHeight="1" x14ac:dyDescent="0.25">
      <c r="A61" s="11">
        <v>7081</v>
      </c>
      <c r="B61" s="11" t="s">
        <v>53</v>
      </c>
      <c r="C61" s="12">
        <v>35.247688719999992</v>
      </c>
      <c r="D61" s="12">
        <v>4.2546689899999999</v>
      </c>
      <c r="E61" s="12">
        <v>15.606955672385251</v>
      </c>
      <c r="F61" s="12">
        <v>231.57191403599995</v>
      </c>
      <c r="G61" s="12">
        <v>0</v>
      </c>
      <c r="H61" s="12">
        <v>0</v>
      </c>
      <c r="I61" s="12">
        <v>1422.5235774600003</v>
      </c>
      <c r="J61" s="12">
        <v>89.364225100000013</v>
      </c>
      <c r="K61" s="12">
        <v>108.28872492000002</v>
      </c>
      <c r="L61" s="12">
        <v>320.72248214699994</v>
      </c>
      <c r="M61" s="12">
        <v>2227.5802370453853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54</v>
      </c>
      <c r="C62" s="12">
        <v>381.08909005000004</v>
      </c>
      <c r="D62" s="12">
        <v>63.205069430000002</v>
      </c>
      <c r="E62" s="12">
        <v>231.84852198432534</v>
      </c>
      <c r="F62" s="12">
        <v>496.9561386310001</v>
      </c>
      <c r="G62" s="12">
        <v>0</v>
      </c>
      <c r="H62" s="12">
        <v>26.452598269999999</v>
      </c>
      <c r="I62" s="12">
        <v>108.76543597399998</v>
      </c>
      <c r="J62" s="12">
        <v>12.11912764</v>
      </c>
      <c r="K62" s="12">
        <v>58.838899490000017</v>
      </c>
      <c r="L62" s="12">
        <v>99.202297130000005</v>
      </c>
      <c r="M62" s="12">
        <v>1478.4771785993257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55</v>
      </c>
      <c r="C63" s="12">
        <v>305.95010596999998</v>
      </c>
      <c r="D63" s="12">
        <v>86.035857800000002</v>
      </c>
      <c r="E63" s="12">
        <v>315.59630656960718</v>
      </c>
      <c r="F63" s="12">
        <v>322.00822137000017</v>
      </c>
      <c r="G63" s="12">
        <v>0</v>
      </c>
      <c r="H63" s="12">
        <v>0</v>
      </c>
      <c r="I63" s="12">
        <v>0</v>
      </c>
      <c r="J63" s="12">
        <v>4.1413342399999999</v>
      </c>
      <c r="K63" s="12">
        <v>2.5423825099999995</v>
      </c>
      <c r="L63" s="12">
        <v>45.064234620000001</v>
      </c>
      <c r="M63" s="12">
        <v>1081.3384430796075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56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57</v>
      </c>
      <c r="C65" s="12">
        <v>107.83828107309793</v>
      </c>
      <c r="D65" s="12">
        <v>0</v>
      </c>
      <c r="E65" s="12">
        <v>0</v>
      </c>
      <c r="F65" s="12">
        <v>8.1498741174419322</v>
      </c>
      <c r="G65" s="12">
        <v>0</v>
      </c>
      <c r="H65" s="12">
        <v>0</v>
      </c>
      <c r="I65" s="12">
        <v>0.23297315329540066</v>
      </c>
      <c r="J65" s="12">
        <v>3.9170683147682262E-5</v>
      </c>
      <c r="K65" s="12">
        <v>3.8917757872128693E-2</v>
      </c>
      <c r="L65" s="12">
        <v>0.88081619999999994</v>
      </c>
      <c r="M65" s="12">
        <v>117.14090147239052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102</v>
      </c>
      <c r="C66" s="12">
        <v>5.1181198899999991</v>
      </c>
      <c r="D66" s="12">
        <v>0.74823441999999996</v>
      </c>
      <c r="E66" s="12">
        <v>2.7446697858140285</v>
      </c>
      <c r="F66" s="12">
        <v>9.9625387500000002</v>
      </c>
      <c r="G66" s="12">
        <v>0</v>
      </c>
      <c r="H66" s="12">
        <v>0</v>
      </c>
      <c r="I66" s="12">
        <v>0</v>
      </c>
      <c r="J66" s="12">
        <v>1.2635E-2</v>
      </c>
      <c r="K66" s="12">
        <v>1.76446E-3</v>
      </c>
      <c r="L66" s="12">
        <v>6.1957770000000002E-2</v>
      </c>
      <c r="M66" s="12">
        <v>18.649920075814027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58</v>
      </c>
      <c r="C67" s="7">
        <v>30525.205879104909</v>
      </c>
      <c r="D67" s="7">
        <v>4777.8568402900019</v>
      </c>
      <c r="E67" s="7">
        <v>17526.110748138071</v>
      </c>
      <c r="F67" s="7">
        <v>10050.825067905846</v>
      </c>
      <c r="G67" s="7">
        <v>0</v>
      </c>
      <c r="H67" s="7">
        <v>0</v>
      </c>
      <c r="I67" s="7">
        <v>71549.927034142966</v>
      </c>
      <c r="J67" s="7">
        <v>1346.4861438743762</v>
      </c>
      <c r="K67" s="7">
        <v>2338.9314720330826</v>
      </c>
      <c r="L67" s="7">
        <v>3163.934366887001</v>
      </c>
      <c r="M67" s="7">
        <v>141279.27755237621</v>
      </c>
    </row>
    <row r="68" spans="1:16" ht="20.100000000000001" customHeight="1" x14ac:dyDescent="0.25">
      <c r="A68" s="11">
        <v>7091</v>
      </c>
      <c r="B68" s="11" t="s">
        <v>99</v>
      </c>
      <c r="C68" s="12">
        <v>26.818256446364984</v>
      </c>
      <c r="D68" s="12">
        <v>4.6069031761274628</v>
      </c>
      <c r="E68" s="12">
        <v>0</v>
      </c>
      <c r="F68" s="12">
        <v>5.8714463316393504</v>
      </c>
      <c r="G68" s="12">
        <v>0</v>
      </c>
      <c r="H68" s="12">
        <v>0</v>
      </c>
      <c r="I68" s="12">
        <v>41994.990259245067</v>
      </c>
      <c r="J68" s="12">
        <v>191.9986309288642</v>
      </c>
      <c r="K68" s="12">
        <v>0.1012648384676597</v>
      </c>
      <c r="L68" s="12">
        <v>4.2820952557706589</v>
      </c>
      <c r="M68" s="12">
        <v>42228.668856222299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59</v>
      </c>
      <c r="C69" s="12">
        <v>2277.1859017554957</v>
      </c>
      <c r="D69" s="12">
        <v>384.56216078590637</v>
      </c>
      <c r="E69" s="12">
        <v>146.53608017749698</v>
      </c>
      <c r="F69" s="12">
        <v>505.04083865649807</v>
      </c>
      <c r="G69" s="12">
        <v>0</v>
      </c>
      <c r="H69" s="12">
        <v>0</v>
      </c>
      <c r="I69" s="12">
        <v>18072.995632841692</v>
      </c>
      <c r="J69" s="12">
        <v>5.6788953455471409</v>
      </c>
      <c r="K69" s="12">
        <v>8.6396206432331404</v>
      </c>
      <c r="L69" s="12">
        <v>343.76078798477585</v>
      </c>
      <c r="M69" s="12">
        <v>21744.399918190644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60</v>
      </c>
      <c r="C70" s="12">
        <v>1613.3687845659886</v>
      </c>
      <c r="D70" s="12">
        <v>277.14828489118253</v>
      </c>
      <c r="E70" s="12">
        <v>0</v>
      </c>
      <c r="F70" s="12">
        <v>353.22237486491707</v>
      </c>
      <c r="G70" s="12">
        <v>0</v>
      </c>
      <c r="H70" s="12">
        <v>0</v>
      </c>
      <c r="I70" s="12">
        <v>4.8992272387446321E-2</v>
      </c>
      <c r="J70" s="12">
        <v>4.0926962285588209</v>
      </c>
      <c r="K70" s="12">
        <v>6.0920265150191701</v>
      </c>
      <c r="L70" s="12">
        <v>246.2644664002641</v>
      </c>
      <c r="M70" s="12">
        <v>2500.2376257383175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61</v>
      </c>
      <c r="C71" s="12">
        <v>22336.784566700102</v>
      </c>
      <c r="D71" s="12">
        <v>3914.6776760271005</v>
      </c>
      <c r="E71" s="12">
        <v>17166.744575671462</v>
      </c>
      <c r="F71" s="12">
        <v>5858.6567548809198</v>
      </c>
      <c r="G71" s="12">
        <v>0</v>
      </c>
      <c r="H71" s="12">
        <v>0</v>
      </c>
      <c r="I71" s="12">
        <v>21.623224976617557</v>
      </c>
      <c r="J71" s="12">
        <v>201.06814309166541</v>
      </c>
      <c r="K71" s="12">
        <v>966.12480643263893</v>
      </c>
      <c r="L71" s="12">
        <v>2172.201857981282</v>
      </c>
      <c r="M71" s="12">
        <v>52637.881605761795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62</v>
      </c>
      <c r="C72" s="12">
        <v>869.66873061211845</v>
      </c>
      <c r="D72" s="12">
        <v>147.31483018968467</v>
      </c>
      <c r="E72" s="12">
        <v>31.08208701623122</v>
      </c>
      <c r="F72" s="12">
        <v>324.6112801600712</v>
      </c>
      <c r="G72" s="12">
        <v>0</v>
      </c>
      <c r="H72" s="12">
        <v>0</v>
      </c>
      <c r="I72" s="12">
        <v>15.670647175237123</v>
      </c>
      <c r="J72" s="12">
        <v>2.9975217353643888</v>
      </c>
      <c r="K72" s="12">
        <v>8.6682071392840996</v>
      </c>
      <c r="L72" s="12">
        <v>134.7245426649078</v>
      </c>
      <c r="M72" s="12">
        <v>1534.737846692899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63</v>
      </c>
      <c r="C73" s="12">
        <v>0</v>
      </c>
      <c r="D73" s="12">
        <v>0</v>
      </c>
      <c r="E73" s="12">
        <v>0</v>
      </c>
      <c r="F73" s="12">
        <v>0.74682068000000001</v>
      </c>
      <c r="G73" s="12">
        <v>0</v>
      </c>
      <c r="H73" s="12">
        <v>0</v>
      </c>
      <c r="I73" s="12">
        <v>4655.8338013900002</v>
      </c>
      <c r="J73" s="12">
        <v>0</v>
      </c>
      <c r="K73" s="12">
        <v>8.401814550000001</v>
      </c>
      <c r="L73" s="12">
        <v>1.7345999999999999</v>
      </c>
      <c r="M73" s="12">
        <v>4666.7170366200007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64</v>
      </c>
      <c r="C74" s="12">
        <v>2128.5934678748413</v>
      </c>
      <c r="D74" s="12">
        <v>0</v>
      </c>
      <c r="E74" s="12">
        <v>0</v>
      </c>
      <c r="F74" s="12">
        <v>48.301439601800745</v>
      </c>
      <c r="G74" s="12">
        <v>0</v>
      </c>
      <c r="H74" s="12">
        <v>0</v>
      </c>
      <c r="I74" s="12">
        <v>2.3575122749644382</v>
      </c>
      <c r="J74" s="12">
        <v>856.3107055043763</v>
      </c>
      <c r="K74" s="12">
        <v>0.31195629443936201</v>
      </c>
      <c r="L74" s="12">
        <v>4.26084306</v>
      </c>
      <c r="M74" s="12">
        <v>3040.1359246104216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65</v>
      </c>
      <c r="C75" s="12">
        <v>1272.7861711499995</v>
      </c>
      <c r="D75" s="12">
        <v>49.546985219999996</v>
      </c>
      <c r="E75" s="12">
        <v>181.74800527287718</v>
      </c>
      <c r="F75" s="12">
        <v>2954.3741127299995</v>
      </c>
      <c r="G75" s="12">
        <v>0</v>
      </c>
      <c r="H75" s="12">
        <v>0</v>
      </c>
      <c r="I75" s="12">
        <v>6786.4069639669997</v>
      </c>
      <c r="J75" s="12">
        <v>84.339551040000018</v>
      </c>
      <c r="K75" s="12">
        <v>1340.5917756200004</v>
      </c>
      <c r="L75" s="12">
        <v>256.70517353999998</v>
      </c>
      <c r="M75" s="12">
        <v>12926.498738539874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66</v>
      </c>
      <c r="C76" s="7">
        <v>5523.82455023283</v>
      </c>
      <c r="D76" s="7">
        <v>1039.3975088</v>
      </c>
      <c r="E76" s="7">
        <v>3812.7127830523091</v>
      </c>
      <c r="F76" s="7">
        <v>4108.1156523583131</v>
      </c>
      <c r="G76" s="7">
        <v>0</v>
      </c>
      <c r="H76" s="7">
        <v>17.098036200000003</v>
      </c>
      <c r="I76" s="7">
        <v>6697.2520852343796</v>
      </c>
      <c r="J76" s="7">
        <v>657682.90009332018</v>
      </c>
      <c r="K76" s="7">
        <v>10364.883832580626</v>
      </c>
      <c r="L76" s="7">
        <v>85.57364591000001</v>
      </c>
      <c r="M76" s="7">
        <v>689331.75818768865</v>
      </c>
    </row>
    <row r="77" spans="1:16" ht="20.100000000000001" customHeight="1" x14ac:dyDescent="0.25">
      <c r="A77" s="11">
        <v>7101</v>
      </c>
      <c r="B77" s="11" t="s">
        <v>67</v>
      </c>
      <c r="C77" s="12">
        <v>62.395826469999989</v>
      </c>
      <c r="D77" s="12">
        <v>88.548193480000052</v>
      </c>
      <c r="E77" s="12">
        <v>324.81204384178255</v>
      </c>
      <c r="F77" s="12">
        <v>62.796616684</v>
      </c>
      <c r="G77" s="12">
        <v>0</v>
      </c>
      <c r="H77" s="12">
        <v>4.9863362000000002</v>
      </c>
      <c r="I77" s="12">
        <v>8.8664225599999984</v>
      </c>
      <c r="J77" s="12">
        <v>100734.81739236998</v>
      </c>
      <c r="K77" s="12">
        <v>1.2702330899999998</v>
      </c>
      <c r="L77" s="12">
        <v>5.03107712</v>
      </c>
      <c r="M77" s="12">
        <v>101293.52414181577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68</v>
      </c>
      <c r="C78" s="12">
        <v>7.5743468999999992</v>
      </c>
      <c r="D78" s="12">
        <v>0</v>
      </c>
      <c r="E78" s="12">
        <v>0</v>
      </c>
      <c r="F78" s="12">
        <v>618.02923282999996</v>
      </c>
      <c r="G78" s="12">
        <v>0</v>
      </c>
      <c r="H78" s="12">
        <v>0</v>
      </c>
      <c r="I78" s="12">
        <v>3419.0042836100001</v>
      </c>
      <c r="J78" s="12">
        <v>328554.55059665482</v>
      </c>
      <c r="K78" s="12">
        <v>15.532001879999999</v>
      </c>
      <c r="L78" s="12">
        <v>0.16451036999999999</v>
      </c>
      <c r="M78" s="12">
        <v>332614.85497224482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69</v>
      </c>
      <c r="C79" s="12">
        <v>0.77889036</v>
      </c>
      <c r="D79" s="12">
        <v>0</v>
      </c>
      <c r="E79" s="12">
        <v>0</v>
      </c>
      <c r="F79" s="12">
        <v>1.6793564700000003</v>
      </c>
      <c r="G79" s="12">
        <v>0</v>
      </c>
      <c r="H79" s="12">
        <v>0</v>
      </c>
      <c r="I79" s="12">
        <v>466.12609427999996</v>
      </c>
      <c r="J79" s="12">
        <v>141441.61872855492</v>
      </c>
      <c r="K79" s="12">
        <v>286.79963361</v>
      </c>
      <c r="L79" s="12">
        <v>0</v>
      </c>
      <c r="M79" s="12">
        <v>142197.00270327495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70</v>
      </c>
      <c r="C80" s="12">
        <v>5.8271537599999998</v>
      </c>
      <c r="D80" s="12">
        <v>0</v>
      </c>
      <c r="E80" s="12">
        <v>0</v>
      </c>
      <c r="F80" s="12">
        <v>10.916684506999998</v>
      </c>
      <c r="G80" s="12">
        <v>0</v>
      </c>
      <c r="H80" s="12">
        <v>0</v>
      </c>
      <c r="I80" s="12">
        <v>555.26205961000016</v>
      </c>
      <c r="J80" s="12">
        <v>28330.489244209999</v>
      </c>
      <c r="K80" s="12">
        <v>6.352935340000001</v>
      </c>
      <c r="L80" s="12">
        <v>0.100992</v>
      </c>
      <c r="M80" s="12">
        <v>28908.949069426999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71</v>
      </c>
      <c r="C81" s="12">
        <v>0</v>
      </c>
      <c r="D81" s="12">
        <v>0</v>
      </c>
      <c r="E81" s="12">
        <v>0</v>
      </c>
      <c r="F81" s="12">
        <v>207.67528179400006</v>
      </c>
      <c r="G81" s="12">
        <v>0</v>
      </c>
      <c r="H81" s="12">
        <v>0</v>
      </c>
      <c r="I81" s="12">
        <v>99.59867764000002</v>
      </c>
      <c r="J81" s="12">
        <v>38130.810483220004</v>
      </c>
      <c r="K81" s="12">
        <v>5.1747599999999996E-3</v>
      </c>
      <c r="L81" s="12">
        <v>7.3026725099999998</v>
      </c>
      <c r="M81" s="12">
        <v>38445.392289924006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72</v>
      </c>
      <c r="C82" s="12">
        <v>3.3959999999999997E-2</v>
      </c>
      <c r="D82" s="12">
        <v>0</v>
      </c>
      <c r="E82" s="12">
        <v>0</v>
      </c>
      <c r="F82" s="12">
        <v>71.835780470000003</v>
      </c>
      <c r="G82" s="12">
        <v>0</v>
      </c>
      <c r="H82" s="12">
        <v>12.111700000000001</v>
      </c>
      <c r="I82" s="12">
        <v>20.267061520000002</v>
      </c>
      <c r="J82" s="12">
        <v>0</v>
      </c>
      <c r="K82" s="12">
        <v>9881.2620858699993</v>
      </c>
      <c r="L82" s="12">
        <v>0</v>
      </c>
      <c r="M82" s="12">
        <v>9985.5105878599989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73</v>
      </c>
      <c r="C83" s="12">
        <v>272.18948482100018</v>
      </c>
      <c r="D83" s="12">
        <v>45.138035280000004</v>
      </c>
      <c r="E83" s="12">
        <v>165.57511698542771</v>
      </c>
      <c r="F83" s="12">
        <v>210.22982602300036</v>
      </c>
      <c r="G83" s="12">
        <v>0</v>
      </c>
      <c r="H83" s="12">
        <v>0</v>
      </c>
      <c r="I83" s="12">
        <v>1869.0128633999998</v>
      </c>
      <c r="J83" s="12">
        <v>10778.802664909997</v>
      </c>
      <c r="K83" s="12">
        <v>142.97545541000005</v>
      </c>
      <c r="L83" s="12">
        <v>44.486156340000001</v>
      </c>
      <c r="M83" s="12">
        <v>13528.409603169426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74</v>
      </c>
      <c r="C84" s="15">
        <v>48.296913571830473</v>
      </c>
      <c r="D84" s="15">
        <v>8.9999999999999993E-3</v>
      </c>
      <c r="E84" s="15">
        <v>3.3013755331285422E-2</v>
      </c>
      <c r="F84" s="15">
        <v>3.1382495903112124</v>
      </c>
      <c r="G84" s="15">
        <v>0</v>
      </c>
      <c r="H84" s="15">
        <v>0</v>
      </c>
      <c r="I84" s="15">
        <v>5.211301970379326</v>
      </c>
      <c r="J84" s="15">
        <v>0.20114710046536194</v>
      </c>
      <c r="K84" s="15">
        <v>1.1732740626952613E-2</v>
      </c>
      <c r="L84" s="15">
        <v>7.2430759199999999</v>
      </c>
      <c r="M84" s="15">
        <v>64.14443464894461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81</v>
      </c>
      <c r="C85" s="17">
        <v>5126.7279743499994</v>
      </c>
      <c r="D85" s="17">
        <v>905.70228004000001</v>
      </c>
      <c r="E85" s="17">
        <v>3322.2926084697674</v>
      </c>
      <c r="F85" s="17">
        <v>2921.8146239900011</v>
      </c>
      <c r="G85" s="17">
        <v>0</v>
      </c>
      <c r="H85" s="17">
        <v>0</v>
      </c>
      <c r="I85" s="17">
        <v>253.90332064400008</v>
      </c>
      <c r="J85" s="17">
        <v>9711.6098363000001</v>
      </c>
      <c r="K85" s="17">
        <v>30.674579879999996</v>
      </c>
      <c r="L85" s="17">
        <v>21.245161650000007</v>
      </c>
      <c r="M85" s="17">
        <v>22293.970385323766</v>
      </c>
      <c r="N85" s="12"/>
      <c r="O85" s="12"/>
      <c r="P85" s="12"/>
    </row>
    <row r="86" spans="1:16" s="19" customFormat="1" ht="15" customHeight="1" x14ac:dyDescent="0.25">
      <c r="A86" s="18" t="s">
        <v>75</v>
      </c>
    </row>
    <row r="87" spans="1:16" s="19" customFormat="1" ht="15" customHeight="1" x14ac:dyDescent="0.25">
      <c r="A87" s="18" t="s">
        <v>76</v>
      </c>
    </row>
    <row r="88" spans="1:16" s="19" customFormat="1" ht="15" customHeight="1" x14ac:dyDescent="0.25">
      <c r="A88" s="18" t="s">
        <v>77</v>
      </c>
    </row>
    <row r="89" spans="1:16" s="19" customFormat="1" ht="15" customHeight="1" x14ac:dyDescent="0.25">
      <c r="A89" s="18" t="s">
        <v>78</v>
      </c>
    </row>
    <row r="90" spans="1:16" s="19" customFormat="1" ht="15" customHeight="1" x14ac:dyDescent="0.25">
      <c r="A90" s="18" t="s">
        <v>103</v>
      </c>
    </row>
    <row r="91" spans="1:16" s="19" customFormat="1" ht="15" customHeight="1" x14ac:dyDescent="0.25">
      <c r="A91" s="18" t="s">
        <v>104</v>
      </c>
    </row>
    <row r="92" spans="1:16" s="19" customFormat="1" ht="15" customHeight="1" x14ac:dyDescent="0.25">
      <c r="A92" s="18" t="s">
        <v>79</v>
      </c>
    </row>
    <row r="93" spans="1:16" s="19" customFormat="1" ht="15" customHeight="1" x14ac:dyDescent="0.25">
      <c r="A93" s="18" t="s">
        <v>80</v>
      </c>
    </row>
    <row r="94" spans="1:16" ht="15" customHeight="1" x14ac:dyDescent="0.25">
      <c r="A94" s="18" t="s">
        <v>121</v>
      </c>
    </row>
    <row r="95" spans="1:16" ht="15" customHeight="1" x14ac:dyDescent="0.25">
      <c r="A95" s="18" t="s">
        <v>123</v>
      </c>
    </row>
    <row r="96" spans="1:16" ht="15" customHeight="1" x14ac:dyDescent="0.25"/>
    <row r="97" ht="15" customHeight="1" x14ac:dyDescent="0.25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9006-3123-4027-BF4C-CE153825857B}">
  <sheetPr codeName="Planilha11"/>
  <dimension ref="A1:P97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92" sqref="A92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139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112</v>
      </c>
      <c r="D4" s="51"/>
      <c r="E4" s="52"/>
      <c r="F4" s="53" t="s">
        <v>113</v>
      </c>
      <c r="G4" s="53" t="s">
        <v>114</v>
      </c>
      <c r="H4" s="56" t="s">
        <v>115</v>
      </c>
      <c r="I4" s="58" t="s">
        <v>116</v>
      </c>
      <c r="J4" s="58" t="s">
        <v>117</v>
      </c>
      <c r="K4" s="58" t="s">
        <v>118</v>
      </c>
      <c r="L4" s="60" t="s">
        <v>124</v>
      </c>
      <c r="M4" s="53" t="s">
        <v>111</v>
      </c>
    </row>
    <row r="5" spans="1:16" s="20" customFormat="1" ht="30" customHeight="1" x14ac:dyDescent="0.25">
      <c r="A5" s="48"/>
      <c r="B5" s="49"/>
      <c r="C5" s="32" t="s">
        <v>119</v>
      </c>
      <c r="D5" s="31" t="s">
        <v>120</v>
      </c>
      <c r="E5" s="31" t="s">
        <v>122</v>
      </c>
      <c r="F5" s="55"/>
      <c r="G5" s="55"/>
      <c r="H5" s="57"/>
      <c r="I5" s="59"/>
      <c r="J5" s="59"/>
      <c r="K5" s="59"/>
      <c r="L5" s="61"/>
      <c r="M5" s="54"/>
    </row>
    <row r="6" spans="1:16" ht="20.100000000000001" customHeight="1" x14ac:dyDescent="0.25">
      <c r="A6" s="2">
        <v>7</v>
      </c>
      <c r="B6" s="3" t="s">
        <v>97</v>
      </c>
      <c r="C6" s="4">
        <v>152617.20242251994</v>
      </c>
      <c r="D6" s="4">
        <v>21122.762635867002</v>
      </c>
      <c r="E6" s="4">
        <v>78344.210000000006</v>
      </c>
      <c r="F6" s="4">
        <v>56419.753580000048</v>
      </c>
      <c r="G6" s="4">
        <v>606953.20366744243</v>
      </c>
      <c r="H6" s="4">
        <v>27187.651005809996</v>
      </c>
      <c r="I6" s="4">
        <v>405532.64480960881</v>
      </c>
      <c r="J6" s="4">
        <v>760735.88865863509</v>
      </c>
      <c r="K6" s="4">
        <v>33478.42494309559</v>
      </c>
      <c r="L6" s="4">
        <v>20111.415026981009</v>
      </c>
      <c r="M6" s="4">
        <v>2162503.1567499591</v>
      </c>
    </row>
    <row r="7" spans="1:16" ht="20.100000000000001" customHeight="1" x14ac:dyDescent="0.25">
      <c r="A7" s="5">
        <v>701</v>
      </c>
      <c r="B7" s="6" t="s">
        <v>2</v>
      </c>
      <c r="C7" s="7">
        <v>22940.485763927238</v>
      </c>
      <c r="D7" s="7">
        <v>3385.46748773537</v>
      </c>
      <c r="E7" s="7">
        <v>12556.680197981608</v>
      </c>
      <c r="F7" s="7">
        <v>10603.55672691936</v>
      </c>
      <c r="G7" s="7">
        <v>606953.20366744243</v>
      </c>
      <c r="H7" s="7">
        <v>0</v>
      </c>
      <c r="I7" s="7">
        <v>228065.02674574486</v>
      </c>
      <c r="J7" s="7">
        <v>7302.976896102683</v>
      </c>
      <c r="K7" s="7">
        <v>2259.8386372238811</v>
      </c>
      <c r="L7" s="7">
        <v>1074.004321673</v>
      </c>
      <c r="M7" s="7">
        <v>895141.24044475076</v>
      </c>
    </row>
    <row r="8" spans="1:16" ht="20.100000000000001" customHeight="1" x14ac:dyDescent="0.25">
      <c r="A8" s="11">
        <v>7011</v>
      </c>
      <c r="B8" s="11" t="s">
        <v>3</v>
      </c>
      <c r="C8" s="12">
        <v>17802.041653284992</v>
      </c>
      <c r="D8" s="12">
        <v>2666.7554724099987</v>
      </c>
      <c r="E8" s="12">
        <v>9890.9813243073859</v>
      </c>
      <c r="F8" s="12">
        <v>8670.2475788490028</v>
      </c>
      <c r="G8" s="12">
        <v>0</v>
      </c>
      <c r="H8" s="12">
        <v>0</v>
      </c>
      <c r="I8" s="12">
        <v>1905.310020653</v>
      </c>
      <c r="J8" s="12">
        <v>7225.5964685489998</v>
      </c>
      <c r="K8" s="12">
        <v>322.75434169699997</v>
      </c>
      <c r="L8" s="12">
        <v>552.07878572300012</v>
      </c>
      <c r="M8" s="12">
        <v>49035.765645473381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1111.9329907699994</v>
      </c>
      <c r="D10" s="12">
        <v>174.31072656000001</v>
      </c>
      <c r="E10" s="12">
        <v>646.51752246084391</v>
      </c>
      <c r="F10" s="12">
        <v>572.4819636889988</v>
      </c>
      <c r="G10" s="12">
        <v>0</v>
      </c>
      <c r="H10" s="12">
        <v>0</v>
      </c>
      <c r="I10" s="12">
        <v>1.0343203800000003</v>
      </c>
      <c r="J10" s="12">
        <v>4.5946324399999998</v>
      </c>
      <c r="K10" s="12">
        <v>17.412778829999997</v>
      </c>
      <c r="L10" s="12">
        <v>38.070262529999994</v>
      </c>
      <c r="M10" s="12">
        <v>2566.3551976598415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320.94097453550785</v>
      </c>
      <c r="D11" s="12">
        <v>16.400093639060568</v>
      </c>
      <c r="E11" s="12">
        <v>60.827849535122013</v>
      </c>
      <c r="F11" s="12">
        <v>129.17185617180166</v>
      </c>
      <c r="G11" s="12">
        <v>0</v>
      </c>
      <c r="H11" s="12">
        <v>0</v>
      </c>
      <c r="I11" s="12">
        <v>56.229723451356868</v>
      </c>
      <c r="J11" s="12">
        <v>0.20656611424840801</v>
      </c>
      <c r="K11" s="12">
        <v>1102.154184183898</v>
      </c>
      <c r="L11" s="12">
        <v>32.686013330000002</v>
      </c>
      <c r="M11" s="12">
        <v>1718.6172609609953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26.845679936737408</v>
      </c>
      <c r="D12" s="12">
        <v>4.3163103760716099E-6</v>
      </c>
      <c r="E12" s="12">
        <v>0</v>
      </c>
      <c r="F12" s="12">
        <v>6.0660454055548394</v>
      </c>
      <c r="G12" s="12">
        <v>0</v>
      </c>
      <c r="H12" s="12">
        <v>0</v>
      </c>
      <c r="I12" s="12">
        <v>0.36604820467535565</v>
      </c>
      <c r="J12" s="12">
        <v>7.4799433773743135E-5</v>
      </c>
      <c r="K12" s="12">
        <v>8.6315512983135098E-2</v>
      </c>
      <c r="L12" s="12">
        <v>2.96E-3</v>
      </c>
      <c r="M12" s="12">
        <v>33.367128175694894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3678.7244654000001</v>
      </c>
      <c r="D13" s="12">
        <v>528.00119081000014</v>
      </c>
      <c r="E13" s="12">
        <v>1958.3535016782544</v>
      </c>
      <c r="F13" s="12">
        <v>1202.2920275440019</v>
      </c>
      <c r="G13" s="12">
        <v>0</v>
      </c>
      <c r="H13" s="12">
        <v>0</v>
      </c>
      <c r="I13" s="12">
        <v>1.0599476839999999</v>
      </c>
      <c r="J13" s="12">
        <v>72.579154200000005</v>
      </c>
      <c r="K13" s="12">
        <v>817.431017</v>
      </c>
      <c r="L13" s="12">
        <v>451.16630009000005</v>
      </c>
      <c r="M13" s="12">
        <v>8709.6076044062575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98</v>
      </c>
      <c r="C14" s="12">
        <v>0</v>
      </c>
      <c r="D14" s="12">
        <v>0</v>
      </c>
      <c r="E14" s="12">
        <v>0</v>
      </c>
      <c r="F14" s="12">
        <v>0</v>
      </c>
      <c r="G14" s="12">
        <v>606953.20366744243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606953.20366744243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0</v>
      </c>
      <c r="D15" s="12">
        <v>0</v>
      </c>
      <c r="E15" s="12">
        <v>0</v>
      </c>
      <c r="F15" s="12">
        <v>23.29725526</v>
      </c>
      <c r="G15" s="12">
        <v>0</v>
      </c>
      <c r="H15" s="12">
        <v>0</v>
      </c>
      <c r="I15" s="12">
        <v>226101.02668537185</v>
      </c>
      <c r="J15" s="12">
        <v>0</v>
      </c>
      <c r="K15" s="12">
        <v>0</v>
      </c>
      <c r="L15" s="12">
        <v>0</v>
      </c>
      <c r="M15" s="12">
        <v>226124.32394063185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25312.362101059935</v>
      </c>
      <c r="D16" s="7">
        <v>422.40956867300002</v>
      </c>
      <c r="E16" s="7">
        <v>1566.7147581317595</v>
      </c>
      <c r="F16" s="7">
        <v>5933.6574649965924</v>
      </c>
      <c r="G16" s="7">
        <v>0</v>
      </c>
      <c r="H16" s="7">
        <v>0</v>
      </c>
      <c r="I16" s="7">
        <v>444.98523824000011</v>
      </c>
      <c r="J16" s="7">
        <v>294.31673146858702</v>
      </c>
      <c r="K16" s="7">
        <v>58.511702665919763</v>
      </c>
      <c r="L16" s="7">
        <v>6502.9073655190005</v>
      </c>
      <c r="M16" s="7">
        <v>40535.864930754797</v>
      </c>
    </row>
    <row r="17" spans="1:16" ht="20.100000000000001" customHeight="1" x14ac:dyDescent="0.25">
      <c r="A17" s="11">
        <v>7021</v>
      </c>
      <c r="B17" s="11" t="s">
        <v>11</v>
      </c>
      <c r="C17" s="12">
        <v>25092.252179983996</v>
      </c>
      <c r="D17" s="12">
        <v>352.47506532300002</v>
      </c>
      <c r="E17" s="12">
        <v>1307.328071307249</v>
      </c>
      <c r="F17" s="12">
        <v>4603.724465180012</v>
      </c>
      <c r="G17" s="12">
        <v>0</v>
      </c>
      <c r="H17" s="12">
        <v>0</v>
      </c>
      <c r="I17" s="12">
        <v>0</v>
      </c>
      <c r="J17" s="12">
        <v>292.74638335899999</v>
      </c>
      <c r="K17" s="12">
        <v>53.626487287000018</v>
      </c>
      <c r="L17" s="12">
        <v>5735.129874962</v>
      </c>
      <c r="M17" s="12">
        <v>37437.282527402254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5.1676612999999998</v>
      </c>
      <c r="D18" s="12">
        <v>7.2999999999999996E-4</v>
      </c>
      <c r="E18" s="12">
        <v>2.7075659697509327E-3</v>
      </c>
      <c r="F18" s="12">
        <v>1089.6425085889994</v>
      </c>
      <c r="G18" s="12">
        <v>0</v>
      </c>
      <c r="H18" s="12">
        <v>0</v>
      </c>
      <c r="I18" s="12">
        <v>444.39296036000007</v>
      </c>
      <c r="J18" s="12">
        <v>0</v>
      </c>
      <c r="K18" s="12">
        <v>1.3096647199999998</v>
      </c>
      <c r="L18" s="12">
        <v>76.193171663000001</v>
      </c>
      <c r="M18" s="12">
        <v>1616.7094041979692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1.109838922</v>
      </c>
      <c r="D19" s="12">
        <v>0.11826961</v>
      </c>
      <c r="E19" s="12">
        <v>0.4386613305365954</v>
      </c>
      <c r="F19" s="12">
        <v>158.18771019000002</v>
      </c>
      <c r="G19" s="12">
        <v>0</v>
      </c>
      <c r="H19" s="12">
        <v>0</v>
      </c>
      <c r="I19" s="12">
        <v>0.59227788000000003</v>
      </c>
      <c r="J19" s="12">
        <v>0.13332754999999999</v>
      </c>
      <c r="K19" s="12">
        <v>0.81081918300000022</v>
      </c>
      <c r="L19" s="12">
        <v>24.518622983</v>
      </c>
      <c r="M19" s="12">
        <v>185.9095276485366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211.72911373393728</v>
      </c>
      <c r="D20" s="12">
        <v>69.815503739999997</v>
      </c>
      <c r="E20" s="12">
        <v>258.9453179280041</v>
      </c>
      <c r="F20" s="12">
        <v>34.543548074580656</v>
      </c>
      <c r="G20" s="12">
        <v>0</v>
      </c>
      <c r="H20" s="12">
        <v>0</v>
      </c>
      <c r="I20" s="12">
        <v>0</v>
      </c>
      <c r="J20" s="12">
        <v>1.4305690595870004</v>
      </c>
      <c r="K20" s="12">
        <v>2.5225237659197428</v>
      </c>
      <c r="L20" s="12">
        <v>625.32950605499991</v>
      </c>
      <c r="M20" s="12">
        <v>1204.316082357029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2.1033071199999998</v>
      </c>
      <c r="D21" s="12">
        <v>0</v>
      </c>
      <c r="E21" s="12">
        <v>0</v>
      </c>
      <c r="F21" s="12">
        <v>47.559232962999964</v>
      </c>
      <c r="G21" s="12">
        <v>0</v>
      </c>
      <c r="H21" s="12">
        <v>0</v>
      </c>
      <c r="I21" s="12">
        <v>0</v>
      </c>
      <c r="J21" s="12">
        <v>6.4514999999999998E-3</v>
      </c>
      <c r="K21" s="12">
        <v>0.24220770999999999</v>
      </c>
      <c r="L21" s="12">
        <v>41.736189855999996</v>
      </c>
      <c r="M21" s="12">
        <v>91.647389148999949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29200.312034368104</v>
      </c>
      <c r="D22" s="7">
        <v>4999.6858820050993</v>
      </c>
      <c r="E22" s="7">
        <v>18543.807299466695</v>
      </c>
      <c r="F22" s="7">
        <v>7562.0504311626701</v>
      </c>
      <c r="G22" s="7">
        <v>0</v>
      </c>
      <c r="H22" s="7">
        <v>4.4243619999999997E-2</v>
      </c>
      <c r="I22" s="7">
        <v>8567.0953693879383</v>
      </c>
      <c r="J22" s="7">
        <v>229.48826545126389</v>
      </c>
      <c r="K22" s="7">
        <v>112.39716369373409</v>
      </c>
      <c r="L22" s="7">
        <v>1652.4712590019997</v>
      </c>
      <c r="M22" s="7">
        <v>70867.351948157491</v>
      </c>
    </row>
    <row r="23" spans="1:16" ht="20.100000000000001" customHeight="1" x14ac:dyDescent="0.25">
      <c r="A23" s="11">
        <v>7031</v>
      </c>
      <c r="B23" s="11" t="s">
        <v>17</v>
      </c>
      <c r="C23" s="12">
        <v>4178.5309030900007</v>
      </c>
      <c r="D23" s="12">
        <v>820.30509657000005</v>
      </c>
      <c r="E23" s="12">
        <v>3042.507074364637</v>
      </c>
      <c r="F23" s="12">
        <v>2267.9330034219988</v>
      </c>
      <c r="G23" s="12">
        <v>0</v>
      </c>
      <c r="H23" s="12">
        <v>4.4243619999999997E-2</v>
      </c>
      <c r="I23" s="12">
        <v>6222.8912073000001</v>
      </c>
      <c r="J23" s="12">
        <v>32.070766849999998</v>
      </c>
      <c r="K23" s="12">
        <v>57.922837889999997</v>
      </c>
      <c r="L23" s="12">
        <v>469.1321019909999</v>
      </c>
      <c r="M23" s="12">
        <v>17091.337235097635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8.714217549999999</v>
      </c>
      <c r="D24" s="12">
        <v>1.4638005199999999</v>
      </c>
      <c r="E24" s="12">
        <v>5.4292280471996159</v>
      </c>
      <c r="F24" s="12">
        <v>14.440819809999997</v>
      </c>
      <c r="G24" s="12">
        <v>0</v>
      </c>
      <c r="H24" s="12">
        <v>0</v>
      </c>
      <c r="I24" s="12">
        <v>964.19996579000008</v>
      </c>
      <c r="J24" s="12">
        <v>0</v>
      </c>
      <c r="K24" s="12">
        <v>2.5510979999999999E-2</v>
      </c>
      <c r="L24" s="12">
        <v>0.15636849999999999</v>
      </c>
      <c r="M24" s="12">
        <v>994.42991119719966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24743.874235730011</v>
      </c>
      <c r="D25" s="12">
        <v>4144.8691499400011</v>
      </c>
      <c r="E25" s="12">
        <v>15373.296793764403</v>
      </c>
      <c r="F25" s="12">
        <v>4651.7219537300098</v>
      </c>
      <c r="G25" s="12">
        <v>0</v>
      </c>
      <c r="H25" s="12">
        <v>0</v>
      </c>
      <c r="I25" s="12">
        <v>0.43451038999999997</v>
      </c>
      <c r="J25" s="12">
        <v>193.44111511000006</v>
      </c>
      <c r="K25" s="12">
        <v>51.893521399999997</v>
      </c>
      <c r="L25" s="12">
        <v>981.23812019999991</v>
      </c>
      <c r="M25" s="12">
        <v>50140.769400264428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100</v>
      </c>
      <c r="C26" s="12">
        <v>2.0863280000000001E-2</v>
      </c>
      <c r="D26" s="12">
        <v>0</v>
      </c>
      <c r="E26" s="12">
        <v>0</v>
      </c>
      <c r="F26" s="12">
        <v>51.078221330000034</v>
      </c>
      <c r="G26" s="12">
        <v>0</v>
      </c>
      <c r="H26" s="12">
        <v>0</v>
      </c>
      <c r="I26" s="12">
        <v>1375.3971740000002</v>
      </c>
      <c r="J26" s="12">
        <v>2.43742934</v>
      </c>
      <c r="K26" s="12">
        <v>0.45424427000000012</v>
      </c>
      <c r="L26" s="12">
        <v>32.462889990000001</v>
      </c>
      <c r="M26" s="12">
        <v>1461.8508222100002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101</v>
      </c>
      <c r="C27" s="12">
        <v>48.22023520809477</v>
      </c>
      <c r="D27" s="12">
        <v>9.215098622962572E-6</v>
      </c>
      <c r="E27" s="12">
        <v>0</v>
      </c>
      <c r="F27" s="12">
        <v>1.5830185826619592</v>
      </c>
      <c r="G27" s="12">
        <v>0</v>
      </c>
      <c r="H27" s="12">
        <v>0</v>
      </c>
      <c r="I27" s="12">
        <v>0.78149391794011913</v>
      </c>
      <c r="J27" s="12">
        <v>1.5908126382737769E-4</v>
      </c>
      <c r="K27" s="12">
        <v>0.14063378773409108</v>
      </c>
      <c r="L27" s="12">
        <v>0</v>
      </c>
      <c r="M27" s="12">
        <v>50.725549792793387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220.95157951000007</v>
      </c>
      <c r="D28" s="12">
        <v>33.047825760000002</v>
      </c>
      <c r="E28" s="12">
        <v>122.57420329045787</v>
      </c>
      <c r="F28" s="12">
        <v>575.29341428799978</v>
      </c>
      <c r="G28" s="12">
        <v>0</v>
      </c>
      <c r="H28" s="12">
        <v>0</v>
      </c>
      <c r="I28" s="12">
        <v>3.3910179899999999</v>
      </c>
      <c r="J28" s="12">
        <v>1.5387950699999999</v>
      </c>
      <c r="K28" s="12">
        <v>1.9604153660000001</v>
      </c>
      <c r="L28" s="12">
        <v>169.48177832100001</v>
      </c>
      <c r="M28" s="12">
        <v>1128.2390295954579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15077.980204912577</v>
      </c>
      <c r="D29" s="7">
        <v>2813.3280794005454</v>
      </c>
      <c r="E29" s="7">
        <v>10434.616878833613</v>
      </c>
      <c r="F29" s="7">
        <v>6778.5442442827007</v>
      </c>
      <c r="G29" s="7">
        <v>0</v>
      </c>
      <c r="H29" s="7">
        <v>24302.736525499997</v>
      </c>
      <c r="I29" s="7">
        <v>5175.4442855096613</v>
      </c>
      <c r="J29" s="7">
        <v>1063.3935099225416</v>
      </c>
      <c r="K29" s="7">
        <v>3474.5637036989697</v>
      </c>
      <c r="L29" s="7">
        <v>5301.2447257930044</v>
      </c>
      <c r="M29" s="7">
        <v>74421.852157853602</v>
      </c>
    </row>
    <row r="30" spans="1:16" ht="20.100000000000001" customHeight="1" x14ac:dyDescent="0.25">
      <c r="A30" s="11">
        <v>7041</v>
      </c>
      <c r="B30" s="11" t="s">
        <v>22</v>
      </c>
      <c r="C30" s="12">
        <v>2067.9143263300011</v>
      </c>
      <c r="D30" s="12">
        <v>378.10797031400017</v>
      </c>
      <c r="E30" s="12">
        <v>1402.400374402441</v>
      </c>
      <c r="F30" s="12">
        <v>950.23966374800216</v>
      </c>
      <c r="G30" s="12">
        <v>0</v>
      </c>
      <c r="H30" s="12">
        <v>10956.868993889999</v>
      </c>
      <c r="I30" s="12">
        <v>597.58717282000009</v>
      </c>
      <c r="J30" s="12">
        <v>101.86471478000001</v>
      </c>
      <c r="K30" s="12">
        <v>59.128526081999986</v>
      </c>
      <c r="L30" s="12">
        <v>66.950530630000003</v>
      </c>
      <c r="M30" s="12">
        <v>16581.062272996442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3123.1941386100025</v>
      </c>
      <c r="D31" s="12">
        <v>711.51879668000026</v>
      </c>
      <c r="E31" s="12">
        <v>2639.0192886697282</v>
      </c>
      <c r="F31" s="12">
        <v>1562.3454872999982</v>
      </c>
      <c r="G31" s="12">
        <v>0</v>
      </c>
      <c r="H31" s="12">
        <v>11677.771654439999</v>
      </c>
      <c r="I31" s="12">
        <v>976.75806709199992</v>
      </c>
      <c r="J31" s="12">
        <v>916.6650605399999</v>
      </c>
      <c r="K31" s="12">
        <v>1925.2461400500001</v>
      </c>
      <c r="L31" s="12">
        <v>-481.69318204000001</v>
      </c>
      <c r="M31" s="12">
        <v>23050.825451341731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1293.3940098200003</v>
      </c>
      <c r="D32" s="12">
        <v>353.69240337000008</v>
      </c>
      <c r="E32" s="12">
        <v>1311.8431714027838</v>
      </c>
      <c r="F32" s="12">
        <v>794.44866757800037</v>
      </c>
      <c r="G32" s="12">
        <v>0</v>
      </c>
      <c r="H32" s="12">
        <v>1321.8952949700001</v>
      </c>
      <c r="I32" s="12">
        <v>15.829159039999999</v>
      </c>
      <c r="J32" s="12">
        <v>4.6182940700000001</v>
      </c>
      <c r="K32" s="12">
        <v>130.05202861000004</v>
      </c>
      <c r="L32" s="12">
        <v>90.801029168999989</v>
      </c>
      <c r="M32" s="12">
        <v>5316.5740580297843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476.35801687000031</v>
      </c>
      <c r="D33" s="12">
        <v>127.83187254000001</v>
      </c>
      <c r="E33" s="12">
        <v>474.12770950526408</v>
      </c>
      <c r="F33" s="12">
        <v>116.13688372000003</v>
      </c>
      <c r="G33" s="12">
        <v>0</v>
      </c>
      <c r="H33" s="12">
        <v>0</v>
      </c>
      <c r="I33" s="12">
        <v>0.23523964999999999</v>
      </c>
      <c r="J33" s="12">
        <v>1.79081106</v>
      </c>
      <c r="K33" s="12">
        <v>6.3031985399999995</v>
      </c>
      <c r="L33" s="12">
        <v>22.127396789999999</v>
      </c>
      <c r="M33" s="12">
        <v>1224.9111286752643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2038.7579987600013</v>
      </c>
      <c r="D34" s="12">
        <v>365.85549000000003</v>
      </c>
      <c r="E34" s="12">
        <v>1356.9559925624019</v>
      </c>
      <c r="F34" s="12">
        <v>1830.8791269040009</v>
      </c>
      <c r="G34" s="12">
        <v>0</v>
      </c>
      <c r="H34" s="12">
        <v>0</v>
      </c>
      <c r="I34" s="12">
        <v>2721.5088481399998</v>
      </c>
      <c r="J34" s="12">
        <v>20.242702860000001</v>
      </c>
      <c r="K34" s="12">
        <v>617.12178223000001</v>
      </c>
      <c r="L34" s="12">
        <v>6671.6787051820029</v>
      </c>
      <c r="M34" s="12">
        <v>15623.000646638411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385.51541191000024</v>
      </c>
      <c r="D35" s="12">
        <v>68.584054280000004</v>
      </c>
      <c r="E35" s="12">
        <v>254.37787867956007</v>
      </c>
      <c r="F35" s="12">
        <v>127.90658653999996</v>
      </c>
      <c r="G35" s="12">
        <v>0</v>
      </c>
      <c r="H35" s="12">
        <v>0.101419</v>
      </c>
      <c r="I35" s="12">
        <v>0</v>
      </c>
      <c r="J35" s="12">
        <v>1.5603894800000002</v>
      </c>
      <c r="K35" s="12">
        <v>0.7385371300000001</v>
      </c>
      <c r="L35" s="12">
        <v>-1395.77066367</v>
      </c>
      <c r="M35" s="12">
        <v>-556.98638665043961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324.36603286000013</v>
      </c>
      <c r="D36" s="12">
        <v>56.098621290000004</v>
      </c>
      <c r="E36" s="12">
        <v>208.06947665034139</v>
      </c>
      <c r="F36" s="12">
        <v>307.08623190700013</v>
      </c>
      <c r="G36" s="12">
        <v>0</v>
      </c>
      <c r="H36" s="12">
        <v>0</v>
      </c>
      <c r="I36" s="12">
        <v>709.93258768999999</v>
      </c>
      <c r="J36" s="12">
        <v>3.7557623499999999</v>
      </c>
      <c r="K36" s="12">
        <v>10.660286180000002</v>
      </c>
      <c r="L36" s="12">
        <v>21.181715409999995</v>
      </c>
      <c r="M36" s="12">
        <v>1641.1507143373415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5366.6481275125716</v>
      </c>
      <c r="D37" s="12">
        <v>751.62837824654503</v>
      </c>
      <c r="E37" s="12">
        <v>2787.7840696689018</v>
      </c>
      <c r="F37" s="12">
        <v>843.35303948569776</v>
      </c>
      <c r="G37" s="12">
        <v>0</v>
      </c>
      <c r="H37" s="12">
        <v>346.09916320000002</v>
      </c>
      <c r="I37" s="12">
        <v>57.724906667661514</v>
      </c>
      <c r="J37" s="12">
        <v>12.895774782541849</v>
      </c>
      <c r="K37" s="12">
        <v>722.94752485696881</v>
      </c>
      <c r="L37" s="12">
        <v>133.72802321199998</v>
      </c>
      <c r="M37" s="12">
        <v>11022.80900763289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30</v>
      </c>
      <c r="C38" s="12">
        <v>1.8321422400000003</v>
      </c>
      <c r="D38" s="12">
        <v>1.0492680000000001E-2</v>
      </c>
      <c r="E38" s="12">
        <v>3.8917292191077014E-2</v>
      </c>
      <c r="F38" s="12">
        <v>246.14855709999986</v>
      </c>
      <c r="G38" s="12">
        <v>0</v>
      </c>
      <c r="H38" s="12">
        <v>0</v>
      </c>
      <c r="I38" s="12">
        <v>95.868304409999993</v>
      </c>
      <c r="J38" s="12">
        <v>0</v>
      </c>
      <c r="K38" s="12">
        <v>2.3656800199999992</v>
      </c>
      <c r="L38" s="12">
        <v>172.24117111000001</v>
      </c>
      <c r="M38" s="12">
        <v>518.50526485219098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31</v>
      </c>
      <c r="C39" s="7">
        <v>1884.1639688262715</v>
      </c>
      <c r="D39" s="7">
        <v>287.26883543633727</v>
      </c>
      <c r="E39" s="7">
        <v>1065.4783673320223</v>
      </c>
      <c r="F39" s="7">
        <v>749.67929126370848</v>
      </c>
      <c r="G39" s="7">
        <v>0</v>
      </c>
      <c r="H39" s="7">
        <v>0</v>
      </c>
      <c r="I39" s="7">
        <v>1946.4543023075357</v>
      </c>
      <c r="J39" s="7">
        <v>110.58541531631202</v>
      </c>
      <c r="K39" s="7">
        <v>61.285706040456056</v>
      </c>
      <c r="L39" s="7">
        <v>104.30051686999998</v>
      </c>
      <c r="M39" s="7">
        <v>6209.2164033926447</v>
      </c>
    </row>
    <row r="40" spans="1:16" ht="20.100000000000001" customHeight="1" x14ac:dyDescent="0.25">
      <c r="A40" s="11">
        <v>7051</v>
      </c>
      <c r="B40" s="11" t="s">
        <v>32</v>
      </c>
      <c r="C40" s="12">
        <v>0.15180131999999999</v>
      </c>
      <c r="D40" s="12">
        <v>0.10915016</v>
      </c>
      <c r="E40" s="12">
        <v>0.4048373408340678</v>
      </c>
      <c r="F40" s="12">
        <v>0.88443791999999999</v>
      </c>
      <c r="G40" s="12">
        <v>0</v>
      </c>
      <c r="H40" s="12">
        <v>0</v>
      </c>
      <c r="I40" s="12">
        <v>29.298626899999999</v>
      </c>
      <c r="J40" s="12">
        <v>0</v>
      </c>
      <c r="K40" s="12">
        <v>7.85188854</v>
      </c>
      <c r="L40" s="12">
        <v>0.11954677999999999</v>
      </c>
      <c r="M40" s="12">
        <v>38.820288960834063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33</v>
      </c>
      <c r="C41" s="12">
        <v>703.05053859000031</v>
      </c>
      <c r="D41" s="12">
        <v>115.03001615999999</v>
      </c>
      <c r="E41" s="12">
        <v>426.6456948694738</v>
      </c>
      <c r="F41" s="12">
        <v>161.44391017000001</v>
      </c>
      <c r="G41" s="12">
        <v>0</v>
      </c>
      <c r="H41" s="12">
        <v>0</v>
      </c>
      <c r="I41" s="12">
        <v>1898.7679932499993</v>
      </c>
      <c r="J41" s="12">
        <v>6.0314887700000011</v>
      </c>
      <c r="K41" s="12">
        <v>6.007270349999998</v>
      </c>
      <c r="L41" s="12">
        <v>83.636778299999989</v>
      </c>
      <c r="M41" s="12">
        <v>3400.6136904594728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34</v>
      </c>
      <c r="C42" s="12">
        <v>0.18255338999999998</v>
      </c>
      <c r="D42" s="12">
        <v>8.0058999999999998E-3</v>
      </c>
      <c r="E42" s="12">
        <v>2.9693838900313688E-2</v>
      </c>
      <c r="F42" s="12">
        <v>8.2468967299999978</v>
      </c>
      <c r="G42" s="12">
        <v>0</v>
      </c>
      <c r="H42" s="12">
        <v>0</v>
      </c>
      <c r="I42" s="12">
        <v>6.4747770000000004</v>
      </c>
      <c r="J42" s="12">
        <v>0</v>
      </c>
      <c r="K42" s="12">
        <v>0.93356542999999992</v>
      </c>
      <c r="L42" s="12">
        <v>0.93662555999999997</v>
      </c>
      <c r="M42" s="12">
        <v>16.812117848900311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35</v>
      </c>
      <c r="C43" s="12">
        <v>784.40845291000016</v>
      </c>
      <c r="D43" s="12">
        <v>150.36955859</v>
      </c>
      <c r="E43" s="12">
        <v>557.71986263664803</v>
      </c>
      <c r="F43" s="12">
        <v>460.9622287200001</v>
      </c>
      <c r="G43" s="12">
        <v>0</v>
      </c>
      <c r="H43" s="12">
        <v>0</v>
      </c>
      <c r="I43" s="12">
        <v>6.5743796099999994</v>
      </c>
      <c r="J43" s="12">
        <v>103.88002327</v>
      </c>
      <c r="K43" s="12">
        <v>42.530093410000006</v>
      </c>
      <c r="L43" s="12">
        <v>12.00594604</v>
      </c>
      <c r="M43" s="12">
        <v>2118.4505451866485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36</v>
      </c>
      <c r="C44" s="12">
        <v>304.80475432627088</v>
      </c>
      <c r="D44" s="12">
        <v>5.7318354763372588</v>
      </c>
      <c r="E44" s="12">
        <v>21.259188814945979</v>
      </c>
      <c r="F44" s="12">
        <v>46.797503861708385</v>
      </c>
      <c r="G44" s="12">
        <v>0</v>
      </c>
      <c r="H44" s="12">
        <v>0</v>
      </c>
      <c r="I44" s="12">
        <v>3.5971519075363672</v>
      </c>
      <c r="J44" s="12">
        <v>6.4160886312019216E-2</v>
      </c>
      <c r="K44" s="12">
        <v>3.4923272504560501</v>
      </c>
      <c r="L44" s="12">
        <v>2.9045412100000001</v>
      </c>
      <c r="M44" s="12">
        <v>388.65146373356691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37</v>
      </c>
      <c r="C45" s="12">
        <v>91.565868290000012</v>
      </c>
      <c r="D45" s="12">
        <v>16.020269150000004</v>
      </c>
      <c r="E45" s="12">
        <v>59.419089831220141</v>
      </c>
      <c r="F45" s="12">
        <v>71.344313862000007</v>
      </c>
      <c r="G45" s="12">
        <v>0</v>
      </c>
      <c r="H45" s="12">
        <v>0</v>
      </c>
      <c r="I45" s="12">
        <v>1.7413736399999997</v>
      </c>
      <c r="J45" s="12">
        <v>0.60974239000000008</v>
      </c>
      <c r="K45" s="12">
        <v>0.47056105999999998</v>
      </c>
      <c r="L45" s="12">
        <v>4.6970789800000006</v>
      </c>
      <c r="M45" s="12">
        <v>245.86829720322018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38</v>
      </c>
      <c r="C46" s="7">
        <v>198.72609684421045</v>
      </c>
      <c r="D46" s="7">
        <v>22.377688384635729</v>
      </c>
      <c r="E46" s="7">
        <v>82.998690240071653</v>
      </c>
      <c r="F46" s="7">
        <v>230.61757107181916</v>
      </c>
      <c r="G46" s="7">
        <v>0</v>
      </c>
      <c r="H46" s="7">
        <v>0</v>
      </c>
      <c r="I46" s="7">
        <v>3967.4459343302333</v>
      </c>
      <c r="J46" s="7">
        <v>0.61790587354377013</v>
      </c>
      <c r="K46" s="7">
        <v>280.63052062397355</v>
      </c>
      <c r="L46" s="7">
        <v>1684.4501414199997</v>
      </c>
      <c r="M46" s="7">
        <v>6467.864548788486</v>
      </c>
    </row>
    <row r="47" spans="1:16" ht="20.100000000000001" customHeight="1" x14ac:dyDescent="0.25">
      <c r="A47" s="11">
        <v>7061</v>
      </c>
      <c r="B47" s="11" t="s">
        <v>39</v>
      </c>
      <c r="C47" s="12">
        <v>1.8817789200000001</v>
      </c>
      <c r="D47" s="12">
        <v>1.15372878</v>
      </c>
      <c r="E47" s="12">
        <v>4.2791736754113163</v>
      </c>
      <c r="F47" s="12">
        <v>6.9146482000000002</v>
      </c>
      <c r="G47" s="12">
        <v>0</v>
      </c>
      <c r="H47" s="12">
        <v>0</v>
      </c>
      <c r="I47" s="12">
        <v>0</v>
      </c>
      <c r="J47" s="12">
        <v>7.0230329999999994E-2</v>
      </c>
      <c r="K47" s="12">
        <v>5.2324210000000003E-2</v>
      </c>
      <c r="L47" s="12">
        <v>8.0126151399999994</v>
      </c>
      <c r="M47" s="12">
        <v>22.364499255411317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40</v>
      </c>
      <c r="C48" s="12">
        <v>45.446087889999994</v>
      </c>
      <c r="D48" s="12">
        <v>6.5339980600000001</v>
      </c>
      <c r="E48" s="12">
        <v>24.234562731061121</v>
      </c>
      <c r="F48" s="12">
        <v>50.972760430000008</v>
      </c>
      <c r="G48" s="12">
        <v>0</v>
      </c>
      <c r="H48" s="12">
        <v>0</v>
      </c>
      <c r="I48" s="12">
        <v>573.92695712</v>
      </c>
      <c r="J48" s="12">
        <v>0.21613905</v>
      </c>
      <c r="K48" s="12">
        <v>0.56052297000000018</v>
      </c>
      <c r="L48" s="12">
        <v>15.302412370000001</v>
      </c>
      <c r="M48" s="12">
        <v>717.19344062106109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41</v>
      </c>
      <c r="C49" s="12">
        <v>89.126706069999997</v>
      </c>
      <c r="D49" s="12">
        <v>14.6899528</v>
      </c>
      <c r="E49" s="12">
        <v>54.484953833599221</v>
      </c>
      <c r="F49" s="12">
        <v>166.66369668600012</v>
      </c>
      <c r="G49" s="12">
        <v>0</v>
      </c>
      <c r="H49" s="12">
        <v>0</v>
      </c>
      <c r="I49" s="12">
        <v>2264.0708713200002</v>
      </c>
      <c r="J49" s="12">
        <v>0.33138434999999999</v>
      </c>
      <c r="K49" s="12">
        <v>277.48730226999999</v>
      </c>
      <c r="L49" s="12">
        <v>1598.1082676699998</v>
      </c>
      <c r="M49" s="12">
        <v>4464.9631349995989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43</v>
      </c>
      <c r="C51" s="12">
        <v>62.180323964210451</v>
      </c>
      <c r="D51" s="12">
        <v>8.744635727300788E-6</v>
      </c>
      <c r="E51" s="12">
        <v>0</v>
      </c>
      <c r="F51" s="12">
        <v>4.9756326268190332</v>
      </c>
      <c r="G51" s="12">
        <v>0</v>
      </c>
      <c r="H51" s="12">
        <v>0</v>
      </c>
      <c r="I51" s="12">
        <v>0.74159593023328974</v>
      </c>
      <c r="J51" s="12">
        <v>1.5214354377013023E-4</v>
      </c>
      <c r="K51" s="12">
        <v>2.5110026239735745</v>
      </c>
      <c r="L51" s="12">
        <v>4.6677999999999997E-2</v>
      </c>
      <c r="M51" s="12">
        <v>70.455394033415857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44</v>
      </c>
      <c r="C52" s="12">
        <v>9.1200000000000003E-2</v>
      </c>
      <c r="D52" s="12">
        <v>0</v>
      </c>
      <c r="E52" s="12">
        <v>0</v>
      </c>
      <c r="F52" s="12">
        <v>1.090833129</v>
      </c>
      <c r="G52" s="12">
        <v>0</v>
      </c>
      <c r="H52" s="12">
        <v>0</v>
      </c>
      <c r="I52" s="12">
        <v>1128.7065099599999</v>
      </c>
      <c r="J52" s="12">
        <v>0</v>
      </c>
      <c r="K52" s="12">
        <v>1.9368549999999998E-2</v>
      </c>
      <c r="L52" s="12">
        <v>62.980168239999998</v>
      </c>
      <c r="M52" s="12">
        <v>1192.8880798790001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45</v>
      </c>
      <c r="C53" s="7">
        <v>18690.69097713305</v>
      </c>
      <c r="D53" s="7">
        <v>2779.294858643736</v>
      </c>
      <c r="E53" s="7">
        <v>10308.388709397443</v>
      </c>
      <c r="F53" s="7">
        <v>8657.5596794186094</v>
      </c>
      <c r="G53" s="7">
        <v>0</v>
      </c>
      <c r="H53" s="7">
        <v>2861.57474813</v>
      </c>
      <c r="I53" s="7">
        <v>72524.647625078695</v>
      </c>
      <c r="J53" s="7">
        <v>374.64505015668834</v>
      </c>
      <c r="K53" s="7">
        <v>16884.6690343257</v>
      </c>
      <c r="L53" s="7">
        <v>1176.7191907899999</v>
      </c>
      <c r="M53" s="7">
        <v>134258.18987307395</v>
      </c>
    </row>
    <row r="54" spans="1:16" ht="20.100000000000001" customHeight="1" x14ac:dyDescent="0.25">
      <c r="A54" s="11">
        <v>7071</v>
      </c>
      <c r="B54" s="11" t="s">
        <v>46</v>
      </c>
      <c r="C54" s="12">
        <v>176.11985415000001</v>
      </c>
      <c r="D54" s="12">
        <v>1.25987563</v>
      </c>
      <c r="E54" s="12">
        <v>4.6728717560363258</v>
      </c>
      <c r="F54" s="12">
        <v>1470.9622141100008</v>
      </c>
      <c r="G54" s="12">
        <v>0</v>
      </c>
      <c r="H54" s="12">
        <v>2861.57474813</v>
      </c>
      <c r="I54" s="12">
        <v>2497.2104040299992</v>
      </c>
      <c r="J54" s="12">
        <v>8.8922699999999993E-2</v>
      </c>
      <c r="K54" s="12">
        <v>11226.935900460001</v>
      </c>
      <c r="L54" s="12">
        <v>273.10230568999998</v>
      </c>
      <c r="M54" s="12">
        <v>18511.927096656036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47</v>
      </c>
      <c r="C55" s="12">
        <v>596.90527800999996</v>
      </c>
      <c r="D55" s="12">
        <v>0</v>
      </c>
      <c r="E55" s="12">
        <v>0</v>
      </c>
      <c r="F55" s="12">
        <v>108.51677562</v>
      </c>
      <c r="G55" s="12">
        <v>0</v>
      </c>
      <c r="H55" s="12">
        <v>0</v>
      </c>
      <c r="I55" s="12">
        <v>20310.093847010001</v>
      </c>
      <c r="J55" s="12">
        <v>231.72150454000001</v>
      </c>
      <c r="K55" s="12">
        <v>43.911226739999996</v>
      </c>
      <c r="L55" s="12">
        <v>0.59996340000000004</v>
      </c>
      <c r="M55" s="12">
        <v>21291.748595320005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48</v>
      </c>
      <c r="C56" s="12">
        <v>9023.0439315999938</v>
      </c>
      <c r="D56" s="12">
        <v>1465.7868028099999</v>
      </c>
      <c r="E56" s="12">
        <v>5436.595159175863</v>
      </c>
      <c r="F56" s="12">
        <v>4308.9834004079976</v>
      </c>
      <c r="G56" s="12">
        <v>0</v>
      </c>
      <c r="H56" s="12">
        <v>0</v>
      </c>
      <c r="I56" s="12">
        <v>43607.077855110023</v>
      </c>
      <c r="J56" s="12">
        <v>60.853731789999983</v>
      </c>
      <c r="K56" s="12">
        <v>4906.2348603650089</v>
      </c>
      <c r="L56" s="12">
        <v>603.90617556999962</v>
      </c>
      <c r="M56" s="12">
        <v>69412.481916828896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49</v>
      </c>
      <c r="C57" s="12">
        <v>404.78480249000012</v>
      </c>
      <c r="D57" s="12">
        <v>72.021959350000003</v>
      </c>
      <c r="E57" s="12">
        <v>267.12904960389733</v>
      </c>
      <c r="F57" s="12">
        <v>964.01264980200017</v>
      </c>
      <c r="G57" s="12">
        <v>0</v>
      </c>
      <c r="H57" s="12">
        <v>0</v>
      </c>
      <c r="I57" s="12">
        <v>2990.0106241299982</v>
      </c>
      <c r="J57" s="12">
        <v>3.2416172799999998</v>
      </c>
      <c r="K57" s="12">
        <v>621.2105535200003</v>
      </c>
      <c r="L57" s="12">
        <v>78.247413300000034</v>
      </c>
      <c r="M57" s="12">
        <v>5400.6586694758962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50</v>
      </c>
      <c r="C58" s="12">
        <v>2077.9764301430559</v>
      </c>
      <c r="D58" s="12">
        <v>165.53825066373585</v>
      </c>
      <c r="E58" s="12">
        <v>613.97988066006997</v>
      </c>
      <c r="F58" s="12">
        <v>541.34493980461161</v>
      </c>
      <c r="G58" s="12">
        <v>0</v>
      </c>
      <c r="H58" s="12">
        <v>0</v>
      </c>
      <c r="I58" s="12">
        <v>90.497636088685795</v>
      </c>
      <c r="J58" s="12">
        <v>7.4341536566883093</v>
      </c>
      <c r="K58" s="12">
        <v>71.235920210686757</v>
      </c>
      <c r="L58" s="12">
        <v>132.51225288000001</v>
      </c>
      <c r="M58" s="12">
        <v>3700.5194641075336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51</v>
      </c>
      <c r="C59" s="12">
        <v>6411.8606807399983</v>
      </c>
      <c r="D59" s="12">
        <v>1074.68797019</v>
      </c>
      <c r="E59" s="12">
        <v>3986.0117482015753</v>
      </c>
      <c r="F59" s="12">
        <v>1263.7396996740003</v>
      </c>
      <c r="G59" s="12">
        <v>0</v>
      </c>
      <c r="H59" s="12">
        <v>0</v>
      </c>
      <c r="I59" s="12">
        <v>3029.7572587100003</v>
      </c>
      <c r="J59" s="12">
        <v>71.305120189999997</v>
      </c>
      <c r="K59" s="12">
        <v>15.140573030000001</v>
      </c>
      <c r="L59" s="12">
        <v>88.351079949999985</v>
      </c>
      <c r="M59" s="12">
        <v>15940.854130685575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52</v>
      </c>
      <c r="C60" s="7">
        <v>843.25407719305417</v>
      </c>
      <c r="D60" s="7">
        <v>154.86426522957782</v>
      </c>
      <c r="E60" s="7">
        <v>574.39065727450168</v>
      </c>
      <c r="F60" s="7">
        <v>1094.7008628379253</v>
      </c>
      <c r="G60" s="7">
        <v>0</v>
      </c>
      <c r="H60" s="7">
        <v>17.639200840000001</v>
      </c>
      <c r="I60" s="7">
        <v>1500.3785360661827</v>
      </c>
      <c r="J60" s="7">
        <v>100.41096829625565</v>
      </c>
      <c r="K60" s="7">
        <v>126.05548470370736</v>
      </c>
      <c r="L60" s="7">
        <v>386.70938813299995</v>
      </c>
      <c r="M60" s="7">
        <v>4798.403440574205</v>
      </c>
    </row>
    <row r="61" spans="1:16" ht="20.100000000000001" customHeight="1" x14ac:dyDescent="0.25">
      <c r="A61" s="11">
        <v>7081</v>
      </c>
      <c r="B61" s="11" t="s">
        <v>53</v>
      </c>
      <c r="C61" s="12">
        <v>36.879086200000003</v>
      </c>
      <c r="D61" s="12">
        <v>4.0102548000000002</v>
      </c>
      <c r="E61" s="12">
        <v>14.874012913027856</v>
      </c>
      <c r="F61" s="12">
        <v>262.32480278999981</v>
      </c>
      <c r="G61" s="12">
        <v>0</v>
      </c>
      <c r="H61" s="12">
        <v>0</v>
      </c>
      <c r="I61" s="12">
        <v>1378.9872979400002</v>
      </c>
      <c r="J61" s="12">
        <v>85.678913570000006</v>
      </c>
      <c r="K61" s="12">
        <v>71.46828979</v>
      </c>
      <c r="L61" s="12">
        <v>281.21432397299998</v>
      </c>
      <c r="M61" s="12">
        <v>2135.4369819760277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54</v>
      </c>
      <c r="C62" s="12">
        <v>392.61943950999984</v>
      </c>
      <c r="D62" s="12">
        <v>63.103954309999999</v>
      </c>
      <c r="E62" s="12">
        <v>234.0522181458544</v>
      </c>
      <c r="F62" s="12">
        <v>479.40322462499955</v>
      </c>
      <c r="G62" s="12">
        <v>0</v>
      </c>
      <c r="H62" s="12">
        <v>17.639200840000001</v>
      </c>
      <c r="I62" s="12">
        <v>120.30575954000001</v>
      </c>
      <c r="J62" s="12">
        <v>10.90508762</v>
      </c>
      <c r="K62" s="12">
        <v>50.032260489999977</v>
      </c>
      <c r="L62" s="12">
        <v>68.334768479999994</v>
      </c>
      <c r="M62" s="12">
        <v>1436.3959135608536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55</v>
      </c>
      <c r="C63" s="12">
        <v>340.35139183999991</v>
      </c>
      <c r="D63" s="12">
        <v>87.119615899999999</v>
      </c>
      <c r="E63" s="12">
        <v>323.12617439535927</v>
      </c>
      <c r="F63" s="12">
        <v>338.48345490000031</v>
      </c>
      <c r="G63" s="12">
        <v>0</v>
      </c>
      <c r="H63" s="12">
        <v>0</v>
      </c>
      <c r="I63" s="12">
        <v>0</v>
      </c>
      <c r="J63" s="12">
        <v>3.7895903</v>
      </c>
      <c r="K63" s="12">
        <v>4.1292786499999998</v>
      </c>
      <c r="L63" s="12">
        <v>36.514902370000001</v>
      </c>
      <c r="M63" s="12">
        <v>1133.5144083553594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56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57</v>
      </c>
      <c r="C65" s="12">
        <v>68.228115593054397</v>
      </c>
      <c r="D65" s="12">
        <v>1.2799577828004737E-5</v>
      </c>
      <c r="E65" s="12">
        <v>0</v>
      </c>
      <c r="F65" s="12">
        <v>5.6060946829257254</v>
      </c>
      <c r="G65" s="12">
        <v>0</v>
      </c>
      <c r="H65" s="12">
        <v>0</v>
      </c>
      <c r="I65" s="12">
        <v>1.0854785861826288</v>
      </c>
      <c r="J65" s="12">
        <v>2.2105625564116895E-4</v>
      </c>
      <c r="K65" s="12">
        <v>0.19561003370739211</v>
      </c>
      <c r="L65" s="12">
        <v>0.63643239000000007</v>
      </c>
      <c r="M65" s="12">
        <v>75.751965141703621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102</v>
      </c>
      <c r="C66" s="12">
        <v>5.1760440500000007</v>
      </c>
      <c r="D66" s="12">
        <v>0.63042741999999996</v>
      </c>
      <c r="E66" s="12">
        <v>2.3382518202601079</v>
      </c>
      <c r="F66" s="12">
        <v>8.883285840000001</v>
      </c>
      <c r="G66" s="12">
        <v>0</v>
      </c>
      <c r="H66" s="12">
        <v>0</v>
      </c>
      <c r="I66" s="12">
        <v>0</v>
      </c>
      <c r="J66" s="12">
        <v>3.7155750000000001E-2</v>
      </c>
      <c r="K66" s="12">
        <v>0.23004574</v>
      </c>
      <c r="L66" s="12">
        <v>8.9609200000000007E-3</v>
      </c>
      <c r="M66" s="12">
        <v>17.304171540260111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58</v>
      </c>
      <c r="C67" s="7">
        <v>32818.616203294136</v>
      </c>
      <c r="D67" s="7">
        <v>5231.1009493643287</v>
      </c>
      <c r="E67" s="7">
        <v>19402.126865905218</v>
      </c>
      <c r="F67" s="7">
        <v>10617.25757295081</v>
      </c>
      <c r="G67" s="7">
        <v>0</v>
      </c>
      <c r="H67" s="7">
        <v>0</v>
      </c>
      <c r="I67" s="7">
        <v>75268.548764465522</v>
      </c>
      <c r="J67" s="7">
        <v>806.64581974732062</v>
      </c>
      <c r="K67" s="7">
        <v>2049.6854940864782</v>
      </c>
      <c r="L67" s="7">
        <v>2177.9954351410001</v>
      </c>
      <c r="M67" s="7">
        <v>148371.97710495483</v>
      </c>
    </row>
    <row r="68" spans="1:16" ht="20.100000000000001" customHeight="1" x14ac:dyDescent="0.25">
      <c r="A68" s="11">
        <v>7091</v>
      </c>
      <c r="B68" s="11" t="s">
        <v>99</v>
      </c>
      <c r="C68" s="12">
        <v>31.775108286371523</v>
      </c>
      <c r="D68" s="12">
        <v>5.3934362529496696</v>
      </c>
      <c r="E68" s="12">
        <v>0</v>
      </c>
      <c r="F68" s="12">
        <v>6.1553239622240028</v>
      </c>
      <c r="G68" s="12">
        <v>0</v>
      </c>
      <c r="H68" s="12">
        <v>0</v>
      </c>
      <c r="I68" s="12">
        <v>46926.702269649999</v>
      </c>
      <c r="J68" s="12">
        <v>38.988592233629809</v>
      </c>
      <c r="K68" s="12">
        <v>9.5031849170417473E-2</v>
      </c>
      <c r="L68" s="12">
        <v>2.5519885452155902</v>
      </c>
      <c r="M68" s="12">
        <v>47011.661750779553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59</v>
      </c>
      <c r="C69" s="12">
        <v>2677.6068970036936</v>
      </c>
      <c r="D69" s="12">
        <v>450.21816613017114</v>
      </c>
      <c r="E69" s="12">
        <v>161.51180448879467</v>
      </c>
      <c r="F69" s="12">
        <v>526.2618605165402</v>
      </c>
      <c r="G69" s="12">
        <v>0</v>
      </c>
      <c r="H69" s="12">
        <v>0</v>
      </c>
      <c r="I69" s="12">
        <v>20178.466732079985</v>
      </c>
      <c r="J69" s="12">
        <v>106.59198706589353</v>
      </c>
      <c r="K69" s="12">
        <v>8.1502663194072049</v>
      </c>
      <c r="L69" s="12">
        <v>214.98236853477454</v>
      </c>
      <c r="M69" s="12">
        <v>24323.790082139261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60</v>
      </c>
      <c r="C70" s="12">
        <v>1911.5697524170882</v>
      </c>
      <c r="D70" s="12">
        <v>324.46560086627056</v>
      </c>
      <c r="E70" s="12">
        <v>0</v>
      </c>
      <c r="F70" s="12">
        <v>370.30026763314402</v>
      </c>
      <c r="G70" s="12">
        <v>0</v>
      </c>
      <c r="H70" s="12">
        <v>0</v>
      </c>
      <c r="I70" s="12">
        <v>0</v>
      </c>
      <c r="J70" s="12">
        <v>13.315804148515348</v>
      </c>
      <c r="K70" s="12">
        <v>5.7170539515784347</v>
      </c>
      <c r="L70" s="12">
        <v>153.52596339195907</v>
      </c>
      <c r="M70" s="12">
        <v>2778.8944424085553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61</v>
      </c>
      <c r="C71" s="12">
        <v>24905.500188098587</v>
      </c>
      <c r="D71" s="12">
        <v>4227.5055938685737</v>
      </c>
      <c r="E71" s="12">
        <v>19014.469107220699</v>
      </c>
      <c r="F71" s="12">
        <v>6334.4008478598407</v>
      </c>
      <c r="G71" s="12">
        <v>0</v>
      </c>
      <c r="H71" s="12">
        <v>0</v>
      </c>
      <c r="I71" s="12">
        <v>29.952073030000001</v>
      </c>
      <c r="J71" s="12">
        <v>276.58725371267974</v>
      </c>
      <c r="K71" s="12">
        <v>1258.6578722502531</v>
      </c>
      <c r="L71" s="12">
        <v>1557.6671791354838</v>
      </c>
      <c r="M71" s="12">
        <v>57604.740115176122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62</v>
      </c>
      <c r="C72" s="12">
        <v>1010.1013527541935</v>
      </c>
      <c r="D72" s="12">
        <v>171.29089588203544</v>
      </c>
      <c r="E72" s="12">
        <v>32.435805385868989</v>
      </c>
      <c r="F72" s="12">
        <v>314.39638443626967</v>
      </c>
      <c r="G72" s="12">
        <v>0</v>
      </c>
      <c r="H72" s="12">
        <v>0</v>
      </c>
      <c r="I72" s="12">
        <v>76.69599642</v>
      </c>
      <c r="J72" s="12">
        <v>7.3324340892814241</v>
      </c>
      <c r="K72" s="12">
        <v>5.4543186871665164</v>
      </c>
      <c r="L72" s="12">
        <v>80.756451352567254</v>
      </c>
      <c r="M72" s="12">
        <v>1698.4636390073827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63</v>
      </c>
      <c r="C73" s="12">
        <v>0</v>
      </c>
      <c r="D73" s="12">
        <v>0</v>
      </c>
      <c r="E73" s="12">
        <v>0</v>
      </c>
      <c r="F73" s="12">
        <v>1.1502001099999999</v>
      </c>
      <c r="G73" s="12">
        <v>0</v>
      </c>
      <c r="H73" s="12">
        <v>0</v>
      </c>
      <c r="I73" s="12">
        <v>4321.2026875399988</v>
      </c>
      <c r="J73" s="12">
        <v>0</v>
      </c>
      <c r="K73" s="12">
        <v>9.7091364700000007</v>
      </c>
      <c r="L73" s="12">
        <v>0</v>
      </c>
      <c r="M73" s="12">
        <v>4332.0620241199986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64</v>
      </c>
      <c r="C74" s="12">
        <v>1454.9595350311968</v>
      </c>
      <c r="D74" s="12">
        <v>1.2313432835820898E-4</v>
      </c>
      <c r="E74" s="12">
        <v>0</v>
      </c>
      <c r="F74" s="12">
        <v>28.418277756790271</v>
      </c>
      <c r="G74" s="12">
        <v>0</v>
      </c>
      <c r="H74" s="12">
        <v>0</v>
      </c>
      <c r="I74" s="12">
        <v>10.442506655522388</v>
      </c>
      <c r="J74" s="12">
        <v>313.47142822732081</v>
      </c>
      <c r="K74" s="12">
        <v>1.8797674189023206</v>
      </c>
      <c r="L74" s="12">
        <v>0</v>
      </c>
      <c r="M74" s="12">
        <v>1809.1716382240609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65</v>
      </c>
      <c r="C75" s="12">
        <v>827.10336970299977</v>
      </c>
      <c r="D75" s="12">
        <v>52.227133229999993</v>
      </c>
      <c r="E75" s="12">
        <v>193.71014880985774</v>
      </c>
      <c r="F75" s="12">
        <v>3036.1744106760002</v>
      </c>
      <c r="G75" s="12">
        <v>0</v>
      </c>
      <c r="H75" s="12">
        <v>0</v>
      </c>
      <c r="I75" s="12">
        <v>3725.0864990900009</v>
      </c>
      <c r="J75" s="12">
        <v>50.35832027</v>
      </c>
      <c r="K75" s="12">
        <v>760.02204714000004</v>
      </c>
      <c r="L75" s="12">
        <v>168.51148418099999</v>
      </c>
      <c r="M75" s="12">
        <v>8813.1934130998579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66</v>
      </c>
      <c r="C76" s="7">
        <v>5650.6109949613619</v>
      </c>
      <c r="D76" s="7">
        <v>1026.9650209943702</v>
      </c>
      <c r="E76" s="7">
        <v>3809.0075754370728</v>
      </c>
      <c r="F76" s="7">
        <v>4192.1297350958457</v>
      </c>
      <c r="G76" s="7">
        <v>0</v>
      </c>
      <c r="H76" s="7">
        <v>5.6562877199999999</v>
      </c>
      <c r="I76" s="7">
        <v>8072.6180084782072</v>
      </c>
      <c r="J76" s="7">
        <v>750452.80809629976</v>
      </c>
      <c r="K76" s="7">
        <v>8170.7874960327699</v>
      </c>
      <c r="L76" s="7">
        <v>50.612682639999989</v>
      </c>
      <c r="M76" s="7">
        <v>781431.1958976594</v>
      </c>
    </row>
    <row r="77" spans="1:16" ht="20.100000000000001" customHeight="1" x14ac:dyDescent="0.25">
      <c r="A77" s="11">
        <v>7101</v>
      </c>
      <c r="B77" s="11" t="s">
        <v>67</v>
      </c>
      <c r="C77" s="12">
        <v>70.916182459999987</v>
      </c>
      <c r="D77" s="12">
        <v>73.402747760000025</v>
      </c>
      <c r="E77" s="12">
        <v>272.25038619340762</v>
      </c>
      <c r="F77" s="12">
        <v>62.810892449999976</v>
      </c>
      <c r="G77" s="12">
        <v>0</v>
      </c>
      <c r="H77" s="12">
        <v>5.6562877199999999</v>
      </c>
      <c r="I77" s="12">
        <v>8.6928707999999997</v>
      </c>
      <c r="J77" s="12">
        <v>120337.95564229997</v>
      </c>
      <c r="K77" s="12">
        <v>0.64342317999999998</v>
      </c>
      <c r="L77" s="12">
        <v>6.0806599699999992</v>
      </c>
      <c r="M77" s="12">
        <v>120838.40909283338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68</v>
      </c>
      <c r="C78" s="12">
        <v>45.558974089999992</v>
      </c>
      <c r="D78" s="12">
        <v>4.5223600000000003E-2</v>
      </c>
      <c r="E78" s="12">
        <v>0.16773408272551824</v>
      </c>
      <c r="F78" s="12">
        <v>512.02998480999997</v>
      </c>
      <c r="G78" s="12">
        <v>0</v>
      </c>
      <c r="H78" s="12">
        <v>0</v>
      </c>
      <c r="I78" s="12">
        <v>4252.5384635700002</v>
      </c>
      <c r="J78" s="12">
        <v>369867.2387615919</v>
      </c>
      <c r="K78" s="12">
        <v>15.58827668</v>
      </c>
      <c r="L78" s="12">
        <v>2.44297E-3</v>
      </c>
      <c r="M78" s="12">
        <v>374693.16986139462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69</v>
      </c>
      <c r="C79" s="12">
        <v>2.0843777500000003</v>
      </c>
      <c r="D79" s="12">
        <v>0</v>
      </c>
      <c r="E79" s="12">
        <v>0</v>
      </c>
      <c r="F79" s="12">
        <v>1.6266409400000001</v>
      </c>
      <c r="G79" s="12">
        <v>0</v>
      </c>
      <c r="H79" s="12">
        <v>0</v>
      </c>
      <c r="I79" s="12">
        <v>518.49149124000007</v>
      </c>
      <c r="J79" s="12">
        <v>160929.20888743509</v>
      </c>
      <c r="K79" s="12">
        <v>0.96598441000000002</v>
      </c>
      <c r="L79" s="12">
        <v>0</v>
      </c>
      <c r="M79" s="12">
        <v>161452.37738177509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70</v>
      </c>
      <c r="C80" s="12">
        <v>0.28056961000000002</v>
      </c>
      <c r="D80" s="12">
        <v>0</v>
      </c>
      <c r="E80" s="12">
        <v>0</v>
      </c>
      <c r="F80" s="12">
        <v>29.410005359999996</v>
      </c>
      <c r="G80" s="12">
        <v>0</v>
      </c>
      <c r="H80" s="12">
        <v>0</v>
      </c>
      <c r="I80" s="12">
        <v>500.81257125999991</v>
      </c>
      <c r="J80" s="12">
        <v>29923.057983619998</v>
      </c>
      <c r="K80" s="12">
        <v>6.9859960599999997</v>
      </c>
      <c r="L80" s="12">
        <v>0</v>
      </c>
      <c r="M80" s="12">
        <v>30460.547125909998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71</v>
      </c>
      <c r="C81" s="12">
        <v>0</v>
      </c>
      <c r="D81" s="12">
        <v>0</v>
      </c>
      <c r="E81" s="12">
        <v>0</v>
      </c>
      <c r="F81" s="12">
        <v>100.54878332</v>
      </c>
      <c r="G81" s="12">
        <v>0</v>
      </c>
      <c r="H81" s="12">
        <v>0</v>
      </c>
      <c r="I81" s="12">
        <v>30.299711100000003</v>
      </c>
      <c r="J81" s="12">
        <v>37667.740469899996</v>
      </c>
      <c r="K81" s="12">
        <v>2.1895650000000003E-2</v>
      </c>
      <c r="L81" s="12">
        <v>3.4899633800000003</v>
      </c>
      <c r="M81" s="12">
        <v>37802.100823350003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72</v>
      </c>
      <c r="C82" s="12">
        <v>0</v>
      </c>
      <c r="D82" s="12">
        <v>0</v>
      </c>
      <c r="E82" s="12">
        <v>0</v>
      </c>
      <c r="F82" s="12">
        <v>17.908263030000001</v>
      </c>
      <c r="G82" s="12">
        <v>0</v>
      </c>
      <c r="H82" s="12">
        <v>0</v>
      </c>
      <c r="I82" s="12">
        <v>24.050585560000002</v>
      </c>
      <c r="J82" s="12">
        <v>0</v>
      </c>
      <c r="K82" s="12">
        <v>7956.2521275999998</v>
      </c>
      <c r="L82" s="12">
        <v>0.75363382000000001</v>
      </c>
      <c r="M82" s="12">
        <v>7998.9646100099999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73</v>
      </c>
      <c r="C83" s="12">
        <v>291.27308342000009</v>
      </c>
      <c r="D83" s="12">
        <v>46.423110289999997</v>
      </c>
      <c r="E83" s="12">
        <v>172.18305976876488</v>
      </c>
      <c r="F83" s="12">
        <v>222.04369959800016</v>
      </c>
      <c r="G83" s="12">
        <v>0</v>
      </c>
      <c r="H83" s="12">
        <v>0</v>
      </c>
      <c r="I83" s="12">
        <v>2408.2514948100002</v>
      </c>
      <c r="J83" s="12">
        <v>20117.691418750001</v>
      </c>
      <c r="K83" s="12">
        <v>89.49505538999999</v>
      </c>
      <c r="L83" s="12">
        <v>26.028597359999996</v>
      </c>
      <c r="M83" s="12">
        <v>23373.389519386765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74</v>
      </c>
      <c r="C84" s="15">
        <v>27.855983361363513</v>
      </c>
      <c r="D84" s="15">
        <v>4.764370276701881E-6</v>
      </c>
      <c r="E84" s="15">
        <v>0</v>
      </c>
      <c r="F84" s="15">
        <v>2.7128362178466405</v>
      </c>
      <c r="G84" s="15">
        <v>0</v>
      </c>
      <c r="H84" s="15">
        <v>0</v>
      </c>
      <c r="I84" s="15">
        <v>8.4185702982056689</v>
      </c>
      <c r="J84" s="15">
        <v>8.2332804573654971E-5</v>
      </c>
      <c r="K84" s="15">
        <v>0.11272971276992053</v>
      </c>
      <c r="L84" s="15">
        <v>3.0078253200000002</v>
      </c>
      <c r="M84" s="15">
        <v>42.108032007360592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81</v>
      </c>
      <c r="C85" s="17">
        <v>5212.6418242699983</v>
      </c>
      <c r="D85" s="17">
        <v>907.09393457999988</v>
      </c>
      <c r="E85" s="17">
        <v>3364.4063953921745</v>
      </c>
      <c r="F85" s="17">
        <v>3243.0386293699989</v>
      </c>
      <c r="G85" s="17">
        <v>0</v>
      </c>
      <c r="H85" s="17">
        <v>0</v>
      </c>
      <c r="I85" s="17">
        <v>321.06224984000005</v>
      </c>
      <c r="J85" s="17">
        <v>11609.91485037</v>
      </c>
      <c r="K85" s="17">
        <v>100.72200735</v>
      </c>
      <c r="L85" s="17">
        <v>11.24955982</v>
      </c>
      <c r="M85" s="17">
        <v>24770.129450992164</v>
      </c>
      <c r="N85" s="12"/>
      <c r="O85" s="12"/>
      <c r="P85" s="12"/>
    </row>
    <row r="86" spans="1:16" s="19" customFormat="1" ht="15" customHeight="1" x14ac:dyDescent="0.25">
      <c r="A86" s="18" t="s">
        <v>75</v>
      </c>
    </row>
    <row r="87" spans="1:16" s="19" customFormat="1" ht="15" customHeight="1" x14ac:dyDescent="0.25">
      <c r="A87" s="18" t="s">
        <v>76</v>
      </c>
    </row>
    <row r="88" spans="1:16" s="19" customFormat="1" ht="15" customHeight="1" x14ac:dyDescent="0.25">
      <c r="A88" s="18" t="s">
        <v>77</v>
      </c>
    </row>
    <row r="89" spans="1:16" s="19" customFormat="1" ht="15" customHeight="1" x14ac:dyDescent="0.25">
      <c r="A89" s="18" t="s">
        <v>78</v>
      </c>
    </row>
    <row r="90" spans="1:16" s="19" customFormat="1" ht="15" customHeight="1" x14ac:dyDescent="0.25">
      <c r="A90" s="18" t="s">
        <v>103</v>
      </c>
    </row>
    <row r="91" spans="1:16" s="19" customFormat="1" ht="15" customHeight="1" x14ac:dyDescent="0.25">
      <c r="A91" s="18" t="s">
        <v>151</v>
      </c>
    </row>
    <row r="92" spans="1:16" s="19" customFormat="1" ht="15" customHeight="1" x14ac:dyDescent="0.25">
      <c r="A92" s="18" t="s">
        <v>79</v>
      </c>
    </row>
    <row r="93" spans="1:16" s="19" customFormat="1" ht="15" customHeight="1" x14ac:dyDescent="0.25">
      <c r="A93" s="18" t="s">
        <v>80</v>
      </c>
    </row>
    <row r="94" spans="1:16" ht="15" customHeight="1" x14ac:dyDescent="0.25">
      <c r="A94" s="18" t="s">
        <v>121</v>
      </c>
    </row>
    <row r="95" spans="1:16" ht="15" customHeight="1" x14ac:dyDescent="0.25">
      <c r="A95" s="18" t="s">
        <v>123</v>
      </c>
    </row>
    <row r="96" spans="1:16" ht="15" customHeight="1" x14ac:dyDescent="0.25"/>
    <row r="97" ht="15" customHeight="1" x14ac:dyDescent="0.25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6186-7829-4DDD-A65B-B200FC948A20}">
  <sheetPr codeName="Planilha12"/>
  <dimension ref="A1:P97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92" sqref="A92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142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112</v>
      </c>
      <c r="D4" s="51"/>
      <c r="E4" s="52"/>
      <c r="F4" s="53" t="s">
        <v>113</v>
      </c>
      <c r="G4" s="53" t="s">
        <v>114</v>
      </c>
      <c r="H4" s="56" t="s">
        <v>115</v>
      </c>
      <c r="I4" s="58" t="s">
        <v>116</v>
      </c>
      <c r="J4" s="58" t="s">
        <v>117</v>
      </c>
      <c r="K4" s="58" t="s">
        <v>118</v>
      </c>
      <c r="L4" s="60" t="s">
        <v>124</v>
      </c>
      <c r="M4" s="53" t="s">
        <v>111</v>
      </c>
    </row>
    <row r="5" spans="1:16" s="20" customFormat="1" ht="30" customHeight="1" x14ac:dyDescent="0.25">
      <c r="A5" s="48"/>
      <c r="B5" s="49"/>
      <c r="C5" s="32" t="s">
        <v>119</v>
      </c>
      <c r="D5" s="31" t="s">
        <v>120</v>
      </c>
      <c r="E5" s="31" t="s">
        <v>122</v>
      </c>
      <c r="F5" s="55"/>
      <c r="G5" s="55"/>
      <c r="H5" s="57"/>
      <c r="I5" s="59"/>
      <c r="J5" s="59"/>
      <c r="K5" s="59"/>
      <c r="L5" s="61"/>
      <c r="M5" s="54"/>
    </row>
    <row r="6" spans="1:16" ht="20.100000000000001" customHeight="1" x14ac:dyDescent="0.25">
      <c r="A6" s="2">
        <v>7</v>
      </c>
      <c r="B6" s="3" t="s">
        <v>97</v>
      </c>
      <c r="C6" s="4">
        <v>164824.31258260208</v>
      </c>
      <c r="D6" s="4">
        <v>23161.412626371002</v>
      </c>
      <c r="E6" s="4">
        <v>89332.285028630111</v>
      </c>
      <c r="F6" s="4">
        <v>53512.752876483966</v>
      </c>
      <c r="G6" s="4">
        <v>576824.51475755894</v>
      </c>
      <c r="H6" s="4">
        <v>21951.575668480004</v>
      </c>
      <c r="I6" s="4">
        <v>403197.12003128603</v>
      </c>
      <c r="J6" s="4">
        <v>828294.49306431192</v>
      </c>
      <c r="K6" s="4">
        <v>26161.272948922036</v>
      </c>
      <c r="L6" s="4">
        <v>15734.506546335004</v>
      </c>
      <c r="M6" s="4">
        <v>2202994.2461309819</v>
      </c>
    </row>
    <row r="7" spans="1:16" ht="20.100000000000001" customHeight="1" x14ac:dyDescent="0.25">
      <c r="A7" s="5">
        <v>701</v>
      </c>
      <c r="B7" s="6" t="s">
        <v>2</v>
      </c>
      <c r="C7" s="7">
        <v>25306.728918613157</v>
      </c>
      <c r="D7" s="7">
        <v>3677.8449727538928</v>
      </c>
      <c r="E7" s="7">
        <v>14185.244210607016</v>
      </c>
      <c r="F7" s="7">
        <v>8976.5208642859907</v>
      </c>
      <c r="G7" s="7">
        <v>576824.51475755894</v>
      </c>
      <c r="H7" s="7">
        <v>0</v>
      </c>
      <c r="I7" s="7">
        <v>231393.08462973917</v>
      </c>
      <c r="J7" s="7">
        <v>7776.9677194984952</v>
      </c>
      <c r="K7" s="7">
        <v>1812.2103045818039</v>
      </c>
      <c r="L7" s="7">
        <v>821.29724829499992</v>
      </c>
      <c r="M7" s="7">
        <v>870774.41362593358</v>
      </c>
    </row>
    <row r="8" spans="1:16" ht="20.100000000000001" customHeight="1" x14ac:dyDescent="0.25">
      <c r="A8" s="11">
        <v>7011</v>
      </c>
      <c r="B8" s="11" t="s">
        <v>3</v>
      </c>
      <c r="C8" s="12">
        <v>19848.655008725014</v>
      </c>
      <c r="D8" s="12">
        <v>2864.3660274800004</v>
      </c>
      <c r="E8" s="12">
        <v>11047.701041422208</v>
      </c>
      <c r="F8" s="12">
        <v>7337.1986075839959</v>
      </c>
      <c r="G8" s="12">
        <v>0</v>
      </c>
      <c r="H8" s="12">
        <v>0</v>
      </c>
      <c r="I8" s="12">
        <v>762.205545239</v>
      </c>
      <c r="J8" s="12">
        <v>7737.6252445780001</v>
      </c>
      <c r="K8" s="12">
        <v>134.59468619399999</v>
      </c>
      <c r="L8" s="12">
        <v>451.71154825499997</v>
      </c>
      <c r="M8" s="12">
        <v>50184.057709477209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1330.9154354300006</v>
      </c>
      <c r="D10" s="12">
        <v>213.39723554999995</v>
      </c>
      <c r="E10" s="12">
        <v>823.0613122780502</v>
      </c>
      <c r="F10" s="12">
        <v>594.46688975400093</v>
      </c>
      <c r="G10" s="12">
        <v>0</v>
      </c>
      <c r="H10" s="12">
        <v>0</v>
      </c>
      <c r="I10" s="12">
        <v>3.4373036200000002</v>
      </c>
      <c r="J10" s="12">
        <v>7.5713948699999989</v>
      </c>
      <c r="K10" s="12">
        <v>33.529102520000016</v>
      </c>
      <c r="L10" s="12">
        <v>144.20426860999999</v>
      </c>
      <c r="M10" s="12">
        <v>3150.5829426320515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276.56967517101634</v>
      </c>
      <c r="D11" s="12">
        <v>16.053231067584345</v>
      </c>
      <c r="E11" s="12">
        <v>61.916412863302604</v>
      </c>
      <c r="F11" s="12">
        <v>105.6812693485613</v>
      </c>
      <c r="G11" s="12">
        <v>0</v>
      </c>
      <c r="H11" s="12">
        <v>0</v>
      </c>
      <c r="I11" s="12">
        <v>20.515420404422841</v>
      </c>
      <c r="J11" s="12">
        <v>0.18617429629444759</v>
      </c>
      <c r="K11" s="12">
        <v>906.32146281157179</v>
      </c>
      <c r="L11" s="12">
        <v>77.759477329999996</v>
      </c>
      <c r="M11" s="12">
        <v>1465.0031232927536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29.638124597125227</v>
      </c>
      <c r="D12" s="12">
        <v>8.9863078562127615E-6</v>
      </c>
      <c r="E12" s="12">
        <v>0</v>
      </c>
      <c r="F12" s="12">
        <v>5.4504906204308554</v>
      </c>
      <c r="G12" s="12">
        <v>0</v>
      </c>
      <c r="H12" s="12">
        <v>0</v>
      </c>
      <c r="I12" s="12">
        <v>0.36221598469005251</v>
      </c>
      <c r="J12" s="12">
        <v>5.5714201767610712E-5</v>
      </c>
      <c r="K12" s="12">
        <v>3.31895162325829E-2</v>
      </c>
      <c r="L12" s="12">
        <v>9.9799999999999993E-3</v>
      </c>
      <c r="M12" s="12">
        <v>35.494065418988342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3820.9506746900001</v>
      </c>
      <c r="D13" s="12">
        <v>584.02846967000005</v>
      </c>
      <c r="E13" s="12">
        <v>2252.5654440434555</v>
      </c>
      <c r="F13" s="12">
        <v>933.26750072900018</v>
      </c>
      <c r="G13" s="12">
        <v>0</v>
      </c>
      <c r="H13" s="12">
        <v>0</v>
      </c>
      <c r="I13" s="12">
        <v>0</v>
      </c>
      <c r="J13" s="12">
        <v>31.584850039999996</v>
      </c>
      <c r="K13" s="12">
        <v>737.73186353999961</v>
      </c>
      <c r="L13" s="12">
        <v>147.61197409999997</v>
      </c>
      <c r="M13" s="12">
        <v>8507.740776812454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98</v>
      </c>
      <c r="C14" s="12">
        <v>0</v>
      </c>
      <c r="D14" s="12">
        <v>0</v>
      </c>
      <c r="E14" s="12">
        <v>0</v>
      </c>
      <c r="F14" s="12">
        <v>0</v>
      </c>
      <c r="G14" s="12">
        <v>576824.51475755894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576824.51475755894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0</v>
      </c>
      <c r="D15" s="12">
        <v>0</v>
      </c>
      <c r="E15" s="12">
        <v>0</v>
      </c>
      <c r="F15" s="12">
        <v>0.45610624999999999</v>
      </c>
      <c r="G15" s="12">
        <v>0</v>
      </c>
      <c r="H15" s="12">
        <v>0</v>
      </c>
      <c r="I15" s="12">
        <v>230606.56414449107</v>
      </c>
      <c r="J15" s="12">
        <v>0</v>
      </c>
      <c r="K15" s="12">
        <v>0</v>
      </c>
      <c r="L15" s="12">
        <v>0</v>
      </c>
      <c r="M15" s="12">
        <v>230607.02025074107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27545.093132869122</v>
      </c>
      <c r="D16" s="7">
        <v>448.05653548100003</v>
      </c>
      <c r="E16" s="7">
        <v>1728.1292286532089</v>
      </c>
      <c r="F16" s="7">
        <v>6551.4376631860196</v>
      </c>
      <c r="G16" s="7">
        <v>0</v>
      </c>
      <c r="H16" s="7">
        <v>0</v>
      </c>
      <c r="I16" s="7">
        <v>473.96686241999998</v>
      </c>
      <c r="J16" s="7">
        <v>303.75753456353107</v>
      </c>
      <c r="K16" s="7">
        <v>55.361982857747122</v>
      </c>
      <c r="L16" s="7">
        <v>7046.7144334939985</v>
      </c>
      <c r="M16" s="7">
        <v>44152.517373524628</v>
      </c>
    </row>
    <row r="17" spans="1:16" ht="20.100000000000001" customHeight="1" x14ac:dyDescent="0.25">
      <c r="A17" s="11">
        <v>7021</v>
      </c>
      <c r="B17" s="11" t="s">
        <v>11</v>
      </c>
      <c r="C17" s="12">
        <v>27317.528872834962</v>
      </c>
      <c r="D17" s="12">
        <v>370.15307858800003</v>
      </c>
      <c r="E17" s="12">
        <v>1427.6599123750905</v>
      </c>
      <c r="F17" s="12">
        <v>5249.2059367859874</v>
      </c>
      <c r="G17" s="12">
        <v>0</v>
      </c>
      <c r="H17" s="12">
        <v>0</v>
      </c>
      <c r="I17" s="12">
        <v>0</v>
      </c>
      <c r="J17" s="12">
        <v>302.27731894300001</v>
      </c>
      <c r="K17" s="12">
        <v>53.036907662000026</v>
      </c>
      <c r="L17" s="12">
        <v>6179.7300347879982</v>
      </c>
      <c r="M17" s="12">
        <v>40899.592061977055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3.2687255500000001</v>
      </c>
      <c r="D18" s="12">
        <v>3.6181E-3</v>
      </c>
      <c r="E18" s="12">
        <v>1.395481120586247E-2</v>
      </c>
      <c r="F18" s="12">
        <v>1010.171520917</v>
      </c>
      <c r="G18" s="12">
        <v>0</v>
      </c>
      <c r="H18" s="12">
        <v>0</v>
      </c>
      <c r="I18" s="12">
        <v>473.17851939999997</v>
      </c>
      <c r="J18" s="12">
        <v>0</v>
      </c>
      <c r="K18" s="12">
        <v>0.46970567000000002</v>
      </c>
      <c r="L18" s="12">
        <v>84.113650649999997</v>
      </c>
      <c r="M18" s="12">
        <v>1571.2196950982056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1.1405665410000001</v>
      </c>
      <c r="D19" s="12">
        <v>5.6558562999999999E-2</v>
      </c>
      <c r="E19" s="12">
        <v>0.21814324334315763</v>
      </c>
      <c r="F19" s="12">
        <v>167.25933093999998</v>
      </c>
      <c r="G19" s="12">
        <v>0</v>
      </c>
      <c r="H19" s="12">
        <v>0</v>
      </c>
      <c r="I19" s="12">
        <v>0.78834302000000001</v>
      </c>
      <c r="J19" s="12">
        <v>0</v>
      </c>
      <c r="K19" s="12">
        <v>0.18460191999999997</v>
      </c>
      <c r="L19" s="12">
        <v>11.904061655000001</v>
      </c>
      <c r="M19" s="12">
        <v>181.55160588234315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221.95626977316417</v>
      </c>
      <c r="D20" s="12">
        <v>77.843280230000005</v>
      </c>
      <c r="E20" s="12">
        <v>300.23721822356941</v>
      </c>
      <c r="F20" s="12">
        <v>78.05335445003216</v>
      </c>
      <c r="G20" s="12">
        <v>0</v>
      </c>
      <c r="H20" s="12">
        <v>0</v>
      </c>
      <c r="I20" s="12">
        <v>0</v>
      </c>
      <c r="J20" s="12">
        <v>1.480215620531073</v>
      </c>
      <c r="K20" s="12">
        <v>1.495811105747096</v>
      </c>
      <c r="L20" s="12">
        <v>632.28020095599993</v>
      </c>
      <c r="M20" s="12">
        <v>1313.3463503590438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1.1986981699999999</v>
      </c>
      <c r="D21" s="12">
        <v>0</v>
      </c>
      <c r="E21" s="12">
        <v>0</v>
      </c>
      <c r="F21" s="12">
        <v>46.747520093000034</v>
      </c>
      <c r="G21" s="12">
        <v>0</v>
      </c>
      <c r="H21" s="12">
        <v>0</v>
      </c>
      <c r="I21" s="12">
        <v>0</v>
      </c>
      <c r="J21" s="12">
        <v>0</v>
      </c>
      <c r="K21" s="12">
        <v>0.17495650000000004</v>
      </c>
      <c r="L21" s="12">
        <v>138.68648544500002</v>
      </c>
      <c r="M21" s="12">
        <v>186.80766020800004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31896.793064513407</v>
      </c>
      <c r="D22" s="7">
        <v>5485.627861509417</v>
      </c>
      <c r="E22" s="7">
        <v>21157.762622395083</v>
      </c>
      <c r="F22" s="7">
        <v>6414.0241155619315</v>
      </c>
      <c r="G22" s="7">
        <v>0</v>
      </c>
      <c r="H22" s="7">
        <v>0</v>
      </c>
      <c r="I22" s="7">
        <v>5427.0835048133567</v>
      </c>
      <c r="J22" s="7">
        <v>225.62499857044139</v>
      </c>
      <c r="K22" s="7">
        <v>192.49154149331213</v>
      </c>
      <c r="L22" s="7">
        <v>1675.9484779159998</v>
      </c>
      <c r="M22" s="7">
        <v>72475.35618677293</v>
      </c>
    </row>
    <row r="23" spans="1:16" ht="20.100000000000001" customHeight="1" x14ac:dyDescent="0.25">
      <c r="A23" s="11">
        <v>7031</v>
      </c>
      <c r="B23" s="11" t="s">
        <v>17</v>
      </c>
      <c r="C23" s="12">
        <v>5132.5648976599978</v>
      </c>
      <c r="D23" s="12">
        <v>1001.2368834</v>
      </c>
      <c r="E23" s="12">
        <v>3861.7151765272215</v>
      </c>
      <c r="F23" s="12">
        <v>1587.624041400001</v>
      </c>
      <c r="G23" s="12">
        <v>0</v>
      </c>
      <c r="H23" s="12">
        <v>0</v>
      </c>
      <c r="I23" s="12">
        <v>3384.2509431199996</v>
      </c>
      <c r="J23" s="12">
        <v>21.904094220000001</v>
      </c>
      <c r="K23" s="12">
        <v>143.10851146000002</v>
      </c>
      <c r="L23" s="12">
        <v>378.61579613600003</v>
      </c>
      <c r="M23" s="12">
        <v>15511.020343923217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12.008415379999997</v>
      </c>
      <c r="D24" s="12">
        <v>1.65249197</v>
      </c>
      <c r="E24" s="12">
        <v>6.3735699567601101</v>
      </c>
      <c r="F24" s="12">
        <v>10.499313710000001</v>
      </c>
      <c r="G24" s="12">
        <v>0</v>
      </c>
      <c r="H24" s="12">
        <v>0</v>
      </c>
      <c r="I24" s="12">
        <v>969.57452187000024</v>
      </c>
      <c r="J24" s="12">
        <v>0</v>
      </c>
      <c r="K24" s="12">
        <v>1.8546730000000001E-2</v>
      </c>
      <c r="L24" s="12">
        <v>8.0609E-2</v>
      </c>
      <c r="M24" s="12">
        <v>1000.2074686167604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26404.493796630028</v>
      </c>
      <c r="D25" s="12">
        <v>4437.884193009997</v>
      </c>
      <c r="E25" s="12">
        <v>17116.673410612173</v>
      </c>
      <c r="F25" s="12">
        <v>4484.6260838630105</v>
      </c>
      <c r="G25" s="12">
        <v>0</v>
      </c>
      <c r="H25" s="12">
        <v>0</v>
      </c>
      <c r="I25" s="12">
        <v>0.32745985999999999</v>
      </c>
      <c r="J25" s="12">
        <v>200.53038247000003</v>
      </c>
      <c r="K25" s="12">
        <v>46.901601970000009</v>
      </c>
      <c r="L25" s="12">
        <v>1157.0880506399999</v>
      </c>
      <c r="M25" s="12">
        <v>53848.524979055197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100</v>
      </c>
      <c r="C26" s="12">
        <v>0.23287205999999999</v>
      </c>
      <c r="D26" s="12">
        <v>0.17860000000000001</v>
      </c>
      <c r="E26" s="12">
        <v>0.68885030302286776</v>
      </c>
      <c r="F26" s="12">
        <v>129.72062139000002</v>
      </c>
      <c r="G26" s="12">
        <v>0</v>
      </c>
      <c r="H26" s="12">
        <v>0</v>
      </c>
      <c r="I26" s="12">
        <v>1072.05882552</v>
      </c>
      <c r="J26" s="12">
        <v>1.40346734</v>
      </c>
      <c r="K26" s="12">
        <v>1.1270114600000001</v>
      </c>
      <c r="L26" s="12">
        <v>135.94275439</v>
      </c>
      <c r="M26" s="12">
        <v>1341.3530024630229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101</v>
      </c>
      <c r="C27" s="12">
        <v>43.529033453382553</v>
      </c>
      <c r="D27" s="12">
        <v>1.4969419563587581E-5</v>
      </c>
      <c r="E27" s="12">
        <v>0</v>
      </c>
      <c r="F27" s="12">
        <v>0.89318913892008167</v>
      </c>
      <c r="G27" s="12">
        <v>0</v>
      </c>
      <c r="H27" s="12">
        <v>0</v>
      </c>
      <c r="I27" s="12">
        <v>0.60338051335674558</v>
      </c>
      <c r="J27" s="12">
        <v>4.5490441358846199E-5</v>
      </c>
      <c r="K27" s="12">
        <v>3.1325893312099784E-2</v>
      </c>
      <c r="L27" s="12">
        <v>0</v>
      </c>
      <c r="M27" s="12">
        <v>45.056989458832405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303.96404932999997</v>
      </c>
      <c r="D28" s="12">
        <v>44.675678160000004</v>
      </c>
      <c r="E28" s="12">
        <v>172.31161499590212</v>
      </c>
      <c r="F28" s="12">
        <v>200.66086605999996</v>
      </c>
      <c r="G28" s="12">
        <v>0</v>
      </c>
      <c r="H28" s="12">
        <v>0</v>
      </c>
      <c r="I28" s="12">
        <v>0.26837392999999998</v>
      </c>
      <c r="J28" s="12">
        <v>1.78700905</v>
      </c>
      <c r="K28" s="12">
        <v>1.30454398</v>
      </c>
      <c r="L28" s="12">
        <v>4.2212677499999991</v>
      </c>
      <c r="M28" s="12">
        <v>729.19340325590213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15132.683229409207</v>
      </c>
      <c r="D29" s="7">
        <v>2936.0907534070466</v>
      </c>
      <c r="E29" s="7">
        <v>11324.337082502709</v>
      </c>
      <c r="F29" s="7">
        <v>6560.0805461262144</v>
      </c>
      <c r="G29" s="7">
        <v>0</v>
      </c>
      <c r="H29" s="7">
        <v>19145.966287700005</v>
      </c>
      <c r="I29" s="7">
        <v>4817.7775111611918</v>
      </c>
      <c r="J29" s="7">
        <v>594.90221349909052</v>
      </c>
      <c r="K29" s="7">
        <v>2670.8168505082467</v>
      </c>
      <c r="L29" s="7">
        <v>1596.5423151400009</v>
      </c>
      <c r="M29" s="7">
        <v>64779.196789453737</v>
      </c>
    </row>
    <row r="30" spans="1:16" ht="20.100000000000001" customHeight="1" x14ac:dyDescent="0.25">
      <c r="A30" s="11">
        <v>7041</v>
      </c>
      <c r="B30" s="11" t="s">
        <v>22</v>
      </c>
      <c r="C30" s="12">
        <v>2250.5186886900001</v>
      </c>
      <c r="D30" s="12">
        <v>397.21786263999991</v>
      </c>
      <c r="E30" s="12">
        <v>1532.0472846901444</v>
      </c>
      <c r="F30" s="12">
        <v>981.15982326800042</v>
      </c>
      <c r="G30" s="12">
        <v>0</v>
      </c>
      <c r="H30" s="12">
        <v>8552.4975535800004</v>
      </c>
      <c r="I30" s="12">
        <v>502.25287003000011</v>
      </c>
      <c r="J30" s="12">
        <v>67.841909650000005</v>
      </c>
      <c r="K30" s="12">
        <v>93.282932839999972</v>
      </c>
      <c r="L30" s="12">
        <v>62.422081229999989</v>
      </c>
      <c r="M30" s="12">
        <v>14439.241006618144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3245.907612739999</v>
      </c>
      <c r="D31" s="12">
        <v>698.89566405999994</v>
      </c>
      <c r="E31" s="12">
        <v>2695.6018475313508</v>
      </c>
      <c r="F31" s="12">
        <v>1396.0109605719992</v>
      </c>
      <c r="G31" s="12">
        <v>0</v>
      </c>
      <c r="H31" s="12">
        <v>9282.0839313100023</v>
      </c>
      <c r="I31" s="12">
        <v>775.13990779999995</v>
      </c>
      <c r="J31" s="12">
        <v>486.04582561999996</v>
      </c>
      <c r="K31" s="12">
        <v>1595.3637064899999</v>
      </c>
      <c r="L31" s="12">
        <v>67.409506100000158</v>
      </c>
      <c r="M31" s="12">
        <v>20242.458962223354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1291.8486366599998</v>
      </c>
      <c r="D32" s="12">
        <v>369.25346361999999</v>
      </c>
      <c r="E32" s="12">
        <v>1424.1901472949635</v>
      </c>
      <c r="F32" s="12">
        <v>726.21835794499941</v>
      </c>
      <c r="G32" s="12">
        <v>0</v>
      </c>
      <c r="H32" s="12">
        <v>975.02487125000005</v>
      </c>
      <c r="I32" s="12">
        <v>14.046557150000002</v>
      </c>
      <c r="J32" s="12">
        <v>5.8836900300000003</v>
      </c>
      <c r="K32" s="12">
        <v>131.87934617999997</v>
      </c>
      <c r="L32" s="12">
        <v>88.041926035999992</v>
      </c>
      <c r="M32" s="12">
        <v>5026.386996165963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513.03497661999995</v>
      </c>
      <c r="D33" s="12">
        <v>133.33971965000001</v>
      </c>
      <c r="E33" s="12">
        <v>514.28390977540153</v>
      </c>
      <c r="F33" s="12">
        <v>94.955837860000031</v>
      </c>
      <c r="G33" s="12">
        <v>0</v>
      </c>
      <c r="H33" s="12">
        <v>0</v>
      </c>
      <c r="I33" s="12">
        <v>1.6869560000000002E-2</v>
      </c>
      <c r="J33" s="12">
        <v>1.8800358300000002</v>
      </c>
      <c r="K33" s="12">
        <v>2.1454969699999995</v>
      </c>
      <c r="L33" s="12">
        <v>35.457111910000002</v>
      </c>
      <c r="M33" s="12">
        <v>1295.1139581754014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2103.97597215</v>
      </c>
      <c r="D34" s="12">
        <v>411.38653445999995</v>
      </c>
      <c r="E34" s="12">
        <v>1586.6950667541901</v>
      </c>
      <c r="F34" s="12">
        <v>1821.3891993839979</v>
      </c>
      <c r="G34" s="12">
        <v>0</v>
      </c>
      <c r="H34" s="12">
        <v>0</v>
      </c>
      <c r="I34" s="12">
        <v>2864.4321606799999</v>
      </c>
      <c r="J34" s="12">
        <v>16.744880510000002</v>
      </c>
      <c r="K34" s="12">
        <v>284.39787515999996</v>
      </c>
      <c r="L34" s="12">
        <v>1486.6097344380032</v>
      </c>
      <c r="M34" s="12">
        <v>10575.631423536188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330.29850474000006</v>
      </c>
      <c r="D35" s="12">
        <v>59.36890889</v>
      </c>
      <c r="E35" s="12">
        <v>228.98259170780247</v>
      </c>
      <c r="F35" s="12">
        <v>85.510196719999982</v>
      </c>
      <c r="G35" s="12">
        <v>0</v>
      </c>
      <c r="H35" s="12">
        <v>0.10100000000000001</v>
      </c>
      <c r="I35" s="12">
        <v>0</v>
      </c>
      <c r="J35" s="12">
        <v>1.3388356799999999</v>
      </c>
      <c r="K35" s="12">
        <v>0.56399905999999989</v>
      </c>
      <c r="L35" s="12">
        <v>-579.16411276999986</v>
      </c>
      <c r="M35" s="12">
        <v>126.99992402780265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324.21250782699997</v>
      </c>
      <c r="D36" s="12">
        <v>57.597341239999999</v>
      </c>
      <c r="E36" s="12">
        <v>222.1497534517666</v>
      </c>
      <c r="F36" s="12">
        <v>319.91758481900035</v>
      </c>
      <c r="G36" s="12">
        <v>0</v>
      </c>
      <c r="H36" s="12">
        <v>0</v>
      </c>
      <c r="I36" s="12">
        <v>535.65550217999998</v>
      </c>
      <c r="J36" s="12">
        <v>1.5141435999999999</v>
      </c>
      <c r="K36" s="12">
        <v>2.56870083</v>
      </c>
      <c r="L36" s="12">
        <v>31.2989116</v>
      </c>
      <c r="M36" s="12">
        <v>1494.9144455477667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5070.810036872208</v>
      </c>
      <c r="D37" s="12">
        <v>809.02504941704672</v>
      </c>
      <c r="E37" s="12">
        <v>3120.36253186967</v>
      </c>
      <c r="F37" s="12">
        <v>717.68349147321578</v>
      </c>
      <c r="G37" s="12">
        <v>0</v>
      </c>
      <c r="H37" s="12">
        <v>336.25893156000001</v>
      </c>
      <c r="I37" s="12">
        <v>50.72996193119323</v>
      </c>
      <c r="J37" s="12">
        <v>13.652892579090594</v>
      </c>
      <c r="K37" s="12">
        <v>560.36925277824673</v>
      </c>
      <c r="L37" s="12">
        <v>157.47113697700004</v>
      </c>
      <c r="M37" s="12">
        <v>10836.363285457668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30</v>
      </c>
      <c r="C38" s="12">
        <v>2.0762931099999999</v>
      </c>
      <c r="D38" s="12">
        <v>6.2094300000000002E-3</v>
      </c>
      <c r="E38" s="12">
        <v>2.39494274193689E-2</v>
      </c>
      <c r="F38" s="12">
        <v>417.23509408500018</v>
      </c>
      <c r="G38" s="12">
        <v>0</v>
      </c>
      <c r="H38" s="12">
        <v>0</v>
      </c>
      <c r="I38" s="12">
        <v>75.503681830000005</v>
      </c>
      <c r="J38" s="12">
        <v>0</v>
      </c>
      <c r="K38" s="12">
        <v>0.24554020000000001</v>
      </c>
      <c r="L38" s="12">
        <v>246.99601961900001</v>
      </c>
      <c r="M38" s="12">
        <v>742.08678770141955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31</v>
      </c>
      <c r="C39" s="7">
        <v>1718.9657295492996</v>
      </c>
      <c r="D39" s="7">
        <v>274.40803530300514</v>
      </c>
      <c r="E39" s="7">
        <v>1058.3763358102301</v>
      </c>
      <c r="F39" s="7">
        <v>741.42314871012513</v>
      </c>
      <c r="G39" s="7">
        <v>0</v>
      </c>
      <c r="H39" s="7">
        <v>0</v>
      </c>
      <c r="I39" s="7">
        <v>1493.6502805301329</v>
      </c>
      <c r="J39" s="7">
        <v>73.532850978881442</v>
      </c>
      <c r="K39" s="7">
        <v>343.29567062681912</v>
      </c>
      <c r="L39" s="7">
        <v>127.07456465999999</v>
      </c>
      <c r="M39" s="7">
        <v>5830.7266161684929</v>
      </c>
    </row>
    <row r="40" spans="1:16" ht="20.100000000000001" customHeight="1" x14ac:dyDescent="0.25">
      <c r="A40" s="11">
        <v>7051</v>
      </c>
      <c r="B40" s="11" t="s">
        <v>32</v>
      </c>
      <c r="C40" s="12">
        <v>0</v>
      </c>
      <c r="D40" s="12">
        <v>0</v>
      </c>
      <c r="E40" s="12">
        <v>0</v>
      </c>
      <c r="F40" s="12">
        <v>1.65912207</v>
      </c>
      <c r="G40" s="12">
        <v>0</v>
      </c>
      <c r="H40" s="12">
        <v>0</v>
      </c>
      <c r="I40" s="12">
        <v>19.885102299999996</v>
      </c>
      <c r="J40" s="12">
        <v>0</v>
      </c>
      <c r="K40" s="12">
        <v>0.27661874999999997</v>
      </c>
      <c r="L40" s="12">
        <v>0.18226673999999998</v>
      </c>
      <c r="M40" s="12">
        <v>22.003109859999991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33</v>
      </c>
      <c r="C41" s="12">
        <v>553.45259568000006</v>
      </c>
      <c r="D41" s="12">
        <v>96.610958170000004</v>
      </c>
      <c r="E41" s="12">
        <v>372.62311204218418</v>
      </c>
      <c r="F41" s="12">
        <v>200.94470758000003</v>
      </c>
      <c r="G41" s="12">
        <v>0</v>
      </c>
      <c r="H41" s="12">
        <v>0</v>
      </c>
      <c r="I41" s="12">
        <v>1467.3598452200001</v>
      </c>
      <c r="J41" s="12">
        <v>7.9064347599999989</v>
      </c>
      <c r="K41" s="12">
        <v>2.583396650000001</v>
      </c>
      <c r="L41" s="12">
        <v>83.483054209999992</v>
      </c>
      <c r="M41" s="12">
        <v>2784.9641043121851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34</v>
      </c>
      <c r="C42" s="12">
        <v>0.115382</v>
      </c>
      <c r="D42" s="12">
        <v>1.6000000000000001E-3</v>
      </c>
      <c r="E42" s="12">
        <v>6.1711113372709316E-3</v>
      </c>
      <c r="F42" s="12">
        <v>5.3805432500000014</v>
      </c>
      <c r="G42" s="12">
        <v>0</v>
      </c>
      <c r="H42" s="12">
        <v>0</v>
      </c>
      <c r="I42" s="12">
        <v>0.17434952000000001</v>
      </c>
      <c r="J42" s="12">
        <v>0</v>
      </c>
      <c r="K42" s="12">
        <v>1.8295290099999999</v>
      </c>
      <c r="L42" s="12">
        <v>1.7314691400000002</v>
      </c>
      <c r="M42" s="12">
        <v>9.2390440313372739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35</v>
      </c>
      <c r="C43" s="12">
        <v>803.50230427999998</v>
      </c>
      <c r="D43" s="12">
        <v>154.19305903999998</v>
      </c>
      <c r="E43" s="12">
        <v>594.71408423139371</v>
      </c>
      <c r="F43" s="12">
        <v>438.09971656000005</v>
      </c>
      <c r="G43" s="12">
        <v>0</v>
      </c>
      <c r="H43" s="12">
        <v>0</v>
      </c>
      <c r="I43" s="12">
        <v>0.82259420999999999</v>
      </c>
      <c r="J43" s="12">
        <v>64.986433099999999</v>
      </c>
      <c r="K43" s="12">
        <v>337.1207814</v>
      </c>
      <c r="L43" s="12">
        <v>28.543748280000003</v>
      </c>
      <c r="M43" s="12">
        <v>2421.9827211013931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36</v>
      </c>
      <c r="C44" s="12">
        <v>264.64122316929939</v>
      </c>
      <c r="D44" s="12">
        <v>5.9942449830051698</v>
      </c>
      <c r="E44" s="12">
        <v>23.11922048297113</v>
      </c>
      <c r="F44" s="12">
        <v>30.158658190125088</v>
      </c>
      <c r="G44" s="12">
        <v>0</v>
      </c>
      <c r="H44" s="12">
        <v>0</v>
      </c>
      <c r="I44" s="12">
        <v>2.6152744801325811</v>
      </c>
      <c r="J44" s="12">
        <v>6.0759398881440906E-2</v>
      </c>
      <c r="K44" s="12">
        <v>0.2018989668191557</v>
      </c>
      <c r="L44" s="12">
        <v>4.9250704499999998</v>
      </c>
      <c r="M44" s="12">
        <v>331.71635012123397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37</v>
      </c>
      <c r="C45" s="12">
        <v>97.254224420000028</v>
      </c>
      <c r="D45" s="12">
        <v>17.608173109999999</v>
      </c>
      <c r="E45" s="12">
        <v>67.913747942343846</v>
      </c>
      <c r="F45" s="12">
        <v>65.180401060000037</v>
      </c>
      <c r="G45" s="12">
        <v>0</v>
      </c>
      <c r="H45" s="12">
        <v>0</v>
      </c>
      <c r="I45" s="12">
        <v>2.7931148000000001</v>
      </c>
      <c r="J45" s="12">
        <v>0.57922372</v>
      </c>
      <c r="K45" s="12">
        <v>1.2834458500000001</v>
      </c>
      <c r="L45" s="12">
        <v>8.2089558399999998</v>
      </c>
      <c r="M45" s="12">
        <v>260.82128674234394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38</v>
      </c>
      <c r="C46" s="7">
        <v>185.87896166934956</v>
      </c>
      <c r="D46" s="7">
        <v>23.796764661476541</v>
      </c>
      <c r="E46" s="7">
        <v>91.782748386168024</v>
      </c>
      <c r="F46" s="7">
        <v>230.13961572519989</v>
      </c>
      <c r="G46" s="7">
        <v>0</v>
      </c>
      <c r="H46" s="7">
        <v>0</v>
      </c>
      <c r="I46" s="7">
        <v>2954.1995998815355</v>
      </c>
      <c r="J46" s="7">
        <v>0.53731160414929713</v>
      </c>
      <c r="K46" s="7">
        <v>108.87744321641665</v>
      </c>
      <c r="L46" s="7">
        <v>1048.0001320899999</v>
      </c>
      <c r="M46" s="7">
        <v>4643.2125772342952</v>
      </c>
    </row>
    <row r="47" spans="1:16" ht="20.100000000000001" customHeight="1" x14ac:dyDescent="0.25">
      <c r="A47" s="11">
        <v>7061</v>
      </c>
      <c r="B47" s="11" t="s">
        <v>39</v>
      </c>
      <c r="C47" s="12">
        <v>1.80886642</v>
      </c>
      <c r="D47" s="12">
        <v>1.16461543</v>
      </c>
      <c r="E47" s="12">
        <v>4.4918571772710374</v>
      </c>
      <c r="F47" s="12">
        <v>7.8575057899999985</v>
      </c>
      <c r="G47" s="12">
        <v>0</v>
      </c>
      <c r="H47" s="12">
        <v>0</v>
      </c>
      <c r="I47" s="12">
        <v>0</v>
      </c>
      <c r="J47" s="12">
        <v>0</v>
      </c>
      <c r="K47" s="12">
        <v>7.5031979999999998E-2</v>
      </c>
      <c r="L47" s="12">
        <v>-4.0547219999999995E-2</v>
      </c>
      <c r="M47" s="12">
        <v>15.357329577271038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40</v>
      </c>
      <c r="C48" s="12">
        <v>44.631810550000012</v>
      </c>
      <c r="D48" s="12">
        <v>6.6249813</v>
      </c>
      <c r="E48" s="12">
        <v>25.552185756023693</v>
      </c>
      <c r="F48" s="12">
        <v>57.458004491000011</v>
      </c>
      <c r="G48" s="12">
        <v>0</v>
      </c>
      <c r="H48" s="12">
        <v>0</v>
      </c>
      <c r="I48" s="12">
        <v>402.71180864000002</v>
      </c>
      <c r="J48" s="12">
        <v>0.19920889999999999</v>
      </c>
      <c r="K48" s="12">
        <v>2.380053E-2</v>
      </c>
      <c r="L48" s="12">
        <v>4.3006886600000005</v>
      </c>
      <c r="M48" s="12">
        <v>541.50248882702385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41</v>
      </c>
      <c r="C49" s="12">
        <v>94.446218649999992</v>
      </c>
      <c r="D49" s="12">
        <v>16.00715387</v>
      </c>
      <c r="E49" s="12">
        <v>61.738705452873297</v>
      </c>
      <c r="F49" s="12">
        <v>163.53594286599997</v>
      </c>
      <c r="G49" s="12">
        <v>0</v>
      </c>
      <c r="H49" s="12">
        <v>0</v>
      </c>
      <c r="I49" s="12">
        <v>1651.4725344999999</v>
      </c>
      <c r="J49" s="12">
        <v>0.33802905</v>
      </c>
      <c r="K49" s="12">
        <v>106.56286135000001</v>
      </c>
      <c r="L49" s="12">
        <v>1029.62806292</v>
      </c>
      <c r="M49" s="12">
        <v>3123.7295086588729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43</v>
      </c>
      <c r="C51" s="12">
        <v>44.992066049349553</v>
      </c>
      <c r="D51" s="12">
        <v>1.4061476541845874E-5</v>
      </c>
      <c r="E51" s="12">
        <v>0</v>
      </c>
      <c r="F51" s="12">
        <v>1.1816452681999414</v>
      </c>
      <c r="G51" s="12">
        <v>0</v>
      </c>
      <c r="H51" s="12">
        <v>0</v>
      </c>
      <c r="I51" s="12">
        <v>0.56678356153572984</v>
      </c>
      <c r="J51" s="12">
        <v>7.3654149297128191E-5</v>
      </c>
      <c r="K51" s="12">
        <v>2.2157493564166555</v>
      </c>
      <c r="L51" s="12">
        <v>0</v>
      </c>
      <c r="M51" s="12">
        <v>48.956331951127723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44</v>
      </c>
      <c r="C52" s="12">
        <v>0</v>
      </c>
      <c r="D52" s="12">
        <v>0</v>
      </c>
      <c r="E52" s="12">
        <v>0</v>
      </c>
      <c r="F52" s="12">
        <v>0.10651731</v>
      </c>
      <c r="G52" s="12">
        <v>0</v>
      </c>
      <c r="H52" s="12">
        <v>0</v>
      </c>
      <c r="I52" s="12">
        <v>899.44847317999995</v>
      </c>
      <c r="J52" s="12">
        <v>0</v>
      </c>
      <c r="K52" s="12">
        <v>0</v>
      </c>
      <c r="L52" s="12">
        <v>14.111927730000001</v>
      </c>
      <c r="M52" s="12">
        <v>913.66691822000007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45</v>
      </c>
      <c r="C53" s="7">
        <v>20194.398548228368</v>
      </c>
      <c r="D53" s="7">
        <v>3119.7951844168847</v>
      </c>
      <c r="E53" s="7">
        <v>12032.876232050035</v>
      </c>
      <c r="F53" s="7">
        <v>8957.8178244327082</v>
      </c>
      <c r="G53" s="7">
        <v>0</v>
      </c>
      <c r="H53" s="7">
        <v>2789.8551210699998</v>
      </c>
      <c r="I53" s="7">
        <v>73712.257492228207</v>
      </c>
      <c r="J53" s="7">
        <v>212.37298522852336</v>
      </c>
      <c r="K53" s="7">
        <v>16041.508335282928</v>
      </c>
      <c r="L53" s="7">
        <v>1037.4650344230004</v>
      </c>
      <c r="M53" s="7">
        <v>138098.3467573607</v>
      </c>
    </row>
    <row r="54" spans="1:16" ht="20.100000000000001" customHeight="1" x14ac:dyDescent="0.25">
      <c r="A54" s="11">
        <v>7071</v>
      </c>
      <c r="B54" s="11" t="s">
        <v>46</v>
      </c>
      <c r="C54" s="12">
        <v>184.21309774999997</v>
      </c>
      <c r="D54" s="12">
        <v>1.3852037699999999</v>
      </c>
      <c r="E54" s="12">
        <v>5.3426541809233967</v>
      </c>
      <c r="F54" s="12">
        <v>1632.7401982299996</v>
      </c>
      <c r="G54" s="12">
        <v>0</v>
      </c>
      <c r="H54" s="12">
        <v>2789.8551210699998</v>
      </c>
      <c r="I54" s="12">
        <v>2364.7708919699985</v>
      </c>
      <c r="J54" s="12">
        <v>0</v>
      </c>
      <c r="K54" s="12">
        <v>9864.6750421399993</v>
      </c>
      <c r="L54" s="12">
        <v>227.53152385999999</v>
      </c>
      <c r="M54" s="12">
        <v>17070.513732970921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47</v>
      </c>
      <c r="C55" s="12">
        <v>1055.8081140900001</v>
      </c>
      <c r="D55" s="12">
        <v>0</v>
      </c>
      <c r="E55" s="12">
        <v>0</v>
      </c>
      <c r="F55" s="12">
        <v>87.682392000000021</v>
      </c>
      <c r="G55" s="12">
        <v>0</v>
      </c>
      <c r="H55" s="12">
        <v>0</v>
      </c>
      <c r="I55" s="12">
        <v>21301.21434074</v>
      </c>
      <c r="J55" s="12">
        <v>90.945023810000009</v>
      </c>
      <c r="K55" s="12">
        <v>25.359007890000004</v>
      </c>
      <c r="L55" s="12">
        <v>0.44270670999999995</v>
      </c>
      <c r="M55" s="12">
        <v>22561.451585239996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48</v>
      </c>
      <c r="C56" s="12">
        <v>9843.3149151229845</v>
      </c>
      <c r="D56" s="12">
        <v>1746.3369805800003</v>
      </c>
      <c r="E56" s="12">
        <v>6735.5249622204483</v>
      </c>
      <c r="F56" s="12">
        <v>4508.3138699039946</v>
      </c>
      <c r="G56" s="12">
        <v>0</v>
      </c>
      <c r="H56" s="12">
        <v>0</v>
      </c>
      <c r="I56" s="12">
        <v>47233.181784249973</v>
      </c>
      <c r="J56" s="12">
        <v>58.522465909999994</v>
      </c>
      <c r="K56" s="12">
        <v>5123.1434793650033</v>
      </c>
      <c r="L56" s="12">
        <v>598.50294250300021</v>
      </c>
      <c r="M56" s="12">
        <v>75846.841399855417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49</v>
      </c>
      <c r="C57" s="12">
        <v>429.07762390000005</v>
      </c>
      <c r="D57" s="12">
        <v>75.657987730000002</v>
      </c>
      <c r="E57" s="12">
        <v>291.80866614731758</v>
      </c>
      <c r="F57" s="12">
        <v>1052.2600282030003</v>
      </c>
      <c r="G57" s="12">
        <v>0</v>
      </c>
      <c r="H57" s="12">
        <v>0</v>
      </c>
      <c r="I57" s="12">
        <v>2576.8199692799981</v>
      </c>
      <c r="J57" s="12">
        <v>1.1503698199999999</v>
      </c>
      <c r="K57" s="12">
        <v>982.48799938000013</v>
      </c>
      <c r="L57" s="12">
        <v>94.636702950000029</v>
      </c>
      <c r="M57" s="12">
        <v>5503.8993474103172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50</v>
      </c>
      <c r="C58" s="12">
        <v>1964.3497136453866</v>
      </c>
      <c r="D58" s="12">
        <v>176.05985471688399</v>
      </c>
      <c r="E58" s="12">
        <v>679.05219015213208</v>
      </c>
      <c r="F58" s="12">
        <v>549.34813979471483</v>
      </c>
      <c r="G58" s="12">
        <v>0</v>
      </c>
      <c r="H58" s="12">
        <v>0</v>
      </c>
      <c r="I58" s="12">
        <v>96.51757835824489</v>
      </c>
      <c r="J58" s="12">
        <v>15.657492068523386</v>
      </c>
      <c r="K58" s="12">
        <v>34.266807027926035</v>
      </c>
      <c r="L58" s="12">
        <v>72.511724869999995</v>
      </c>
      <c r="M58" s="12">
        <v>3587.7635006338119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51</v>
      </c>
      <c r="C59" s="12">
        <v>6717.6350837199971</v>
      </c>
      <c r="D59" s="12">
        <v>1120.3551576200002</v>
      </c>
      <c r="E59" s="12">
        <v>4321.1477593492145</v>
      </c>
      <c r="F59" s="12">
        <v>1127.4731963009999</v>
      </c>
      <c r="G59" s="12">
        <v>0</v>
      </c>
      <c r="H59" s="12">
        <v>0</v>
      </c>
      <c r="I59" s="12">
        <v>139.75292762999996</v>
      </c>
      <c r="J59" s="12">
        <v>46.097633619999996</v>
      </c>
      <c r="K59" s="12">
        <v>11.575999479999997</v>
      </c>
      <c r="L59" s="12">
        <v>43.839433530000001</v>
      </c>
      <c r="M59" s="12">
        <v>13527.877191250212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52</v>
      </c>
      <c r="C60" s="7">
        <v>898.83010765988706</v>
      </c>
      <c r="D60" s="7">
        <v>174.00092076162414</v>
      </c>
      <c r="E60" s="7">
        <v>671.11183257245216</v>
      </c>
      <c r="F60" s="7">
        <v>928.04293943150446</v>
      </c>
      <c r="G60" s="7">
        <v>0</v>
      </c>
      <c r="H60" s="7">
        <v>9.4536405800000001</v>
      </c>
      <c r="I60" s="7">
        <v>657.69396252654224</v>
      </c>
      <c r="J60" s="7">
        <v>121.07542720889298</v>
      </c>
      <c r="K60" s="7">
        <v>34.283411255515595</v>
      </c>
      <c r="L60" s="7">
        <v>157.58278127900002</v>
      </c>
      <c r="M60" s="7">
        <v>3652.075023275419</v>
      </c>
    </row>
    <row r="61" spans="1:16" ht="20.100000000000001" customHeight="1" x14ac:dyDescent="0.25">
      <c r="A61" s="11">
        <v>7081</v>
      </c>
      <c r="B61" s="11" t="s">
        <v>53</v>
      </c>
      <c r="C61" s="12">
        <v>75.668216080000008</v>
      </c>
      <c r="D61" s="12">
        <v>5.1825526500000008</v>
      </c>
      <c r="E61" s="12">
        <v>19.988818384011566</v>
      </c>
      <c r="F61" s="12">
        <v>203.40629429100005</v>
      </c>
      <c r="G61" s="12">
        <v>0</v>
      </c>
      <c r="H61" s="12">
        <v>0</v>
      </c>
      <c r="I61" s="12">
        <v>555.90161526000009</v>
      </c>
      <c r="J61" s="12">
        <v>105.33609233</v>
      </c>
      <c r="K61" s="12">
        <v>12.893913939999999</v>
      </c>
      <c r="L61" s="12">
        <v>54.240185679</v>
      </c>
      <c r="M61" s="12">
        <v>1032.6176886140117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54</v>
      </c>
      <c r="C62" s="12">
        <v>406.67123290999979</v>
      </c>
      <c r="D62" s="12">
        <v>67.176505300000017</v>
      </c>
      <c r="E62" s="12">
        <v>259.09605840941924</v>
      </c>
      <c r="F62" s="12">
        <v>444.65593677699974</v>
      </c>
      <c r="G62" s="12">
        <v>0</v>
      </c>
      <c r="H62" s="12">
        <v>9.2536405800000008</v>
      </c>
      <c r="I62" s="12">
        <v>100.89401985999999</v>
      </c>
      <c r="J62" s="12">
        <v>11.714148079999998</v>
      </c>
      <c r="K62" s="12">
        <v>18.389781540000005</v>
      </c>
      <c r="L62" s="12">
        <v>75.76140543999999</v>
      </c>
      <c r="M62" s="12">
        <v>1393.612728896419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55</v>
      </c>
      <c r="C63" s="12">
        <v>351.80027785000004</v>
      </c>
      <c r="D63" s="12">
        <v>100.94640314</v>
      </c>
      <c r="E63" s="12">
        <v>389.34468304623493</v>
      </c>
      <c r="F63" s="12">
        <v>266.45649859099996</v>
      </c>
      <c r="G63" s="12">
        <v>0</v>
      </c>
      <c r="H63" s="12">
        <v>0.2</v>
      </c>
      <c r="I63" s="12">
        <v>9.6948000000000006E-2</v>
      </c>
      <c r="J63" s="12">
        <v>4.0014671100000001</v>
      </c>
      <c r="K63" s="12">
        <v>2.8794977399999997</v>
      </c>
      <c r="L63" s="12">
        <v>25.940477479999995</v>
      </c>
      <c r="M63" s="12">
        <v>1141.6662529572352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56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57</v>
      </c>
      <c r="C65" s="12">
        <v>59.417855379887222</v>
      </c>
      <c r="D65" s="12">
        <v>1.9881624117113206E-5</v>
      </c>
      <c r="E65" s="12">
        <v>0</v>
      </c>
      <c r="F65" s="12">
        <v>4.6719724625047201</v>
      </c>
      <c r="G65" s="12">
        <v>0</v>
      </c>
      <c r="H65" s="12">
        <v>0</v>
      </c>
      <c r="I65" s="12">
        <v>0.80137940654224049</v>
      </c>
      <c r="J65" s="12">
        <v>7.7418892987662111E-5</v>
      </c>
      <c r="K65" s="12">
        <v>5.0778065515596646E-2</v>
      </c>
      <c r="L65" s="12">
        <v>0.50202681999999998</v>
      </c>
      <c r="M65" s="12">
        <v>65.44410943496689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102</v>
      </c>
      <c r="C66" s="12">
        <v>5.272525439999999</v>
      </c>
      <c r="D66" s="12">
        <v>0.69543979</v>
      </c>
      <c r="E66" s="12">
        <v>2.6822727327864468</v>
      </c>
      <c r="F66" s="12">
        <v>8.8522373100000014</v>
      </c>
      <c r="G66" s="12">
        <v>0</v>
      </c>
      <c r="H66" s="12">
        <v>0</v>
      </c>
      <c r="I66" s="12">
        <v>0</v>
      </c>
      <c r="J66" s="12">
        <v>2.364227E-2</v>
      </c>
      <c r="K66" s="12">
        <v>6.9439970000000004E-2</v>
      </c>
      <c r="L66" s="12">
        <v>1.1386858599999998</v>
      </c>
      <c r="M66" s="12">
        <v>18.734243372786448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58</v>
      </c>
      <c r="C67" s="7">
        <v>36137.32239451052</v>
      </c>
      <c r="D67" s="7">
        <v>5939.9856290310963</v>
      </c>
      <c r="E67" s="7">
        <v>22910.199090722836</v>
      </c>
      <c r="F67" s="7">
        <v>10502.387853200944</v>
      </c>
      <c r="G67" s="7">
        <v>0</v>
      </c>
      <c r="H67" s="7">
        <v>0</v>
      </c>
      <c r="I67" s="7">
        <v>71214.10092225681</v>
      </c>
      <c r="J67" s="7">
        <v>679.60759027106337</v>
      </c>
      <c r="K67" s="7">
        <v>1048.4700063525515</v>
      </c>
      <c r="L67" s="7">
        <v>2133.7089963669996</v>
      </c>
      <c r="M67" s="7">
        <v>150565.78248271285</v>
      </c>
    </row>
    <row r="68" spans="1:16" ht="20.100000000000001" customHeight="1" x14ac:dyDescent="0.25">
      <c r="A68" s="11">
        <v>7091</v>
      </c>
      <c r="B68" s="11" t="s">
        <v>99</v>
      </c>
      <c r="C68" s="12">
        <v>36.041704650579675</v>
      </c>
      <c r="D68" s="12">
        <v>6.2395063503469093</v>
      </c>
      <c r="E68" s="12">
        <v>0</v>
      </c>
      <c r="F68" s="12">
        <v>6.0729017770784255</v>
      </c>
      <c r="G68" s="12">
        <v>0</v>
      </c>
      <c r="H68" s="12">
        <v>0</v>
      </c>
      <c r="I68" s="12">
        <v>44487.127097730001</v>
      </c>
      <c r="J68" s="12">
        <v>0.22711133467428793</v>
      </c>
      <c r="K68" s="12">
        <v>7.5820372397453248E-2</v>
      </c>
      <c r="L68" s="12">
        <v>1.7224771964685484</v>
      </c>
      <c r="M68" s="12">
        <v>44537.506619411535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59</v>
      </c>
      <c r="C69" s="12">
        <v>3037.9255295059156</v>
      </c>
      <c r="D69" s="12">
        <v>524.45839020020628</v>
      </c>
      <c r="E69" s="12">
        <v>181.53002658837872</v>
      </c>
      <c r="F69" s="12">
        <v>522.72972273859557</v>
      </c>
      <c r="G69" s="12">
        <v>0</v>
      </c>
      <c r="H69" s="12">
        <v>0</v>
      </c>
      <c r="I69" s="12">
        <v>19297.624274929989</v>
      </c>
      <c r="J69" s="12">
        <v>45.794172534359625</v>
      </c>
      <c r="K69" s="12">
        <v>6.5783276560063468</v>
      </c>
      <c r="L69" s="12">
        <v>146.78963281310754</v>
      </c>
      <c r="M69" s="12">
        <v>23763.430076966553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60</v>
      </c>
      <c r="C70" s="12">
        <v>2655.3835494017767</v>
      </c>
      <c r="D70" s="12">
        <v>459.69752762048199</v>
      </c>
      <c r="E70" s="12">
        <v>0</v>
      </c>
      <c r="F70" s="12">
        <v>447.42288502515396</v>
      </c>
      <c r="G70" s="12">
        <v>0</v>
      </c>
      <c r="H70" s="12">
        <v>0</v>
      </c>
      <c r="I70" s="12">
        <v>0</v>
      </c>
      <c r="J70" s="12">
        <v>16.732496640307669</v>
      </c>
      <c r="K70" s="12">
        <v>5.5860889912285501</v>
      </c>
      <c r="L70" s="12">
        <v>126.90403120676793</v>
      </c>
      <c r="M70" s="12">
        <v>3711.7265788857162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61</v>
      </c>
      <c r="C71" s="12">
        <v>27462.415045045611</v>
      </c>
      <c r="D71" s="12">
        <v>4711.4679246966807</v>
      </c>
      <c r="E71" s="12">
        <v>22485.451983793697</v>
      </c>
      <c r="F71" s="12">
        <v>6149.1906180711912</v>
      </c>
      <c r="G71" s="12">
        <v>0</v>
      </c>
      <c r="H71" s="12">
        <v>0</v>
      </c>
      <c r="I71" s="12">
        <v>44.79824579000001</v>
      </c>
      <c r="J71" s="12">
        <v>280.41220617215026</v>
      </c>
      <c r="K71" s="12">
        <v>934.78294187273627</v>
      </c>
      <c r="L71" s="12">
        <v>1488.802675091546</v>
      </c>
      <c r="M71" s="12">
        <v>63557.321640533606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62</v>
      </c>
      <c r="C72" s="12">
        <v>1067.8324901062322</v>
      </c>
      <c r="D72" s="12">
        <v>183.83980936228744</v>
      </c>
      <c r="E72" s="12">
        <v>33.853470540333767</v>
      </c>
      <c r="F72" s="12">
        <v>311.20979913395183</v>
      </c>
      <c r="G72" s="12">
        <v>0</v>
      </c>
      <c r="H72" s="12">
        <v>0</v>
      </c>
      <c r="I72" s="12">
        <v>53.193545469999997</v>
      </c>
      <c r="J72" s="12">
        <v>8.7046376585082079</v>
      </c>
      <c r="K72" s="12">
        <v>6.4502715886722779</v>
      </c>
      <c r="L72" s="12">
        <v>55.547914329109105</v>
      </c>
      <c r="M72" s="12">
        <v>1720.6319381890946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63</v>
      </c>
      <c r="C73" s="12">
        <v>0</v>
      </c>
      <c r="D73" s="12">
        <v>0</v>
      </c>
      <c r="E73" s="12">
        <v>0</v>
      </c>
      <c r="F73" s="12">
        <v>1.4397549299999999</v>
      </c>
      <c r="G73" s="12">
        <v>0</v>
      </c>
      <c r="H73" s="12">
        <v>0</v>
      </c>
      <c r="I73" s="12">
        <v>4652.6081783899999</v>
      </c>
      <c r="J73" s="12">
        <v>0</v>
      </c>
      <c r="K73" s="12">
        <v>12.173865840000001</v>
      </c>
      <c r="L73" s="12">
        <v>0</v>
      </c>
      <c r="M73" s="12">
        <v>4666.22179916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64</v>
      </c>
      <c r="C74" s="12">
        <v>1470.5797936284116</v>
      </c>
      <c r="D74" s="12">
        <v>2.2610109300398533E-4</v>
      </c>
      <c r="E74" s="12">
        <v>0</v>
      </c>
      <c r="F74" s="12">
        <v>14.336257571973681</v>
      </c>
      <c r="G74" s="12">
        <v>0</v>
      </c>
      <c r="H74" s="12">
        <v>0</v>
      </c>
      <c r="I74" s="12">
        <v>9.113579386812928</v>
      </c>
      <c r="J74" s="12">
        <v>284.85626253106335</v>
      </c>
      <c r="K74" s="12">
        <v>0.47335687151076211</v>
      </c>
      <c r="L74" s="12">
        <v>4.934268E-2</v>
      </c>
      <c r="M74" s="12">
        <v>1779.4088187708653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65</v>
      </c>
      <c r="C75" s="12">
        <v>407.14428217200003</v>
      </c>
      <c r="D75" s="12">
        <v>54.282244699999993</v>
      </c>
      <c r="E75" s="12">
        <v>209.36360980042807</v>
      </c>
      <c r="F75" s="12">
        <v>3049.9859139529995</v>
      </c>
      <c r="G75" s="12">
        <v>0</v>
      </c>
      <c r="H75" s="12">
        <v>0</v>
      </c>
      <c r="I75" s="12">
        <v>2669.63600056</v>
      </c>
      <c r="J75" s="12">
        <v>42.880703399999994</v>
      </c>
      <c r="K75" s="12">
        <v>82.349333159999986</v>
      </c>
      <c r="L75" s="12">
        <v>313.89292304999998</v>
      </c>
      <c r="M75" s="12">
        <v>6829.5350107954273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66</v>
      </c>
      <c r="C76" s="7">
        <v>5807.618495579768</v>
      </c>
      <c r="D76" s="7">
        <v>1081.8059690455589</v>
      </c>
      <c r="E76" s="7">
        <v>4172.4656449303729</v>
      </c>
      <c r="F76" s="7">
        <v>3650.8783058233221</v>
      </c>
      <c r="G76" s="7">
        <v>0</v>
      </c>
      <c r="H76" s="7">
        <v>6.3006191300000003</v>
      </c>
      <c r="I76" s="7">
        <v>11053.305265729068</v>
      </c>
      <c r="J76" s="7">
        <v>818306.1144328888</v>
      </c>
      <c r="K76" s="7">
        <v>3853.957402746702</v>
      </c>
      <c r="L76" s="7">
        <v>90.172562671000009</v>
      </c>
      <c r="M76" s="7">
        <v>848022.61869854445</v>
      </c>
    </row>
    <row r="77" spans="1:16" ht="20.100000000000001" customHeight="1" x14ac:dyDescent="0.25">
      <c r="A77" s="11">
        <v>7101</v>
      </c>
      <c r="B77" s="11" t="s">
        <v>67</v>
      </c>
      <c r="C77" s="12">
        <v>82.382007120000026</v>
      </c>
      <c r="D77" s="12">
        <v>73.566633639999992</v>
      </c>
      <c r="E77" s="12">
        <v>283.74242931291315</v>
      </c>
      <c r="F77" s="12">
        <v>66.358282373000037</v>
      </c>
      <c r="G77" s="12">
        <v>0</v>
      </c>
      <c r="H77" s="12">
        <v>6.3006156500000001</v>
      </c>
      <c r="I77" s="12">
        <v>9.8067189700000004</v>
      </c>
      <c r="J77" s="12">
        <v>124718.74398074001</v>
      </c>
      <c r="K77" s="12">
        <v>0.86920271000000016</v>
      </c>
      <c r="L77" s="12">
        <v>4.91998523</v>
      </c>
      <c r="M77" s="12">
        <v>125246.68985574592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68</v>
      </c>
      <c r="C78" s="12">
        <v>5.88641652</v>
      </c>
      <c r="D78" s="12">
        <v>1.3252848799999999</v>
      </c>
      <c r="E78" s="12">
        <v>5.11155034255109</v>
      </c>
      <c r="F78" s="12">
        <v>486.92794660999999</v>
      </c>
      <c r="G78" s="12">
        <v>0</v>
      </c>
      <c r="H78" s="12">
        <v>0</v>
      </c>
      <c r="I78" s="12">
        <v>6638.1936222199993</v>
      </c>
      <c r="J78" s="12">
        <v>420378.89469166973</v>
      </c>
      <c r="K78" s="12">
        <v>0.26119579999999998</v>
      </c>
      <c r="L78" s="12">
        <v>8.1937289999999996E-2</v>
      </c>
      <c r="M78" s="12">
        <v>427516.6826453323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69</v>
      </c>
      <c r="C79" s="12">
        <v>1.6505704200000002</v>
      </c>
      <c r="D79" s="12">
        <v>0</v>
      </c>
      <c r="E79" s="12">
        <v>0</v>
      </c>
      <c r="F79" s="12">
        <v>1.6799727500000001</v>
      </c>
      <c r="G79" s="12">
        <v>0</v>
      </c>
      <c r="H79" s="12">
        <v>0</v>
      </c>
      <c r="I79" s="12">
        <v>601.58729303999974</v>
      </c>
      <c r="J79" s="12">
        <v>172476.67892342104</v>
      </c>
      <c r="K79" s="12">
        <v>1.5928630599999998</v>
      </c>
      <c r="L79" s="12">
        <v>0</v>
      </c>
      <c r="M79" s="12">
        <v>173083.18962269108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70</v>
      </c>
      <c r="C80" s="12">
        <v>0.3765</v>
      </c>
      <c r="D80" s="12">
        <v>7.1928000000000001E-3</v>
      </c>
      <c r="E80" s="12">
        <v>2.7742231016701469E-2</v>
      </c>
      <c r="F80" s="12">
        <v>73.936520899999991</v>
      </c>
      <c r="G80" s="12">
        <v>0</v>
      </c>
      <c r="H80" s="12">
        <v>0</v>
      </c>
      <c r="I80" s="12">
        <v>760.55856357000005</v>
      </c>
      <c r="J80" s="12">
        <v>30262.302819929999</v>
      </c>
      <c r="K80" s="12">
        <v>20.510616779999999</v>
      </c>
      <c r="L80" s="12">
        <v>0</v>
      </c>
      <c r="M80" s="12">
        <v>31117.719956211015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71</v>
      </c>
      <c r="C81" s="12">
        <v>0</v>
      </c>
      <c r="D81" s="12">
        <v>0</v>
      </c>
      <c r="E81" s="12">
        <v>0</v>
      </c>
      <c r="F81" s="12">
        <v>100.39259343000001</v>
      </c>
      <c r="G81" s="12">
        <v>0</v>
      </c>
      <c r="H81" s="12">
        <v>0</v>
      </c>
      <c r="I81" s="12">
        <v>29.562787650000001</v>
      </c>
      <c r="J81" s="12">
        <v>38540.742640880009</v>
      </c>
      <c r="K81" s="12">
        <v>1.9966390000000001E-2</v>
      </c>
      <c r="L81" s="12">
        <v>35.842016550000004</v>
      </c>
      <c r="M81" s="12">
        <v>38706.560004900006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72</v>
      </c>
      <c r="C82" s="12">
        <v>0</v>
      </c>
      <c r="D82" s="12">
        <v>0</v>
      </c>
      <c r="E82" s="12">
        <v>0</v>
      </c>
      <c r="F82" s="12">
        <v>8.4174043800000007</v>
      </c>
      <c r="G82" s="12">
        <v>0</v>
      </c>
      <c r="H82" s="12">
        <v>3.4800000000000001E-6</v>
      </c>
      <c r="I82" s="12">
        <v>11.827306050000001</v>
      </c>
      <c r="J82" s="12">
        <v>0</v>
      </c>
      <c r="K82" s="12">
        <v>3611.5551418200002</v>
      </c>
      <c r="L82" s="12">
        <v>0.59520393999999999</v>
      </c>
      <c r="M82" s="12">
        <v>3632.3950596700001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73</v>
      </c>
      <c r="C83" s="12">
        <v>247.19140306999995</v>
      </c>
      <c r="D83" s="12">
        <v>36.783124800000003</v>
      </c>
      <c r="E83" s="12">
        <v>141.87047404595722</v>
      </c>
      <c r="F83" s="12">
        <v>142.76103420299998</v>
      </c>
      <c r="G83" s="12">
        <v>0</v>
      </c>
      <c r="H83" s="12">
        <v>0</v>
      </c>
      <c r="I83" s="12">
        <v>2651.5796470400005</v>
      </c>
      <c r="J83" s="12">
        <v>18472.478271289998</v>
      </c>
      <c r="K83" s="12">
        <v>95.025765000000035</v>
      </c>
      <c r="L83" s="12">
        <v>5.9863516309999998</v>
      </c>
      <c r="M83" s="12">
        <v>21793.676071079957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74</v>
      </c>
      <c r="C84" s="15">
        <v>29.069256269768225</v>
      </c>
      <c r="D84" s="15">
        <v>7.8455589314603634E-6</v>
      </c>
      <c r="E84" s="15">
        <v>0</v>
      </c>
      <c r="F84" s="15">
        <v>0.89916742332216515</v>
      </c>
      <c r="G84" s="15">
        <v>0</v>
      </c>
      <c r="H84" s="15">
        <v>0</v>
      </c>
      <c r="I84" s="15">
        <v>8.4768243490687762</v>
      </c>
      <c r="J84" s="15">
        <v>3.3427930278681688E-5</v>
      </c>
      <c r="K84" s="15">
        <v>2.6429246701458499E-2</v>
      </c>
      <c r="L84" s="15">
        <v>5.0009534299999991</v>
      </c>
      <c r="M84" s="15">
        <v>43.472671992349838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81</v>
      </c>
      <c r="C85" s="17">
        <v>5441.0623421800001</v>
      </c>
      <c r="D85" s="17">
        <v>970.12372507999987</v>
      </c>
      <c r="E85" s="17">
        <v>3741.7134489979344</v>
      </c>
      <c r="F85" s="17">
        <v>2769.5053837539999</v>
      </c>
      <c r="G85" s="17">
        <v>0</v>
      </c>
      <c r="H85" s="17">
        <v>0</v>
      </c>
      <c r="I85" s="17">
        <v>341.71250284000007</v>
      </c>
      <c r="J85" s="17">
        <v>13456.273071529999</v>
      </c>
      <c r="K85" s="17">
        <v>124.09622193999996</v>
      </c>
      <c r="L85" s="17">
        <v>37.746114600000006</v>
      </c>
      <c r="M85" s="17">
        <v>26882.232810921927</v>
      </c>
      <c r="N85" s="12"/>
      <c r="O85" s="12"/>
      <c r="P85" s="12"/>
    </row>
    <row r="86" spans="1:16" s="19" customFormat="1" ht="15" customHeight="1" x14ac:dyDescent="0.25">
      <c r="A86" s="18" t="s">
        <v>75</v>
      </c>
    </row>
    <row r="87" spans="1:16" s="19" customFormat="1" ht="15" customHeight="1" x14ac:dyDescent="0.25">
      <c r="A87" s="18" t="s">
        <v>76</v>
      </c>
    </row>
    <row r="88" spans="1:16" s="19" customFormat="1" ht="15" customHeight="1" x14ac:dyDescent="0.25">
      <c r="A88" s="18" t="s">
        <v>77</v>
      </c>
    </row>
    <row r="89" spans="1:16" s="19" customFormat="1" ht="15" customHeight="1" x14ac:dyDescent="0.25">
      <c r="A89" s="18" t="s">
        <v>78</v>
      </c>
    </row>
    <row r="90" spans="1:16" s="19" customFormat="1" ht="15" customHeight="1" x14ac:dyDescent="0.25">
      <c r="A90" s="18" t="s">
        <v>103</v>
      </c>
    </row>
    <row r="91" spans="1:16" s="19" customFormat="1" ht="15" customHeight="1" x14ac:dyDescent="0.25">
      <c r="A91" s="18" t="s">
        <v>151</v>
      </c>
    </row>
    <row r="92" spans="1:16" s="19" customFormat="1" ht="15" customHeight="1" x14ac:dyDescent="0.25">
      <c r="A92" s="18" t="s">
        <v>79</v>
      </c>
    </row>
    <row r="93" spans="1:16" s="19" customFormat="1" ht="15" customHeight="1" x14ac:dyDescent="0.25">
      <c r="A93" s="18" t="s">
        <v>80</v>
      </c>
    </row>
    <row r="94" spans="1:16" ht="15" customHeight="1" x14ac:dyDescent="0.25">
      <c r="A94" s="18" t="s">
        <v>121</v>
      </c>
    </row>
    <row r="95" spans="1:16" ht="15" customHeight="1" x14ac:dyDescent="0.25">
      <c r="A95" s="18" t="s">
        <v>123</v>
      </c>
    </row>
    <row r="96" spans="1:16" ht="15" customHeight="1" x14ac:dyDescent="0.25"/>
    <row r="97" ht="15" customHeight="1" x14ac:dyDescent="0.25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091F-30EB-47C2-9F76-0E333948205A}">
  <sheetPr codeName="Planilha13"/>
  <dimension ref="A1:P97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92" sqref="A92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145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112</v>
      </c>
      <c r="D4" s="51"/>
      <c r="E4" s="52"/>
      <c r="F4" s="53" t="s">
        <v>113</v>
      </c>
      <c r="G4" s="53" t="s">
        <v>114</v>
      </c>
      <c r="H4" s="56" t="s">
        <v>115</v>
      </c>
      <c r="I4" s="58" t="s">
        <v>116</v>
      </c>
      <c r="J4" s="58" t="s">
        <v>117</v>
      </c>
      <c r="K4" s="58" t="s">
        <v>118</v>
      </c>
      <c r="L4" s="60" t="s">
        <v>124</v>
      </c>
      <c r="M4" s="53" t="s">
        <v>111</v>
      </c>
    </row>
    <row r="5" spans="1:16" s="20" customFormat="1" ht="30" customHeight="1" x14ac:dyDescent="0.25">
      <c r="A5" s="48"/>
      <c r="B5" s="49"/>
      <c r="C5" s="32" t="s">
        <v>119</v>
      </c>
      <c r="D5" s="31" t="s">
        <v>120</v>
      </c>
      <c r="E5" s="31" t="s">
        <v>122</v>
      </c>
      <c r="F5" s="55"/>
      <c r="G5" s="55"/>
      <c r="H5" s="57"/>
      <c r="I5" s="59"/>
      <c r="J5" s="59"/>
      <c r="K5" s="59"/>
      <c r="L5" s="61"/>
      <c r="M5" s="54"/>
    </row>
    <row r="6" spans="1:16" ht="20.100000000000001" customHeight="1" x14ac:dyDescent="0.25">
      <c r="A6" s="2">
        <v>7</v>
      </c>
      <c r="B6" s="3" t="s">
        <v>97</v>
      </c>
      <c r="C6" s="4">
        <v>170492.01054594896</v>
      </c>
      <c r="D6" s="4">
        <v>23649.475294622007</v>
      </c>
      <c r="E6" s="4">
        <v>96811.678449080006</v>
      </c>
      <c r="F6" s="4">
        <v>57452.709894798965</v>
      </c>
      <c r="G6" s="4">
        <v>603109.17108211922</v>
      </c>
      <c r="H6" s="4">
        <v>23700.684161969999</v>
      </c>
      <c r="I6" s="4">
        <v>447572.76575532055</v>
      </c>
      <c r="J6" s="4">
        <v>864691.14484827977</v>
      </c>
      <c r="K6" s="4">
        <v>32755.089265016795</v>
      </c>
      <c r="L6" s="4">
        <v>22986.13895452701</v>
      </c>
      <c r="M6" s="4">
        <v>2343220.8682516832</v>
      </c>
    </row>
    <row r="7" spans="1:16" ht="20.100000000000001" customHeight="1" x14ac:dyDescent="0.25">
      <c r="A7" s="5">
        <v>701</v>
      </c>
      <c r="B7" s="6" t="s">
        <v>2</v>
      </c>
      <c r="C7" s="7">
        <v>25945.192615782296</v>
      </c>
      <c r="D7" s="7">
        <v>3690.7073911099997</v>
      </c>
      <c r="E7" s="7">
        <v>15108.308862947018</v>
      </c>
      <c r="F7" s="7">
        <v>10506.984047637769</v>
      </c>
      <c r="G7" s="7">
        <v>603109.17108211922</v>
      </c>
      <c r="H7" s="7">
        <v>0</v>
      </c>
      <c r="I7" s="7">
        <v>262344.85181899281</v>
      </c>
      <c r="J7" s="7">
        <v>9685.947554789851</v>
      </c>
      <c r="K7" s="7">
        <v>4011.6441797291236</v>
      </c>
      <c r="L7" s="7">
        <v>860.7135459079999</v>
      </c>
      <c r="M7" s="7">
        <v>935263.52109901607</v>
      </c>
    </row>
    <row r="8" spans="1:16" ht="20.100000000000001" customHeight="1" x14ac:dyDescent="0.25">
      <c r="A8" s="11">
        <v>7011</v>
      </c>
      <c r="B8" s="11" t="s">
        <v>3</v>
      </c>
      <c r="C8" s="12">
        <v>20034.686502207991</v>
      </c>
      <c r="D8" s="12">
        <v>2838.4135175099991</v>
      </c>
      <c r="E8" s="12">
        <v>11619.351944995962</v>
      </c>
      <c r="F8" s="12">
        <v>8495.6175397519928</v>
      </c>
      <c r="G8" s="12">
        <v>0</v>
      </c>
      <c r="H8" s="12">
        <v>0</v>
      </c>
      <c r="I8" s="12">
        <v>1336.5337884740004</v>
      </c>
      <c r="J8" s="12">
        <v>9551.8061332769976</v>
      </c>
      <c r="K8" s="12">
        <v>517.9128857369999</v>
      </c>
      <c r="L8" s="12">
        <v>469.89958777800001</v>
      </c>
      <c r="M8" s="12">
        <v>54864.221899731951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1455.2423190300005</v>
      </c>
      <c r="D10" s="12">
        <v>221.86689377000002</v>
      </c>
      <c r="E10" s="12">
        <v>908.23606488393932</v>
      </c>
      <c r="F10" s="12">
        <v>669.92079476999936</v>
      </c>
      <c r="G10" s="12">
        <v>0</v>
      </c>
      <c r="H10" s="12">
        <v>0</v>
      </c>
      <c r="I10" s="12">
        <v>5.0962185299999989</v>
      </c>
      <c r="J10" s="12">
        <v>5.0379342299999994</v>
      </c>
      <c r="K10" s="12">
        <v>21.212921450000003</v>
      </c>
      <c r="L10" s="12">
        <v>83.714099250000018</v>
      </c>
      <c r="M10" s="12">
        <v>3370.3272459139389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240.09316657621002</v>
      </c>
      <c r="D11" s="12">
        <v>14.58636435</v>
      </c>
      <c r="E11" s="12">
        <v>59.710856059222955</v>
      </c>
      <c r="F11" s="12">
        <v>112.57653673178743</v>
      </c>
      <c r="G11" s="12">
        <v>0</v>
      </c>
      <c r="H11" s="12">
        <v>0</v>
      </c>
      <c r="I11" s="12">
        <v>25.163179821896072</v>
      </c>
      <c r="J11" s="12">
        <v>0.18365169102372783</v>
      </c>
      <c r="K11" s="12">
        <v>855.95229678645615</v>
      </c>
      <c r="L11" s="12">
        <v>50.973580300000002</v>
      </c>
      <c r="M11" s="12">
        <v>1359.2396323165965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27.867213178097593</v>
      </c>
      <c r="D12" s="12">
        <v>0</v>
      </c>
      <c r="E12" s="12">
        <v>0</v>
      </c>
      <c r="F12" s="12">
        <v>1.5650819199867538</v>
      </c>
      <c r="G12" s="12">
        <v>0</v>
      </c>
      <c r="H12" s="12">
        <v>0</v>
      </c>
      <c r="I12" s="12">
        <v>0.25191150227605008</v>
      </c>
      <c r="J12" s="12">
        <v>2.7937182701158366E-4</v>
      </c>
      <c r="K12" s="12">
        <v>0.76016741366499396</v>
      </c>
      <c r="L12" s="12">
        <v>1.87514</v>
      </c>
      <c r="M12" s="12">
        <v>32.319793385852407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4187.3034147899953</v>
      </c>
      <c r="D13" s="12">
        <v>615.84061548000034</v>
      </c>
      <c r="E13" s="12">
        <v>2521.009997007895</v>
      </c>
      <c r="F13" s="12">
        <v>1227.3040944640018</v>
      </c>
      <c r="G13" s="12">
        <v>0</v>
      </c>
      <c r="H13" s="12">
        <v>0</v>
      </c>
      <c r="I13" s="12">
        <v>5.8159594440000006</v>
      </c>
      <c r="J13" s="12">
        <v>128.91955622</v>
      </c>
      <c r="K13" s="12">
        <v>2615.8059083420026</v>
      </c>
      <c r="L13" s="12">
        <v>254.25113858</v>
      </c>
      <c r="M13" s="12">
        <v>11556.250684327897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98</v>
      </c>
      <c r="C14" s="12">
        <v>0</v>
      </c>
      <c r="D14" s="12">
        <v>0</v>
      </c>
      <c r="E14" s="12">
        <v>0</v>
      </c>
      <c r="F14" s="12">
        <v>0</v>
      </c>
      <c r="G14" s="12">
        <v>603109.17108211922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603109.17108211922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260971.9907612206</v>
      </c>
      <c r="J15" s="12">
        <v>0</v>
      </c>
      <c r="K15" s="12">
        <v>0</v>
      </c>
      <c r="L15" s="12">
        <v>0</v>
      </c>
      <c r="M15" s="12">
        <v>260971.9907612206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29378.691556900751</v>
      </c>
      <c r="D16" s="7">
        <v>431.47013721199994</v>
      </c>
      <c r="E16" s="7">
        <v>1766.2695541345715</v>
      </c>
      <c r="F16" s="7">
        <v>6607.3201140140436</v>
      </c>
      <c r="G16" s="7">
        <v>0</v>
      </c>
      <c r="H16" s="7">
        <v>0</v>
      </c>
      <c r="I16" s="7">
        <v>537.08163679000006</v>
      </c>
      <c r="J16" s="7">
        <v>378.87598461264957</v>
      </c>
      <c r="K16" s="7">
        <v>161.05246865399999</v>
      </c>
      <c r="L16" s="7">
        <v>7481.4523151749981</v>
      </c>
      <c r="M16" s="7">
        <v>46742.213767493013</v>
      </c>
    </row>
    <row r="17" spans="1:16" ht="20.100000000000001" customHeight="1" x14ac:dyDescent="0.25">
      <c r="A17" s="11">
        <v>7021</v>
      </c>
      <c r="B17" s="11" t="s">
        <v>11</v>
      </c>
      <c r="C17" s="12">
        <v>29142.627965141004</v>
      </c>
      <c r="D17" s="12">
        <v>350.63215929199993</v>
      </c>
      <c r="E17" s="12">
        <v>1435.3505706320263</v>
      </c>
      <c r="F17" s="12">
        <v>5644.602389750984</v>
      </c>
      <c r="G17" s="12">
        <v>0</v>
      </c>
      <c r="H17" s="12">
        <v>0</v>
      </c>
      <c r="I17" s="12">
        <v>0</v>
      </c>
      <c r="J17" s="12">
        <v>377.2824703519999</v>
      </c>
      <c r="K17" s="12">
        <v>160.45076216399997</v>
      </c>
      <c r="L17" s="12">
        <v>6605.633960619999</v>
      </c>
      <c r="M17" s="12">
        <v>43716.580277952009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1.69700484</v>
      </c>
      <c r="D18" s="12">
        <v>0</v>
      </c>
      <c r="E18" s="12">
        <v>0</v>
      </c>
      <c r="F18" s="12">
        <v>733.16425972999969</v>
      </c>
      <c r="G18" s="12">
        <v>0</v>
      </c>
      <c r="H18" s="12">
        <v>0</v>
      </c>
      <c r="I18" s="12">
        <v>536.17367329000012</v>
      </c>
      <c r="J18" s="12">
        <v>0</v>
      </c>
      <c r="K18" s="12">
        <v>0.18296222000000001</v>
      </c>
      <c r="L18" s="12">
        <v>73.535754640000007</v>
      </c>
      <c r="M18" s="12">
        <v>1344.75365472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1.4312771500000001</v>
      </c>
      <c r="D19" s="12">
        <v>0</v>
      </c>
      <c r="E19" s="12">
        <v>0</v>
      </c>
      <c r="F19" s="12">
        <v>113.81371073199996</v>
      </c>
      <c r="G19" s="12">
        <v>0</v>
      </c>
      <c r="H19" s="12">
        <v>0</v>
      </c>
      <c r="I19" s="12">
        <v>0.90796350000000003</v>
      </c>
      <c r="J19" s="12">
        <v>0</v>
      </c>
      <c r="K19" s="12">
        <v>9.5679130000000001E-2</v>
      </c>
      <c r="L19" s="12">
        <v>15.679588680000004</v>
      </c>
      <c r="M19" s="12">
        <v>131.92821919199994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232.24712161974333</v>
      </c>
      <c r="D20" s="12">
        <v>80.83797792</v>
      </c>
      <c r="E20" s="12">
        <v>330.9189835025453</v>
      </c>
      <c r="F20" s="12">
        <v>70.910614494059885</v>
      </c>
      <c r="G20" s="12">
        <v>0</v>
      </c>
      <c r="H20" s="12">
        <v>0</v>
      </c>
      <c r="I20" s="12">
        <v>0</v>
      </c>
      <c r="J20" s="12">
        <v>1.5935142606496635</v>
      </c>
      <c r="K20" s="12">
        <v>0.10055308000000002</v>
      </c>
      <c r="L20" s="12">
        <v>645.66143375499985</v>
      </c>
      <c r="M20" s="12">
        <v>1362.270198631998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0.68818815</v>
      </c>
      <c r="D21" s="12">
        <v>0</v>
      </c>
      <c r="E21" s="12">
        <v>0</v>
      </c>
      <c r="F21" s="12">
        <v>44.829139306999984</v>
      </c>
      <c r="G21" s="12">
        <v>0</v>
      </c>
      <c r="H21" s="12">
        <v>0</v>
      </c>
      <c r="I21" s="12">
        <v>0</v>
      </c>
      <c r="J21" s="12">
        <v>0</v>
      </c>
      <c r="K21" s="12">
        <v>0.22251205999999998</v>
      </c>
      <c r="L21" s="12">
        <v>140.94157748000001</v>
      </c>
      <c r="M21" s="12">
        <v>186.68141699699999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33079.648612961202</v>
      </c>
      <c r="D22" s="7">
        <v>5589.4942220999992</v>
      </c>
      <c r="E22" s="7">
        <v>22881.197598747192</v>
      </c>
      <c r="F22" s="7">
        <v>6819.9183798214954</v>
      </c>
      <c r="G22" s="7">
        <v>0</v>
      </c>
      <c r="H22" s="7">
        <v>0</v>
      </c>
      <c r="I22" s="7">
        <v>5219.3458092826941</v>
      </c>
      <c r="J22" s="7">
        <v>237.25844120805866</v>
      </c>
      <c r="K22" s="7">
        <v>72.160773264265103</v>
      </c>
      <c r="L22" s="7">
        <v>1853.500586273</v>
      </c>
      <c r="M22" s="7">
        <v>75752.524423657887</v>
      </c>
    </row>
    <row r="23" spans="1:16" ht="20.100000000000001" customHeight="1" x14ac:dyDescent="0.25">
      <c r="A23" s="11">
        <v>7031</v>
      </c>
      <c r="B23" s="11" t="s">
        <v>17</v>
      </c>
      <c r="C23" s="12">
        <v>5273.3789910799987</v>
      </c>
      <c r="D23" s="12">
        <v>1021.44960714</v>
      </c>
      <c r="E23" s="12">
        <v>4181.41416189747</v>
      </c>
      <c r="F23" s="12">
        <v>1939.474900303999</v>
      </c>
      <c r="G23" s="12">
        <v>0</v>
      </c>
      <c r="H23" s="12">
        <v>0</v>
      </c>
      <c r="I23" s="12">
        <v>3845.5013250500037</v>
      </c>
      <c r="J23" s="12">
        <v>23.941165179999999</v>
      </c>
      <c r="K23" s="12">
        <v>28.492301770000001</v>
      </c>
      <c r="L23" s="12">
        <v>532.41752461300007</v>
      </c>
      <c r="M23" s="12">
        <v>16846.069977034473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9.1952977600000008</v>
      </c>
      <c r="D24" s="12">
        <v>1.77074351</v>
      </c>
      <c r="E24" s="12">
        <v>7.248729587877957</v>
      </c>
      <c r="F24" s="12">
        <v>11.457611470000002</v>
      </c>
      <c r="G24" s="12">
        <v>0</v>
      </c>
      <c r="H24" s="12">
        <v>0</v>
      </c>
      <c r="I24" s="12">
        <v>1036.9132478400002</v>
      </c>
      <c r="J24" s="12">
        <v>0</v>
      </c>
      <c r="K24" s="12">
        <v>2.8734320000000001E-2</v>
      </c>
      <c r="L24" s="12">
        <v>0</v>
      </c>
      <c r="M24" s="12">
        <v>1066.6143644878782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27472.352759330006</v>
      </c>
      <c r="D25" s="12">
        <v>4523.1994666799992</v>
      </c>
      <c r="E25" s="12">
        <v>18516.204984423257</v>
      </c>
      <c r="F25" s="12">
        <v>4583.0338389659928</v>
      </c>
      <c r="G25" s="12">
        <v>0</v>
      </c>
      <c r="H25" s="12">
        <v>0</v>
      </c>
      <c r="I25" s="12">
        <v>32.00119574</v>
      </c>
      <c r="J25" s="12">
        <v>211.40714857000006</v>
      </c>
      <c r="K25" s="12">
        <v>42.695011550000004</v>
      </c>
      <c r="L25" s="12">
        <v>1233.6859607199999</v>
      </c>
      <c r="M25" s="12">
        <v>56614.580365979258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100</v>
      </c>
      <c r="C26" s="12">
        <v>0.70582257999999998</v>
      </c>
      <c r="D26" s="12">
        <v>0.16189999999999999</v>
      </c>
      <c r="E26" s="12">
        <v>0.66275511594417258</v>
      </c>
      <c r="F26" s="12">
        <v>120.53804690000003</v>
      </c>
      <c r="G26" s="12">
        <v>0</v>
      </c>
      <c r="H26" s="12">
        <v>0</v>
      </c>
      <c r="I26" s="12">
        <v>303.82962777</v>
      </c>
      <c r="J26" s="12">
        <v>0</v>
      </c>
      <c r="K26" s="12">
        <v>0.32396528000000008</v>
      </c>
      <c r="L26" s="12">
        <v>45.135868789999996</v>
      </c>
      <c r="M26" s="12">
        <v>471.3579864359441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101</v>
      </c>
      <c r="C27" s="12">
        <v>40.311215781193027</v>
      </c>
      <c r="D27" s="12">
        <v>0</v>
      </c>
      <c r="E27" s="12">
        <v>0</v>
      </c>
      <c r="F27" s="12">
        <v>1.0783116015035263</v>
      </c>
      <c r="G27" s="12">
        <v>0</v>
      </c>
      <c r="H27" s="12">
        <v>0</v>
      </c>
      <c r="I27" s="12">
        <v>0.42534288268917692</v>
      </c>
      <c r="J27" s="12">
        <v>3.7409805857440017E-4</v>
      </c>
      <c r="K27" s="12">
        <v>2.4771594265124274E-2</v>
      </c>
      <c r="L27" s="12">
        <v>0</v>
      </c>
      <c r="M27" s="12">
        <v>41.84001595770944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283.70452642999987</v>
      </c>
      <c r="D28" s="12">
        <v>42.912504769999998</v>
      </c>
      <c r="E28" s="12">
        <v>175.66696772264493</v>
      </c>
      <c r="F28" s="12">
        <v>164.33567058</v>
      </c>
      <c r="G28" s="12">
        <v>0</v>
      </c>
      <c r="H28" s="12">
        <v>0</v>
      </c>
      <c r="I28" s="12">
        <v>0.67506999999999995</v>
      </c>
      <c r="J28" s="12">
        <v>1.9097533599999998</v>
      </c>
      <c r="K28" s="12">
        <v>0.59598875000000007</v>
      </c>
      <c r="L28" s="12">
        <v>42.261232150000012</v>
      </c>
      <c r="M28" s="12">
        <v>712.06171376264479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15200.6398190035</v>
      </c>
      <c r="D29" s="7">
        <v>2958.2427025200004</v>
      </c>
      <c r="E29" s="7">
        <v>12109.885641134315</v>
      </c>
      <c r="F29" s="7">
        <v>6945.288242862649</v>
      </c>
      <c r="G29" s="7">
        <v>0</v>
      </c>
      <c r="H29" s="7">
        <v>21151.623149219999</v>
      </c>
      <c r="I29" s="7">
        <v>4241.2494233610505</v>
      </c>
      <c r="J29" s="7">
        <v>1079.3780668929858</v>
      </c>
      <c r="K29" s="7">
        <v>5701.7209289502407</v>
      </c>
      <c r="L29" s="7">
        <v>7865.6369212160043</v>
      </c>
      <c r="M29" s="7">
        <v>77253.664895160749</v>
      </c>
    </row>
    <row r="30" spans="1:16" ht="20.100000000000001" customHeight="1" x14ac:dyDescent="0.25">
      <c r="A30" s="11">
        <v>7041</v>
      </c>
      <c r="B30" s="11" t="s">
        <v>22</v>
      </c>
      <c r="C30" s="12">
        <v>2250.265213050001</v>
      </c>
      <c r="D30" s="12">
        <v>390.79855528000002</v>
      </c>
      <c r="E30" s="12">
        <v>1599.7760458024188</v>
      </c>
      <c r="F30" s="12">
        <v>957.41552293600057</v>
      </c>
      <c r="G30" s="12">
        <v>0</v>
      </c>
      <c r="H30" s="12">
        <v>5900.5554582600007</v>
      </c>
      <c r="I30" s="12">
        <v>430.09875907000003</v>
      </c>
      <c r="J30" s="12">
        <v>579.08559432000004</v>
      </c>
      <c r="K30" s="12">
        <v>1400.0061563099994</v>
      </c>
      <c r="L30" s="12">
        <v>101.70447541999999</v>
      </c>
      <c r="M30" s="12">
        <v>13609.705780448419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3157.2457533099969</v>
      </c>
      <c r="D31" s="12">
        <v>673.63470398000015</v>
      </c>
      <c r="E31" s="12">
        <v>2757.5963331703724</v>
      </c>
      <c r="F31" s="12">
        <v>1413.4414907400001</v>
      </c>
      <c r="G31" s="12">
        <v>0</v>
      </c>
      <c r="H31" s="12">
        <v>9201.7981861499993</v>
      </c>
      <c r="I31" s="12">
        <v>1068.4607240800001</v>
      </c>
      <c r="J31" s="12">
        <v>442.61896509999997</v>
      </c>
      <c r="K31" s="12">
        <v>1021.3031013499999</v>
      </c>
      <c r="L31" s="12">
        <v>-283.83631956300019</v>
      </c>
      <c r="M31" s="12">
        <v>19452.26293831737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1296.1338686400006</v>
      </c>
      <c r="D32" s="12">
        <v>371.50938377000006</v>
      </c>
      <c r="E32" s="12">
        <v>1520.813741289898</v>
      </c>
      <c r="F32" s="12">
        <v>752.87301625299961</v>
      </c>
      <c r="G32" s="12">
        <v>0</v>
      </c>
      <c r="H32" s="12">
        <v>5725.8096508899998</v>
      </c>
      <c r="I32" s="12">
        <v>15.88238368</v>
      </c>
      <c r="J32" s="12">
        <v>7.7889806200000002</v>
      </c>
      <c r="K32" s="12">
        <v>2449.6414313999999</v>
      </c>
      <c r="L32" s="12">
        <v>84.690510793000001</v>
      </c>
      <c r="M32" s="12">
        <v>12225.142967335898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523.22184069999992</v>
      </c>
      <c r="D33" s="12">
        <v>123.39837235</v>
      </c>
      <c r="E33" s="12">
        <v>505.14454956236216</v>
      </c>
      <c r="F33" s="12">
        <v>108.59562076999997</v>
      </c>
      <c r="G33" s="12">
        <v>0</v>
      </c>
      <c r="H33" s="12">
        <v>0</v>
      </c>
      <c r="I33" s="12">
        <v>0.58424960000000004</v>
      </c>
      <c r="J33" s="12">
        <v>1.8457654799999998</v>
      </c>
      <c r="K33" s="12">
        <v>2.2310286500000003</v>
      </c>
      <c r="L33" s="12">
        <v>14.634050000000002</v>
      </c>
      <c r="M33" s="12">
        <v>1279.6554771123624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2350.7209909100015</v>
      </c>
      <c r="D34" s="12">
        <v>423.85290057999998</v>
      </c>
      <c r="E34" s="12">
        <v>1735.0875742258913</v>
      </c>
      <c r="F34" s="12">
        <v>2385.2356981699991</v>
      </c>
      <c r="G34" s="12">
        <v>0</v>
      </c>
      <c r="H34" s="12">
        <v>0</v>
      </c>
      <c r="I34" s="12">
        <v>1762.6132312000002</v>
      </c>
      <c r="J34" s="12">
        <v>30.746304420000001</v>
      </c>
      <c r="K34" s="12">
        <v>223.28646554999989</v>
      </c>
      <c r="L34" s="12">
        <v>7449.0999547990032</v>
      </c>
      <c r="M34" s="12">
        <v>16360.643119854898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328.09243598</v>
      </c>
      <c r="D35" s="12">
        <v>54.774671259999998</v>
      </c>
      <c r="E35" s="12">
        <v>224.22602595259568</v>
      </c>
      <c r="F35" s="12">
        <v>104.18740432999998</v>
      </c>
      <c r="G35" s="12">
        <v>0</v>
      </c>
      <c r="H35" s="12">
        <v>6.1281000000000002E-2</v>
      </c>
      <c r="I35" s="12">
        <v>4.5438051399999999</v>
      </c>
      <c r="J35" s="12">
        <v>1.33201652</v>
      </c>
      <c r="K35" s="12">
        <v>0.79974808000000008</v>
      </c>
      <c r="L35" s="12">
        <v>-217.62385269000004</v>
      </c>
      <c r="M35" s="12">
        <v>500.39353557259562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301.45300625000027</v>
      </c>
      <c r="D36" s="12">
        <v>55.192220449999994</v>
      </c>
      <c r="E36" s="12">
        <v>225.9353086075113</v>
      </c>
      <c r="F36" s="12">
        <v>382.67483164800007</v>
      </c>
      <c r="G36" s="12">
        <v>0</v>
      </c>
      <c r="H36" s="12">
        <v>0</v>
      </c>
      <c r="I36" s="12">
        <v>498.41823802999994</v>
      </c>
      <c r="J36" s="12">
        <v>2.3475513800000001</v>
      </c>
      <c r="K36" s="12">
        <v>2.7155669199999997</v>
      </c>
      <c r="L36" s="12">
        <v>62.310988990000006</v>
      </c>
      <c r="M36" s="12">
        <v>1531.0477122755115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4992.691631443502</v>
      </c>
      <c r="D37" s="12">
        <v>865.08189485000014</v>
      </c>
      <c r="E37" s="12">
        <v>3541.3060625232642</v>
      </c>
      <c r="F37" s="12">
        <v>747.22738356064917</v>
      </c>
      <c r="G37" s="12">
        <v>0</v>
      </c>
      <c r="H37" s="12">
        <v>323.39857291999999</v>
      </c>
      <c r="I37" s="12">
        <v>59.040386151050704</v>
      </c>
      <c r="J37" s="12">
        <v>13.612889052985937</v>
      </c>
      <c r="K37" s="12">
        <v>596.97100606024196</v>
      </c>
      <c r="L37" s="12">
        <v>170.24320372700001</v>
      </c>
      <c r="M37" s="12">
        <v>11309.573030288693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30</v>
      </c>
      <c r="C38" s="12">
        <v>0.81507872000000003</v>
      </c>
      <c r="D38" s="12">
        <v>0</v>
      </c>
      <c r="E38" s="12">
        <v>0</v>
      </c>
      <c r="F38" s="12">
        <v>93.637274455000011</v>
      </c>
      <c r="G38" s="12">
        <v>0</v>
      </c>
      <c r="H38" s="12">
        <v>0</v>
      </c>
      <c r="I38" s="12">
        <v>401.60764640999997</v>
      </c>
      <c r="J38" s="12">
        <v>0</v>
      </c>
      <c r="K38" s="12">
        <v>4.7664246300000004</v>
      </c>
      <c r="L38" s="12">
        <v>484.41390974000012</v>
      </c>
      <c r="M38" s="12">
        <v>985.2403339550001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31</v>
      </c>
      <c r="C39" s="7">
        <v>1570.3381565678642</v>
      </c>
      <c r="D39" s="7">
        <v>241.59031879</v>
      </c>
      <c r="E39" s="7">
        <v>988.97603298737556</v>
      </c>
      <c r="F39" s="7">
        <v>751.15205200213495</v>
      </c>
      <c r="G39" s="7">
        <v>0</v>
      </c>
      <c r="H39" s="7">
        <v>0</v>
      </c>
      <c r="I39" s="7">
        <v>1250.1824808562976</v>
      </c>
      <c r="J39" s="7">
        <v>12.432286723053927</v>
      </c>
      <c r="K39" s="7">
        <v>34.220654666221499</v>
      </c>
      <c r="L39" s="7">
        <v>181.14985303999995</v>
      </c>
      <c r="M39" s="7">
        <v>5030.0418356329465</v>
      </c>
    </row>
    <row r="40" spans="1:16" ht="20.100000000000001" customHeight="1" x14ac:dyDescent="0.25">
      <c r="A40" s="11">
        <v>7051</v>
      </c>
      <c r="B40" s="11" t="s">
        <v>32</v>
      </c>
      <c r="C40" s="12">
        <v>0</v>
      </c>
      <c r="D40" s="12">
        <v>0</v>
      </c>
      <c r="E40" s="12">
        <v>0</v>
      </c>
      <c r="F40" s="12">
        <v>1.7198261099999996</v>
      </c>
      <c r="G40" s="12">
        <v>0</v>
      </c>
      <c r="H40" s="12">
        <v>0</v>
      </c>
      <c r="I40" s="12">
        <v>24.422915430000003</v>
      </c>
      <c r="J40" s="12">
        <v>0</v>
      </c>
      <c r="K40" s="12">
        <v>12.835633030000002</v>
      </c>
      <c r="L40" s="12">
        <v>4.9592100000000004E-3</v>
      </c>
      <c r="M40" s="12">
        <v>38.983333780000009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33</v>
      </c>
      <c r="C41" s="12">
        <v>441.72401273000014</v>
      </c>
      <c r="D41" s="12">
        <v>70.937142649999998</v>
      </c>
      <c r="E41" s="12">
        <v>290.38884621216226</v>
      </c>
      <c r="F41" s="12">
        <v>212.73563347000004</v>
      </c>
      <c r="G41" s="12">
        <v>0</v>
      </c>
      <c r="H41" s="12">
        <v>0</v>
      </c>
      <c r="I41" s="12">
        <v>1220.66950529</v>
      </c>
      <c r="J41" s="12">
        <v>8.2412195300000004</v>
      </c>
      <c r="K41" s="12">
        <v>2.8850879899999997</v>
      </c>
      <c r="L41" s="12">
        <v>107.31978558999998</v>
      </c>
      <c r="M41" s="12">
        <v>2354.9012334621621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34</v>
      </c>
      <c r="C42" s="12">
        <v>0.22722769999999998</v>
      </c>
      <c r="D42" s="12">
        <v>0</v>
      </c>
      <c r="E42" s="12">
        <v>0</v>
      </c>
      <c r="F42" s="12">
        <v>1.9684147900000004</v>
      </c>
      <c r="G42" s="12">
        <v>0</v>
      </c>
      <c r="H42" s="12">
        <v>0</v>
      </c>
      <c r="I42" s="12">
        <v>0.2</v>
      </c>
      <c r="J42" s="12">
        <v>0</v>
      </c>
      <c r="K42" s="12">
        <v>2.4353712400000003</v>
      </c>
      <c r="L42" s="12">
        <v>0.8531746899999999</v>
      </c>
      <c r="M42" s="12">
        <v>5.6841884200000017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35</v>
      </c>
      <c r="C43" s="12">
        <v>776.86221023999997</v>
      </c>
      <c r="D43" s="12">
        <v>147.22190793000001</v>
      </c>
      <c r="E43" s="12">
        <v>602.66876256744581</v>
      </c>
      <c r="F43" s="12">
        <v>436.38632500000011</v>
      </c>
      <c r="G43" s="12">
        <v>0</v>
      </c>
      <c r="H43" s="12">
        <v>0</v>
      </c>
      <c r="I43" s="12">
        <v>1.24</v>
      </c>
      <c r="J43" s="12">
        <v>3.36238817</v>
      </c>
      <c r="K43" s="12">
        <v>15.401602950000001</v>
      </c>
      <c r="L43" s="12">
        <v>62.069489080000004</v>
      </c>
      <c r="M43" s="12">
        <v>2045.2126859374462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36</v>
      </c>
      <c r="C44" s="12">
        <v>251.35861140786426</v>
      </c>
      <c r="D44" s="12">
        <v>5.8142403399999996</v>
      </c>
      <c r="E44" s="12">
        <v>23.801220078221036</v>
      </c>
      <c r="F44" s="12">
        <v>24.628689436134806</v>
      </c>
      <c r="G44" s="12">
        <v>0</v>
      </c>
      <c r="H44" s="12">
        <v>0</v>
      </c>
      <c r="I44" s="12">
        <v>1.8463821262976645</v>
      </c>
      <c r="J44" s="12">
        <v>5.1415863053927438E-2</v>
      </c>
      <c r="K44" s="12">
        <v>0.15637250622149998</v>
      </c>
      <c r="L44" s="12">
        <v>1.8360522399999999</v>
      </c>
      <c r="M44" s="12">
        <v>309.4929839977932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37</v>
      </c>
      <c r="C45" s="12">
        <v>100.16609449000001</v>
      </c>
      <c r="D45" s="12">
        <v>17.617027869999998</v>
      </c>
      <c r="E45" s="12">
        <v>72.117204129546465</v>
      </c>
      <c r="F45" s="12">
        <v>73.713163195999996</v>
      </c>
      <c r="G45" s="12">
        <v>0</v>
      </c>
      <c r="H45" s="12">
        <v>0</v>
      </c>
      <c r="I45" s="12">
        <v>1.8036780100000001</v>
      </c>
      <c r="J45" s="12">
        <v>0.77726315999999995</v>
      </c>
      <c r="K45" s="12">
        <v>0.50658694999999998</v>
      </c>
      <c r="L45" s="12">
        <v>9.0663922300000017</v>
      </c>
      <c r="M45" s="12">
        <v>275.76741003554656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38</v>
      </c>
      <c r="C46" s="7">
        <v>189.78269333497599</v>
      </c>
      <c r="D46" s="7">
        <v>23.00635797</v>
      </c>
      <c r="E46" s="7">
        <v>94.179008300558934</v>
      </c>
      <c r="F46" s="7">
        <v>470.28681044339515</v>
      </c>
      <c r="G46" s="7">
        <v>0</v>
      </c>
      <c r="H46" s="7">
        <v>0</v>
      </c>
      <c r="I46" s="7">
        <v>2784.1739212528546</v>
      </c>
      <c r="J46" s="7">
        <v>0.51142575996031581</v>
      </c>
      <c r="K46" s="7">
        <v>350.82837467122033</v>
      </c>
      <c r="L46" s="7">
        <v>1243.9705840600006</v>
      </c>
      <c r="M46" s="7">
        <v>5156.7391757929663</v>
      </c>
    </row>
    <row r="47" spans="1:16" ht="20.100000000000001" customHeight="1" x14ac:dyDescent="0.25">
      <c r="A47" s="11">
        <v>7061</v>
      </c>
      <c r="B47" s="11" t="s">
        <v>39</v>
      </c>
      <c r="C47" s="12">
        <v>1.6929467200000001</v>
      </c>
      <c r="D47" s="12">
        <v>1.0645073300000001</v>
      </c>
      <c r="E47" s="12">
        <v>4.3576755955378124</v>
      </c>
      <c r="F47" s="12">
        <v>211.26343072999998</v>
      </c>
      <c r="G47" s="12">
        <v>0</v>
      </c>
      <c r="H47" s="12">
        <v>0</v>
      </c>
      <c r="I47" s="12">
        <v>0</v>
      </c>
      <c r="J47" s="12">
        <v>0</v>
      </c>
      <c r="K47" s="12">
        <v>205.26184278999995</v>
      </c>
      <c r="L47" s="12">
        <v>-0.9171245400000001</v>
      </c>
      <c r="M47" s="12">
        <v>422.72327862553772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40</v>
      </c>
      <c r="C48" s="12">
        <v>47.288020750000001</v>
      </c>
      <c r="D48" s="12">
        <v>6.9422922700000003</v>
      </c>
      <c r="E48" s="12">
        <v>28.419022349117874</v>
      </c>
      <c r="F48" s="12">
        <v>73.731389379999996</v>
      </c>
      <c r="G48" s="12">
        <v>0</v>
      </c>
      <c r="H48" s="12">
        <v>0</v>
      </c>
      <c r="I48" s="12">
        <v>466.29596303999995</v>
      </c>
      <c r="J48" s="12">
        <v>0.21074609999999999</v>
      </c>
      <c r="K48" s="12">
        <v>1.8794510000000004E-2</v>
      </c>
      <c r="L48" s="12">
        <v>4.8304074200000002</v>
      </c>
      <c r="M48" s="12">
        <v>627.73663581911796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41</v>
      </c>
      <c r="C49" s="12">
        <v>99.169414099999997</v>
      </c>
      <c r="D49" s="12">
        <v>14.999558369999999</v>
      </c>
      <c r="E49" s="12">
        <v>61.402310355903239</v>
      </c>
      <c r="F49" s="12">
        <v>183.92763301000008</v>
      </c>
      <c r="G49" s="12">
        <v>0</v>
      </c>
      <c r="H49" s="12">
        <v>0</v>
      </c>
      <c r="I49" s="12">
        <v>1114.29848842</v>
      </c>
      <c r="J49" s="12">
        <v>0.30027419999999999</v>
      </c>
      <c r="K49" s="12">
        <v>144.00167243999999</v>
      </c>
      <c r="L49" s="12">
        <v>1198.4507640900008</v>
      </c>
      <c r="M49" s="12">
        <v>2816.5501149859037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43</v>
      </c>
      <c r="C51" s="12">
        <v>41.632311764975967</v>
      </c>
      <c r="D51" s="12">
        <v>0</v>
      </c>
      <c r="E51" s="12">
        <v>0</v>
      </c>
      <c r="F51" s="12">
        <v>1.3497316233950674</v>
      </c>
      <c r="G51" s="12">
        <v>0</v>
      </c>
      <c r="H51" s="12">
        <v>0</v>
      </c>
      <c r="I51" s="12">
        <v>0.4171789028549413</v>
      </c>
      <c r="J51" s="12">
        <v>4.0545996031586122E-4</v>
      </c>
      <c r="K51" s="12">
        <v>1.5460649312204133</v>
      </c>
      <c r="L51" s="12">
        <v>7.4996850000000004E-2</v>
      </c>
      <c r="M51" s="12">
        <v>45.020689532406706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44</v>
      </c>
      <c r="C52" s="12">
        <v>0</v>
      </c>
      <c r="D52" s="12">
        <v>0</v>
      </c>
      <c r="E52" s="12">
        <v>0</v>
      </c>
      <c r="F52" s="12">
        <v>1.46257E-2</v>
      </c>
      <c r="G52" s="12">
        <v>0</v>
      </c>
      <c r="H52" s="12">
        <v>0</v>
      </c>
      <c r="I52" s="12">
        <v>1203.1622908899999</v>
      </c>
      <c r="J52" s="12">
        <v>0</v>
      </c>
      <c r="K52" s="12">
        <v>0</v>
      </c>
      <c r="L52" s="12">
        <v>41.531540239999998</v>
      </c>
      <c r="M52" s="12">
        <v>1244.7084568299997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45</v>
      </c>
      <c r="C53" s="7">
        <v>20870.65104983639</v>
      </c>
      <c r="D53" s="7">
        <v>3237.1091378200003</v>
      </c>
      <c r="E53" s="7">
        <v>13251.455478442462</v>
      </c>
      <c r="F53" s="7">
        <v>9761.0541213363122</v>
      </c>
      <c r="G53" s="7">
        <v>0</v>
      </c>
      <c r="H53" s="7">
        <v>2540.1696355200002</v>
      </c>
      <c r="I53" s="7">
        <v>83416.889691384553</v>
      </c>
      <c r="J53" s="7">
        <v>232.22374973111312</v>
      </c>
      <c r="K53" s="7">
        <v>16459.035176922629</v>
      </c>
      <c r="L53" s="7">
        <v>1339.0419625730001</v>
      </c>
      <c r="M53" s="7">
        <v>151107.63000356642</v>
      </c>
    </row>
    <row r="54" spans="1:16" ht="20.100000000000001" customHeight="1" x14ac:dyDescent="0.25">
      <c r="A54" s="11">
        <v>7071</v>
      </c>
      <c r="B54" s="11" t="s">
        <v>46</v>
      </c>
      <c r="C54" s="12">
        <v>228.70943845999997</v>
      </c>
      <c r="D54" s="12">
        <v>1.4002990200000001</v>
      </c>
      <c r="E54" s="12">
        <v>5.7322751041174262</v>
      </c>
      <c r="F54" s="12">
        <v>2062.8058947000004</v>
      </c>
      <c r="G54" s="12">
        <v>0</v>
      </c>
      <c r="H54" s="12">
        <v>2540.1696355200002</v>
      </c>
      <c r="I54" s="12">
        <v>2426.5506234899999</v>
      </c>
      <c r="J54" s="12">
        <v>0</v>
      </c>
      <c r="K54" s="12">
        <v>10102.481636759998</v>
      </c>
      <c r="L54" s="12">
        <v>193.53188408</v>
      </c>
      <c r="M54" s="12">
        <v>17561.381687134115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47</v>
      </c>
      <c r="C55" s="12">
        <v>1220.4587726600002</v>
      </c>
      <c r="D55" s="12">
        <v>0</v>
      </c>
      <c r="E55" s="12">
        <v>0</v>
      </c>
      <c r="F55" s="12">
        <v>136.31323278999997</v>
      </c>
      <c r="G55" s="12">
        <v>0</v>
      </c>
      <c r="H55" s="12">
        <v>0</v>
      </c>
      <c r="I55" s="12">
        <v>22571.888787349992</v>
      </c>
      <c r="J55" s="12">
        <v>35.028430050000004</v>
      </c>
      <c r="K55" s="12">
        <v>15.61926382</v>
      </c>
      <c r="L55" s="12">
        <v>6.8885610500000007</v>
      </c>
      <c r="M55" s="12">
        <v>23986.197047719994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48</v>
      </c>
      <c r="C56" s="12">
        <v>10468.803506475986</v>
      </c>
      <c r="D56" s="12">
        <v>1926.9517925400005</v>
      </c>
      <c r="E56" s="12">
        <v>7888.1850443710846</v>
      </c>
      <c r="F56" s="12">
        <v>4622.7434102440011</v>
      </c>
      <c r="G56" s="12">
        <v>0</v>
      </c>
      <c r="H56" s="12">
        <v>0</v>
      </c>
      <c r="I56" s="12">
        <v>55228.804007309962</v>
      </c>
      <c r="J56" s="12">
        <v>154.23572511</v>
      </c>
      <c r="K56" s="12">
        <v>5294.265116255001</v>
      </c>
      <c r="L56" s="12">
        <v>785.2452780230002</v>
      </c>
      <c r="M56" s="12">
        <v>86369.233880329019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49</v>
      </c>
      <c r="C57" s="12">
        <v>419.3485356299999</v>
      </c>
      <c r="D57" s="12">
        <v>70.752174219999986</v>
      </c>
      <c r="E57" s="12">
        <v>289.63165798936626</v>
      </c>
      <c r="F57" s="12">
        <v>1136.1269167080002</v>
      </c>
      <c r="G57" s="12">
        <v>0</v>
      </c>
      <c r="H57" s="12">
        <v>0</v>
      </c>
      <c r="I57" s="12">
        <v>2933.318126459998</v>
      </c>
      <c r="J57" s="12">
        <v>1.3266643200000001</v>
      </c>
      <c r="K57" s="12">
        <v>972.70242093000002</v>
      </c>
      <c r="L57" s="12">
        <v>222.50244021000009</v>
      </c>
      <c r="M57" s="12">
        <v>6045.7089364673666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50</v>
      </c>
      <c r="C58" s="12">
        <v>1954.479138620401</v>
      </c>
      <c r="D58" s="12">
        <v>177.71326532</v>
      </c>
      <c r="E58" s="12">
        <v>727.48842348347205</v>
      </c>
      <c r="F58" s="12">
        <v>636.54935848431057</v>
      </c>
      <c r="G58" s="12">
        <v>0</v>
      </c>
      <c r="H58" s="12">
        <v>0</v>
      </c>
      <c r="I58" s="12">
        <v>43.060905114594576</v>
      </c>
      <c r="J58" s="12">
        <v>7.1733234511130739</v>
      </c>
      <c r="K58" s="12">
        <v>42.607547287628421</v>
      </c>
      <c r="L58" s="12">
        <v>69.251546519999977</v>
      </c>
      <c r="M58" s="12">
        <v>3658.3235082815199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51</v>
      </c>
      <c r="C59" s="12">
        <v>6578.8516579900006</v>
      </c>
      <c r="D59" s="12">
        <v>1060.2916067199999</v>
      </c>
      <c r="E59" s="12">
        <v>4340.4180774944216</v>
      </c>
      <c r="F59" s="12">
        <v>1166.5153084099998</v>
      </c>
      <c r="G59" s="12">
        <v>0</v>
      </c>
      <c r="H59" s="12">
        <v>0</v>
      </c>
      <c r="I59" s="12">
        <v>213.26724165999997</v>
      </c>
      <c r="J59" s="12">
        <v>34.459606800000003</v>
      </c>
      <c r="K59" s="12">
        <v>31.35919187</v>
      </c>
      <c r="L59" s="12">
        <v>61.622252690000003</v>
      </c>
      <c r="M59" s="12">
        <v>13486.784943634424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52</v>
      </c>
      <c r="C60" s="7">
        <v>920.08119470092993</v>
      </c>
      <c r="D60" s="7">
        <v>165.52057520000002</v>
      </c>
      <c r="E60" s="7">
        <v>677.57633111687574</v>
      </c>
      <c r="F60" s="7">
        <v>954.31321229144135</v>
      </c>
      <c r="G60" s="7">
        <v>0</v>
      </c>
      <c r="H60" s="7">
        <v>2.25015264</v>
      </c>
      <c r="I60" s="7">
        <v>672.72160449760918</v>
      </c>
      <c r="J60" s="7">
        <v>115.77479056118005</v>
      </c>
      <c r="K60" s="7">
        <v>69.249968675737847</v>
      </c>
      <c r="L60" s="7">
        <v>211.12062076700002</v>
      </c>
      <c r="M60" s="7">
        <v>3788.6084504507749</v>
      </c>
    </row>
    <row r="61" spans="1:16" ht="20.100000000000001" customHeight="1" x14ac:dyDescent="0.25">
      <c r="A61" s="11">
        <v>7081</v>
      </c>
      <c r="B61" s="11" t="s">
        <v>53</v>
      </c>
      <c r="C61" s="12">
        <v>51.568473710000013</v>
      </c>
      <c r="D61" s="12">
        <v>7.7745400799999995</v>
      </c>
      <c r="E61" s="12">
        <v>31.825918543131678</v>
      </c>
      <c r="F61" s="12">
        <v>235.64490579400001</v>
      </c>
      <c r="G61" s="12">
        <v>0</v>
      </c>
      <c r="H61" s="12">
        <v>0</v>
      </c>
      <c r="I61" s="12">
        <v>553.06261632000007</v>
      </c>
      <c r="J61" s="12">
        <v>106.28424081999999</v>
      </c>
      <c r="K61" s="12">
        <v>9.3808721899999998</v>
      </c>
      <c r="L61" s="12">
        <v>51.506270927000003</v>
      </c>
      <c r="M61" s="12">
        <v>1047.0478383841319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54</v>
      </c>
      <c r="C62" s="12">
        <v>406.79327293999989</v>
      </c>
      <c r="D62" s="12">
        <v>64.702439360000014</v>
      </c>
      <c r="E62" s="12">
        <v>264.86641568812604</v>
      </c>
      <c r="F62" s="12">
        <v>429.30685971999964</v>
      </c>
      <c r="G62" s="12">
        <v>0</v>
      </c>
      <c r="H62" s="12">
        <v>2.25015264</v>
      </c>
      <c r="I62" s="12">
        <v>118.78479474</v>
      </c>
      <c r="J62" s="12">
        <v>5.5741859400000004</v>
      </c>
      <c r="K62" s="12">
        <v>56.718182490000004</v>
      </c>
      <c r="L62" s="12">
        <v>127.17243780999999</v>
      </c>
      <c r="M62" s="12">
        <v>1476.1687413281256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55</v>
      </c>
      <c r="C63" s="12">
        <v>402.75607420000006</v>
      </c>
      <c r="D63" s="12">
        <v>92.282694720000009</v>
      </c>
      <c r="E63" s="12">
        <v>377.76916639156451</v>
      </c>
      <c r="F63" s="12">
        <v>273.75178528000038</v>
      </c>
      <c r="G63" s="12">
        <v>0</v>
      </c>
      <c r="H63" s="12">
        <v>0</v>
      </c>
      <c r="I63" s="12">
        <v>0.33</v>
      </c>
      <c r="J63" s="12">
        <v>3.8884766900000001</v>
      </c>
      <c r="K63" s="12">
        <v>3.0998886999999997</v>
      </c>
      <c r="L63" s="12">
        <v>31.600479810000003</v>
      </c>
      <c r="M63" s="12">
        <v>1185.478565791565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56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57</v>
      </c>
      <c r="C65" s="12">
        <v>53.375208610929946</v>
      </c>
      <c r="D65" s="12">
        <v>0</v>
      </c>
      <c r="E65" s="12">
        <v>0</v>
      </c>
      <c r="F65" s="12">
        <v>7.2646709274413546</v>
      </c>
      <c r="G65" s="12">
        <v>0</v>
      </c>
      <c r="H65" s="12">
        <v>0</v>
      </c>
      <c r="I65" s="12">
        <v>0.5441934376091595</v>
      </c>
      <c r="J65" s="12">
        <v>5.0481118005269126E-4</v>
      </c>
      <c r="K65" s="12">
        <v>3.4187405737839335E-2</v>
      </c>
      <c r="L65" s="12">
        <v>0.73308674000000007</v>
      </c>
      <c r="M65" s="12">
        <v>61.951851932898357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102</v>
      </c>
      <c r="C66" s="12">
        <v>5.5881652399999995</v>
      </c>
      <c r="D66" s="12">
        <v>0.76090104000000003</v>
      </c>
      <c r="E66" s="12">
        <v>3.114830494053376</v>
      </c>
      <c r="F66" s="12">
        <v>8.3449905700000002</v>
      </c>
      <c r="G66" s="12">
        <v>0</v>
      </c>
      <c r="H66" s="12">
        <v>0</v>
      </c>
      <c r="I66" s="12">
        <v>0</v>
      </c>
      <c r="J66" s="12">
        <v>2.7382300000000002E-2</v>
      </c>
      <c r="K66" s="12">
        <v>1.6837890000000001E-2</v>
      </c>
      <c r="L66" s="12">
        <v>0.10834547999999999</v>
      </c>
      <c r="M66" s="12">
        <v>17.961453014053376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58</v>
      </c>
      <c r="C67" s="7">
        <v>37537.091557021638</v>
      </c>
      <c r="D67" s="7">
        <v>6248.5094883300035</v>
      </c>
      <c r="E67" s="7">
        <v>25578.947686327443</v>
      </c>
      <c r="F67" s="7">
        <v>10954.386392222965</v>
      </c>
      <c r="G67" s="7">
        <v>0</v>
      </c>
      <c r="H67" s="7">
        <v>0</v>
      </c>
      <c r="I67" s="7">
        <v>76111.323130144214</v>
      </c>
      <c r="J67" s="7">
        <v>526.90713177987345</v>
      </c>
      <c r="K67" s="7">
        <v>784.29676420595831</v>
      </c>
      <c r="L67" s="7">
        <v>1898.7372557510005</v>
      </c>
      <c r="M67" s="7">
        <v>159640.19940578315</v>
      </c>
    </row>
    <row r="68" spans="1:16" ht="20.100000000000001" customHeight="1" x14ac:dyDescent="0.25">
      <c r="A68" s="11">
        <v>7091</v>
      </c>
      <c r="B68" s="11" t="s">
        <v>99</v>
      </c>
      <c r="C68" s="12">
        <v>41.097232220136803</v>
      </c>
      <c r="D68" s="12">
        <v>7.174719110527735</v>
      </c>
      <c r="E68" s="12">
        <v>0</v>
      </c>
      <c r="F68" s="12">
        <v>6.7510646527506495</v>
      </c>
      <c r="G68" s="12">
        <v>0</v>
      </c>
      <c r="H68" s="12">
        <v>0</v>
      </c>
      <c r="I68" s="12">
        <v>48374.965971029989</v>
      </c>
      <c r="J68" s="12">
        <v>0.28394378793254726</v>
      </c>
      <c r="K68" s="12">
        <v>9.8595117855996978E-2</v>
      </c>
      <c r="L68" s="12">
        <v>1.3199447717288715</v>
      </c>
      <c r="M68" s="12">
        <v>48431.69147069093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59</v>
      </c>
      <c r="C69" s="12">
        <v>3474.5690688098152</v>
      </c>
      <c r="D69" s="12">
        <v>606.53281680623832</v>
      </c>
      <c r="E69" s="12">
        <v>194.50576723824182</v>
      </c>
      <c r="F69" s="12">
        <v>584.30360818190809</v>
      </c>
      <c r="G69" s="12">
        <v>0</v>
      </c>
      <c r="H69" s="12">
        <v>0</v>
      </c>
      <c r="I69" s="12">
        <v>19913.193322439995</v>
      </c>
      <c r="J69" s="12">
        <v>67.345947972347716</v>
      </c>
      <c r="K69" s="12">
        <v>8.6877471857513449</v>
      </c>
      <c r="L69" s="12">
        <v>113.7842570000295</v>
      </c>
      <c r="M69" s="12">
        <v>24962.922535634327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60</v>
      </c>
      <c r="C70" s="12">
        <v>2251.5053091112236</v>
      </c>
      <c r="D70" s="12">
        <v>393.06584156827626</v>
      </c>
      <c r="E70" s="12">
        <v>0</v>
      </c>
      <c r="F70" s="12">
        <v>369.85599970339348</v>
      </c>
      <c r="G70" s="12">
        <v>0</v>
      </c>
      <c r="H70" s="12">
        <v>0</v>
      </c>
      <c r="I70" s="12">
        <v>0</v>
      </c>
      <c r="J70" s="12">
        <v>15.555815111705678</v>
      </c>
      <c r="K70" s="12">
        <v>5.4015177984773075</v>
      </c>
      <c r="L70" s="12">
        <v>72.312963689681396</v>
      </c>
      <c r="M70" s="12">
        <v>3107.6974469827578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61</v>
      </c>
      <c r="C71" s="12">
        <v>29053.641796548767</v>
      </c>
      <c r="D71" s="12">
        <v>4986.9282997749124</v>
      </c>
      <c r="E71" s="12">
        <v>25142.305888055791</v>
      </c>
      <c r="F71" s="12">
        <v>6333.3160447967803</v>
      </c>
      <c r="G71" s="12">
        <v>0</v>
      </c>
      <c r="H71" s="12">
        <v>0</v>
      </c>
      <c r="I71" s="12">
        <v>15.260561020000001</v>
      </c>
      <c r="J71" s="12">
        <v>201.37751718055682</v>
      </c>
      <c r="K71" s="12">
        <v>555.48339722298908</v>
      </c>
      <c r="L71" s="12">
        <v>1318.7534750160601</v>
      </c>
      <c r="M71" s="12">
        <v>67607.066979615847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62</v>
      </c>
      <c r="C72" s="12">
        <v>1175.4528586000447</v>
      </c>
      <c r="D72" s="12">
        <v>204.25439419004852</v>
      </c>
      <c r="E72" s="12">
        <v>35.190165278756211</v>
      </c>
      <c r="F72" s="12">
        <v>311.4116883831631</v>
      </c>
      <c r="G72" s="12">
        <v>0</v>
      </c>
      <c r="H72" s="12">
        <v>0</v>
      </c>
      <c r="I72" s="12">
        <v>28.08555393</v>
      </c>
      <c r="J72" s="12">
        <v>7.9142380074573406</v>
      </c>
      <c r="K72" s="12">
        <v>8.1690031037235009</v>
      </c>
      <c r="L72" s="12">
        <v>42.092694883500876</v>
      </c>
      <c r="M72" s="12">
        <v>1812.5705963766943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63</v>
      </c>
      <c r="C73" s="12">
        <v>0</v>
      </c>
      <c r="D73" s="12">
        <v>0</v>
      </c>
      <c r="E73" s="12">
        <v>0</v>
      </c>
      <c r="F73" s="12">
        <v>1.5190515099999999</v>
      </c>
      <c r="G73" s="12">
        <v>0</v>
      </c>
      <c r="H73" s="12">
        <v>0</v>
      </c>
      <c r="I73" s="12">
        <v>4748.6174314400014</v>
      </c>
      <c r="J73" s="12">
        <v>0</v>
      </c>
      <c r="K73" s="12">
        <v>14.845736110000001</v>
      </c>
      <c r="L73" s="12">
        <v>0</v>
      </c>
      <c r="M73" s="12">
        <v>4764.9822190600016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64</v>
      </c>
      <c r="C74" s="12">
        <v>1170.1507482016548</v>
      </c>
      <c r="D74" s="12">
        <v>0</v>
      </c>
      <c r="E74" s="12">
        <v>0</v>
      </c>
      <c r="F74" s="12">
        <v>16.591957002967824</v>
      </c>
      <c r="G74" s="12">
        <v>0</v>
      </c>
      <c r="H74" s="12">
        <v>0</v>
      </c>
      <c r="I74" s="12">
        <v>6.2994023742235346</v>
      </c>
      <c r="J74" s="12">
        <v>171.98476507987331</v>
      </c>
      <c r="K74" s="12">
        <v>0.36687163716116095</v>
      </c>
      <c r="L74" s="12">
        <v>0</v>
      </c>
      <c r="M74" s="12">
        <v>1365.3937442958807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65</v>
      </c>
      <c r="C75" s="12">
        <v>370.67454352999988</v>
      </c>
      <c r="D75" s="12">
        <v>50.55341688</v>
      </c>
      <c r="E75" s="12">
        <v>206.94586575465408</v>
      </c>
      <c r="F75" s="12">
        <v>3330.6369779919996</v>
      </c>
      <c r="G75" s="12">
        <v>0</v>
      </c>
      <c r="H75" s="12">
        <v>0</v>
      </c>
      <c r="I75" s="12">
        <v>3024.9008879100002</v>
      </c>
      <c r="J75" s="12">
        <v>62.44490463999999</v>
      </c>
      <c r="K75" s="12">
        <v>191.24389602999997</v>
      </c>
      <c r="L75" s="12">
        <v>350.47392039000005</v>
      </c>
      <c r="M75" s="12">
        <v>7587.8744131266549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66</v>
      </c>
      <c r="C76" s="7">
        <v>5799.893289839426</v>
      </c>
      <c r="D76" s="7">
        <v>1063.8249635700001</v>
      </c>
      <c r="E76" s="7">
        <v>4354.8822549421902</v>
      </c>
      <c r="F76" s="7">
        <v>3682.0065221667619</v>
      </c>
      <c r="G76" s="7">
        <v>0</v>
      </c>
      <c r="H76" s="7">
        <v>6.6412245900000002</v>
      </c>
      <c r="I76" s="7">
        <v>10994.946238758506</v>
      </c>
      <c r="J76" s="7">
        <v>852421.83541622106</v>
      </c>
      <c r="K76" s="7">
        <v>5110.879975277403</v>
      </c>
      <c r="L76" s="7">
        <v>50.815309764000013</v>
      </c>
      <c r="M76" s="7">
        <v>883485.72519512917</v>
      </c>
    </row>
    <row r="77" spans="1:16" ht="20.100000000000001" customHeight="1" x14ac:dyDescent="0.25">
      <c r="A77" s="11">
        <v>7101</v>
      </c>
      <c r="B77" s="11" t="s">
        <v>67</v>
      </c>
      <c r="C77" s="12">
        <v>78.849652529999972</v>
      </c>
      <c r="D77" s="12">
        <v>82.443241710000038</v>
      </c>
      <c r="E77" s="12">
        <v>337.49030400447498</v>
      </c>
      <c r="F77" s="12">
        <v>67.782076521000008</v>
      </c>
      <c r="G77" s="12">
        <v>0</v>
      </c>
      <c r="H77" s="12">
        <v>6.63354804</v>
      </c>
      <c r="I77" s="12">
        <v>8.8910355299999981</v>
      </c>
      <c r="J77" s="12">
        <v>126097.64931821001</v>
      </c>
      <c r="K77" s="12">
        <v>2.7549855399999998</v>
      </c>
      <c r="L77" s="12">
        <v>5.2187420699999993</v>
      </c>
      <c r="M77" s="12">
        <v>126687.71290415549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68</v>
      </c>
      <c r="C78" s="12">
        <v>137.29397548999998</v>
      </c>
      <c r="D78" s="12">
        <v>0.66615548999999996</v>
      </c>
      <c r="E78" s="12">
        <v>2.7269793638776845</v>
      </c>
      <c r="F78" s="12">
        <v>485.74052723000005</v>
      </c>
      <c r="G78" s="12">
        <v>0</v>
      </c>
      <c r="H78" s="12">
        <v>0</v>
      </c>
      <c r="I78" s="12">
        <v>7657.1894188199994</v>
      </c>
      <c r="J78" s="12">
        <v>444188.74962954986</v>
      </c>
      <c r="K78" s="12">
        <v>5.5673820699999998</v>
      </c>
      <c r="L78" s="12">
        <v>4.4956E-4</v>
      </c>
      <c r="M78" s="12">
        <v>452477.93451757368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69</v>
      </c>
      <c r="C79" s="12">
        <v>1.4347461800000001</v>
      </c>
      <c r="D79" s="12">
        <v>0</v>
      </c>
      <c r="E79" s="12">
        <v>0</v>
      </c>
      <c r="F79" s="12">
        <v>1.7560886</v>
      </c>
      <c r="G79" s="12">
        <v>0</v>
      </c>
      <c r="H79" s="12">
        <v>0</v>
      </c>
      <c r="I79" s="12">
        <v>620.56659362000016</v>
      </c>
      <c r="J79" s="12">
        <v>179457.354475211</v>
      </c>
      <c r="K79" s="12">
        <v>0.34231027999999997</v>
      </c>
      <c r="L79" s="12">
        <v>0</v>
      </c>
      <c r="M79" s="12">
        <v>180081.45421389097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70</v>
      </c>
      <c r="C80" s="12">
        <v>0.91036000000000006</v>
      </c>
      <c r="D80" s="12">
        <v>0</v>
      </c>
      <c r="E80" s="12">
        <v>0</v>
      </c>
      <c r="F80" s="12">
        <v>60.963318760000007</v>
      </c>
      <c r="G80" s="12">
        <v>0</v>
      </c>
      <c r="H80" s="12">
        <v>0</v>
      </c>
      <c r="I80" s="12">
        <v>806.07511203000013</v>
      </c>
      <c r="J80" s="12">
        <v>31969.769385619999</v>
      </c>
      <c r="K80" s="12">
        <v>25.875615330000002</v>
      </c>
      <c r="L80" s="12">
        <v>1.8601916700000001</v>
      </c>
      <c r="M80" s="12">
        <v>32865.45398341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71</v>
      </c>
      <c r="C81" s="12">
        <v>0</v>
      </c>
      <c r="D81" s="12">
        <v>0</v>
      </c>
      <c r="E81" s="12">
        <v>0</v>
      </c>
      <c r="F81" s="12">
        <v>103.04738078000003</v>
      </c>
      <c r="G81" s="12">
        <v>0</v>
      </c>
      <c r="H81" s="12">
        <v>0</v>
      </c>
      <c r="I81" s="12">
        <v>23.293774350000003</v>
      </c>
      <c r="J81" s="12">
        <v>36299.695903550011</v>
      </c>
      <c r="K81" s="12">
        <v>1.4634080000000001E-2</v>
      </c>
      <c r="L81" s="12">
        <v>5.5409067399999996</v>
      </c>
      <c r="M81" s="12">
        <v>36431.592599500014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72</v>
      </c>
      <c r="C82" s="12">
        <v>0</v>
      </c>
      <c r="D82" s="12">
        <v>0</v>
      </c>
      <c r="E82" s="12">
        <v>0</v>
      </c>
      <c r="F82" s="12">
        <v>9.0862840000000009</v>
      </c>
      <c r="G82" s="12">
        <v>0</v>
      </c>
      <c r="H82" s="12">
        <v>7.6765499999999999E-3</v>
      </c>
      <c r="I82" s="12">
        <v>9.5223868100000022</v>
      </c>
      <c r="J82" s="12">
        <v>0</v>
      </c>
      <c r="K82" s="12">
        <v>4557.6569960400002</v>
      </c>
      <c r="L82" s="12">
        <v>4.0361000000000001E-2</v>
      </c>
      <c r="M82" s="12">
        <v>4576.3137044000005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73</v>
      </c>
      <c r="C83" s="12">
        <v>247.95727253999993</v>
      </c>
      <c r="D83" s="12">
        <v>42.307318720000005</v>
      </c>
      <c r="E83" s="12">
        <v>173.18957333885524</v>
      </c>
      <c r="F83" s="12">
        <v>296.41510998500013</v>
      </c>
      <c r="G83" s="12">
        <v>0</v>
      </c>
      <c r="H83" s="12">
        <v>0</v>
      </c>
      <c r="I83" s="12">
        <v>1569.9874383399992</v>
      </c>
      <c r="J83" s="12">
        <v>19164.388147100002</v>
      </c>
      <c r="K83" s="12">
        <v>92.887588809999997</v>
      </c>
      <c r="L83" s="12">
        <v>10.112844284000001</v>
      </c>
      <c r="M83" s="12">
        <v>21597.24529311786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74</v>
      </c>
      <c r="C84" s="15">
        <v>32.481665559430105</v>
      </c>
      <c r="D84" s="15">
        <v>0</v>
      </c>
      <c r="E84" s="15">
        <v>0</v>
      </c>
      <c r="F84" s="15">
        <v>1.9939438037633255</v>
      </c>
      <c r="G84" s="15">
        <v>0</v>
      </c>
      <c r="H84" s="15">
        <v>0</v>
      </c>
      <c r="I84" s="15">
        <v>3.5421799285081201</v>
      </c>
      <c r="J84" s="15">
        <v>2.1240027440302581E-4</v>
      </c>
      <c r="K84" s="15">
        <v>1.2696147402398546E-2</v>
      </c>
      <c r="L84" s="15">
        <v>3.9364272300000005</v>
      </c>
      <c r="M84" s="15">
        <v>41.967125069378348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81</v>
      </c>
      <c r="C85" s="17">
        <v>5300.9656175399959</v>
      </c>
      <c r="D85" s="17">
        <v>938.40824765000002</v>
      </c>
      <c r="E85" s="17">
        <v>3841.4753982349821</v>
      </c>
      <c r="F85" s="17">
        <v>2655.2217924869983</v>
      </c>
      <c r="G85" s="17">
        <v>0</v>
      </c>
      <c r="H85" s="17">
        <v>0</v>
      </c>
      <c r="I85" s="17">
        <v>295.87829933</v>
      </c>
      <c r="J85" s="17">
        <v>15244.22834458</v>
      </c>
      <c r="K85" s="17">
        <v>425.76776698000009</v>
      </c>
      <c r="L85" s="17">
        <v>24.105387210000004</v>
      </c>
      <c r="M85" s="17">
        <v>28726.050854011981</v>
      </c>
      <c r="N85" s="12"/>
      <c r="O85" s="12"/>
      <c r="P85" s="12"/>
    </row>
    <row r="86" spans="1:16" s="19" customFormat="1" ht="15" customHeight="1" x14ac:dyDescent="0.25">
      <c r="A86" s="18" t="s">
        <v>75</v>
      </c>
    </row>
    <row r="87" spans="1:16" s="19" customFormat="1" ht="15" customHeight="1" x14ac:dyDescent="0.25">
      <c r="A87" s="18" t="s">
        <v>76</v>
      </c>
    </row>
    <row r="88" spans="1:16" s="19" customFormat="1" ht="15" customHeight="1" x14ac:dyDescent="0.25">
      <c r="A88" s="18" t="s">
        <v>77</v>
      </c>
    </row>
    <row r="89" spans="1:16" s="19" customFormat="1" ht="15" customHeight="1" x14ac:dyDescent="0.25">
      <c r="A89" s="18" t="s">
        <v>78</v>
      </c>
    </row>
    <row r="90" spans="1:16" s="19" customFormat="1" ht="15" customHeight="1" x14ac:dyDescent="0.25">
      <c r="A90" s="18" t="s">
        <v>103</v>
      </c>
    </row>
    <row r="91" spans="1:16" s="19" customFormat="1" ht="15" customHeight="1" x14ac:dyDescent="0.25">
      <c r="A91" s="18" t="s">
        <v>151</v>
      </c>
    </row>
    <row r="92" spans="1:16" s="19" customFormat="1" ht="15" customHeight="1" x14ac:dyDescent="0.25">
      <c r="A92" s="18" t="s">
        <v>79</v>
      </c>
    </row>
    <row r="93" spans="1:16" s="19" customFormat="1" ht="15" customHeight="1" x14ac:dyDescent="0.25">
      <c r="A93" s="18" t="s">
        <v>80</v>
      </c>
    </row>
    <row r="94" spans="1:16" ht="15" customHeight="1" x14ac:dyDescent="0.25">
      <c r="A94" s="18" t="s">
        <v>121</v>
      </c>
    </row>
    <row r="95" spans="1:16" ht="15" customHeight="1" x14ac:dyDescent="0.25">
      <c r="A95" s="18" t="s">
        <v>123</v>
      </c>
    </row>
    <row r="96" spans="1:16" ht="15" customHeight="1" x14ac:dyDescent="0.25"/>
    <row r="97" ht="15" customHeight="1" x14ac:dyDescent="0.25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3EB6-A79F-471D-AAC4-41AB251C6932}">
  <sheetPr codeName="Planilha14"/>
  <dimension ref="A1:P97"/>
  <sheetViews>
    <sheetView showGridLines="0" workbookViewId="0">
      <pane xSplit="2" ySplit="5" topLeftCell="G6" activePane="bottomRight" state="frozen"/>
      <selection pane="topRight" activeCell="C1" sqref="C1"/>
      <selection pane="bottomLeft" activeCell="A6" sqref="A6"/>
      <selection pane="bottomRight" activeCell="L17" sqref="L17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146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112</v>
      </c>
      <c r="D4" s="51"/>
      <c r="E4" s="52"/>
      <c r="F4" s="53" t="s">
        <v>113</v>
      </c>
      <c r="G4" s="53" t="s">
        <v>114</v>
      </c>
      <c r="H4" s="56" t="s">
        <v>115</v>
      </c>
      <c r="I4" s="58" t="s">
        <v>116</v>
      </c>
      <c r="J4" s="58" t="s">
        <v>117</v>
      </c>
      <c r="K4" s="58" t="s">
        <v>118</v>
      </c>
      <c r="L4" s="60" t="s">
        <v>124</v>
      </c>
      <c r="M4" s="53" t="s">
        <v>111</v>
      </c>
    </row>
    <row r="5" spans="1:16" s="20" customFormat="1" ht="30" customHeight="1" x14ac:dyDescent="0.25">
      <c r="A5" s="48"/>
      <c r="B5" s="49"/>
      <c r="C5" s="32" t="s">
        <v>119</v>
      </c>
      <c r="D5" s="31" t="s">
        <v>120</v>
      </c>
      <c r="E5" s="31" t="s">
        <v>122</v>
      </c>
      <c r="F5" s="55"/>
      <c r="G5" s="55"/>
      <c r="H5" s="57"/>
      <c r="I5" s="59"/>
      <c r="J5" s="59"/>
      <c r="K5" s="59"/>
      <c r="L5" s="61"/>
      <c r="M5" s="54"/>
    </row>
    <row r="6" spans="1:16" ht="20.100000000000001" customHeight="1" x14ac:dyDescent="0.25">
      <c r="A6" s="2">
        <v>7</v>
      </c>
      <c r="B6" s="3" t="s">
        <v>97</v>
      </c>
      <c r="C6" s="4">
        <v>176945.88152788489</v>
      </c>
      <c r="D6" s="4">
        <v>23701.53251459101</v>
      </c>
      <c r="E6" s="4">
        <v>105092.91605468999</v>
      </c>
      <c r="F6" s="4">
        <v>56993.039876141011</v>
      </c>
      <c r="G6" s="4">
        <v>517545.24278403382</v>
      </c>
      <c r="H6" s="4">
        <v>16433.471633450001</v>
      </c>
      <c r="I6" s="4">
        <v>481737.08518686815</v>
      </c>
      <c r="J6" s="4">
        <v>922168.22818499501</v>
      </c>
      <c r="K6" s="4">
        <v>68293.857459490653</v>
      </c>
      <c r="L6" s="4">
        <v>18035.513808982992</v>
      </c>
      <c r="M6" s="4">
        <v>2386946.7690311284</v>
      </c>
    </row>
    <row r="7" spans="1:16" ht="20.100000000000001" customHeight="1" x14ac:dyDescent="0.25">
      <c r="A7" s="5">
        <v>701</v>
      </c>
      <c r="B7" s="6" t="s">
        <v>2</v>
      </c>
      <c r="C7" s="7">
        <v>28028.057988819448</v>
      </c>
      <c r="D7" s="7">
        <v>3880.4564491282736</v>
      </c>
      <c r="E7" s="7">
        <v>17205.996403095694</v>
      </c>
      <c r="F7" s="7">
        <v>10082.50524757309</v>
      </c>
      <c r="G7" s="7">
        <v>517545.24278403382</v>
      </c>
      <c r="H7" s="7">
        <v>0.35978580999999998</v>
      </c>
      <c r="I7" s="7">
        <v>290425.96321950591</v>
      </c>
      <c r="J7" s="7">
        <v>9041.8644442318346</v>
      </c>
      <c r="K7" s="7">
        <v>2938.2370574250108</v>
      </c>
      <c r="L7" s="7">
        <v>774.2663952449999</v>
      </c>
      <c r="M7" s="7">
        <v>879922.9497748682</v>
      </c>
    </row>
    <row r="8" spans="1:16" ht="20.100000000000001" customHeight="1" x14ac:dyDescent="0.25">
      <c r="A8" s="11">
        <v>7011</v>
      </c>
      <c r="B8" s="11" t="s">
        <v>3</v>
      </c>
      <c r="C8" s="12">
        <v>20682.827322482994</v>
      </c>
      <c r="D8" s="12">
        <v>2775.5175310999985</v>
      </c>
      <c r="E8" s="12">
        <v>12306.682309451757</v>
      </c>
      <c r="F8" s="12">
        <v>8362.2167869300065</v>
      </c>
      <c r="G8" s="12">
        <v>0</v>
      </c>
      <c r="H8" s="12">
        <v>0</v>
      </c>
      <c r="I8" s="12">
        <v>1404.4992339310006</v>
      </c>
      <c r="J8" s="12">
        <v>9002.3465119930006</v>
      </c>
      <c r="K8" s="12">
        <v>1022.8701358469999</v>
      </c>
      <c r="L8" s="12">
        <v>473.83611119499994</v>
      </c>
      <c r="M8" s="12">
        <v>56030.795942930759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1124.7301044999999</v>
      </c>
      <c r="D10" s="12">
        <v>163.99760262000001</v>
      </c>
      <c r="E10" s="12">
        <v>727.16759031104698</v>
      </c>
      <c r="F10" s="12">
        <v>654.29476722000095</v>
      </c>
      <c r="G10" s="12">
        <v>0</v>
      </c>
      <c r="H10" s="12">
        <v>0</v>
      </c>
      <c r="I10" s="12">
        <v>3.7521686499999998</v>
      </c>
      <c r="J10" s="12">
        <v>5.0529781300000005</v>
      </c>
      <c r="K10" s="12">
        <v>10.227188449999996</v>
      </c>
      <c r="L10" s="12">
        <v>67.817803470000044</v>
      </c>
      <c r="M10" s="12">
        <v>2757.0402033510477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228.15438067564151</v>
      </c>
      <c r="D11" s="12">
        <v>13.173332666702695</v>
      </c>
      <c r="E11" s="12">
        <v>58.410726627595494</v>
      </c>
      <c r="F11" s="12">
        <v>113.74070519332437</v>
      </c>
      <c r="G11" s="12">
        <v>0</v>
      </c>
      <c r="H11" s="12">
        <v>0.35978580999999998</v>
      </c>
      <c r="I11" s="12">
        <v>24.736684286075139</v>
      </c>
      <c r="J11" s="12">
        <v>0.17829372432889073</v>
      </c>
      <c r="K11" s="12">
        <v>967.62999418035781</v>
      </c>
      <c r="L11" s="12">
        <v>51.143064840000001</v>
      </c>
      <c r="M11" s="12">
        <v>1457.5269680040262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24.604205250810164</v>
      </c>
      <c r="D12" s="12">
        <v>4.3815720432364366E-6</v>
      </c>
      <c r="E12" s="12">
        <v>0</v>
      </c>
      <c r="F12" s="12">
        <v>0.76818868975825283</v>
      </c>
      <c r="G12" s="12">
        <v>0</v>
      </c>
      <c r="H12" s="12">
        <v>0</v>
      </c>
      <c r="I12" s="12">
        <v>0.1663123847152902</v>
      </c>
      <c r="J12" s="12">
        <v>3.4034505194668908E-5</v>
      </c>
      <c r="K12" s="12">
        <v>0.29558280765242945</v>
      </c>
      <c r="L12" s="12">
        <v>0</v>
      </c>
      <c r="M12" s="12">
        <v>25.834327549013377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4357.476935640002</v>
      </c>
      <c r="D13" s="12">
        <v>654.98917779000033</v>
      </c>
      <c r="E13" s="12">
        <v>2904.230881941462</v>
      </c>
      <c r="F13" s="12">
        <v>946.5286146799989</v>
      </c>
      <c r="G13" s="12">
        <v>0</v>
      </c>
      <c r="H13" s="12">
        <v>0</v>
      </c>
      <c r="I13" s="12">
        <v>0.40306999999999998</v>
      </c>
      <c r="J13" s="12">
        <v>31.904264980000001</v>
      </c>
      <c r="K13" s="12">
        <v>937.20457778000059</v>
      </c>
      <c r="L13" s="12">
        <v>181.46941574000004</v>
      </c>
      <c r="M13" s="12">
        <v>10014.206938551462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98</v>
      </c>
      <c r="C14" s="12">
        <v>0</v>
      </c>
      <c r="D14" s="12">
        <v>0</v>
      </c>
      <c r="E14" s="12">
        <v>0</v>
      </c>
      <c r="F14" s="12">
        <v>0</v>
      </c>
      <c r="G14" s="12">
        <v>517545.24278403382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517545.24278403382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1610.2650402700001</v>
      </c>
      <c r="D15" s="12">
        <v>272.77880056999999</v>
      </c>
      <c r="E15" s="12">
        <v>1209.5048947638363</v>
      </c>
      <c r="F15" s="12">
        <v>4.9561848599999996</v>
      </c>
      <c r="G15" s="12">
        <v>0</v>
      </c>
      <c r="H15" s="12">
        <v>0</v>
      </c>
      <c r="I15" s="12">
        <v>288992.40575025411</v>
      </c>
      <c r="J15" s="12">
        <v>2.3823613700000004</v>
      </c>
      <c r="K15" s="12">
        <v>9.5783599999999993E-3</v>
      </c>
      <c r="L15" s="12">
        <v>0</v>
      </c>
      <c r="M15" s="12">
        <v>292092.30261044798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31049.799920803045</v>
      </c>
      <c r="D16" s="7">
        <v>425.21782926499998</v>
      </c>
      <c r="E16" s="7">
        <v>1885.4216118048046</v>
      </c>
      <c r="F16" s="7">
        <v>6626.0654858230873</v>
      </c>
      <c r="G16" s="7">
        <v>0</v>
      </c>
      <c r="H16" s="7">
        <v>0</v>
      </c>
      <c r="I16" s="7">
        <v>387.42552703499996</v>
      </c>
      <c r="J16" s="7">
        <v>393.15392870800002</v>
      </c>
      <c r="K16" s="7">
        <v>177.54109713000005</v>
      </c>
      <c r="L16" s="7">
        <v>6693.494638279999</v>
      </c>
      <c r="M16" s="7">
        <v>47638.120038848923</v>
      </c>
    </row>
    <row r="17" spans="1:16" ht="20.100000000000001" customHeight="1" x14ac:dyDescent="0.25">
      <c r="A17" s="11">
        <v>7021</v>
      </c>
      <c r="B17" s="11" t="s">
        <v>11</v>
      </c>
      <c r="C17" s="12">
        <v>30786.421837435024</v>
      </c>
      <c r="D17" s="12">
        <v>336.32474730499996</v>
      </c>
      <c r="E17" s="12">
        <v>1491.2684829084401</v>
      </c>
      <c r="F17" s="12">
        <v>5733.449520382007</v>
      </c>
      <c r="G17" s="12">
        <v>0</v>
      </c>
      <c r="H17" s="12">
        <v>0</v>
      </c>
      <c r="I17" s="12">
        <v>0.84747043499999997</v>
      </c>
      <c r="J17" s="12">
        <v>391.484502298</v>
      </c>
      <c r="K17" s="12">
        <v>159.78208562500004</v>
      </c>
      <c r="L17" s="12">
        <v>5786.6880115889999</v>
      </c>
      <c r="M17" s="12">
        <v>44686.26665797746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1.34258587</v>
      </c>
      <c r="D18" s="12">
        <v>1.6320000000000001E-4</v>
      </c>
      <c r="E18" s="12">
        <v>7.2363100949556349E-4</v>
      </c>
      <c r="F18" s="12">
        <v>617.19022144300038</v>
      </c>
      <c r="G18" s="12">
        <v>0</v>
      </c>
      <c r="H18" s="12">
        <v>0</v>
      </c>
      <c r="I18" s="12">
        <v>384.79431712999997</v>
      </c>
      <c r="J18" s="12">
        <v>0</v>
      </c>
      <c r="K18" s="12">
        <v>2.6282749999999994E-2</v>
      </c>
      <c r="L18" s="12">
        <v>12.58214796</v>
      </c>
      <c r="M18" s="12">
        <v>1015.9364419840099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1.5901452389999999</v>
      </c>
      <c r="D19" s="12">
        <v>0</v>
      </c>
      <c r="E19" s="12">
        <v>0</v>
      </c>
      <c r="F19" s="12">
        <v>117.76893474399998</v>
      </c>
      <c r="G19" s="12">
        <v>0</v>
      </c>
      <c r="H19" s="12">
        <v>0</v>
      </c>
      <c r="I19" s="12">
        <v>1.78373947</v>
      </c>
      <c r="J19" s="12">
        <v>0</v>
      </c>
      <c r="K19" s="12">
        <v>0.18794218500000004</v>
      </c>
      <c r="L19" s="12">
        <v>4.6219784490000002</v>
      </c>
      <c r="M19" s="12">
        <v>125.95274008699997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259.33651756902253</v>
      </c>
      <c r="D20" s="12">
        <v>88.892918760000015</v>
      </c>
      <c r="E20" s="12">
        <v>394.1524052653549</v>
      </c>
      <c r="F20" s="12">
        <v>96.623278706079759</v>
      </c>
      <c r="G20" s="12">
        <v>0</v>
      </c>
      <c r="H20" s="12">
        <v>0</v>
      </c>
      <c r="I20" s="12">
        <v>0</v>
      </c>
      <c r="J20" s="12">
        <v>1.66942641</v>
      </c>
      <c r="K20" s="12">
        <v>17.301193859999998</v>
      </c>
      <c r="L20" s="12">
        <v>783.63503536600012</v>
      </c>
      <c r="M20" s="12">
        <v>1641.6107759364575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1.1088346899999999</v>
      </c>
      <c r="D21" s="12">
        <v>0</v>
      </c>
      <c r="E21" s="12">
        <v>0</v>
      </c>
      <c r="F21" s="12">
        <v>61.033530548000037</v>
      </c>
      <c r="G21" s="12">
        <v>0</v>
      </c>
      <c r="H21" s="12">
        <v>0</v>
      </c>
      <c r="I21" s="12">
        <v>0</v>
      </c>
      <c r="J21" s="12">
        <v>0</v>
      </c>
      <c r="K21" s="12">
        <v>0.24359270999999996</v>
      </c>
      <c r="L21" s="12">
        <v>105.967464916</v>
      </c>
      <c r="M21" s="12">
        <v>168.35342286400007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35387.349150041839</v>
      </c>
      <c r="D22" s="7">
        <v>5737.7229719012203</v>
      </c>
      <c r="E22" s="7">
        <v>25441.141296809736</v>
      </c>
      <c r="F22" s="7">
        <v>6614.4647680690559</v>
      </c>
      <c r="G22" s="7">
        <v>0</v>
      </c>
      <c r="H22" s="7">
        <v>0</v>
      </c>
      <c r="I22" s="7">
        <v>4742.0664541830611</v>
      </c>
      <c r="J22" s="7">
        <v>279.62643651088888</v>
      </c>
      <c r="K22" s="7">
        <v>110.45899322052686</v>
      </c>
      <c r="L22" s="7">
        <v>2735.8574217590003</v>
      </c>
      <c r="M22" s="7">
        <v>81048.68749249533</v>
      </c>
    </row>
    <row r="23" spans="1:16" ht="20.100000000000001" customHeight="1" x14ac:dyDescent="0.25">
      <c r="A23" s="11">
        <v>7031</v>
      </c>
      <c r="B23" s="11" t="s">
        <v>17</v>
      </c>
      <c r="C23" s="12">
        <v>5363.56787042</v>
      </c>
      <c r="D23" s="12">
        <v>1029.0537851600002</v>
      </c>
      <c r="E23" s="12">
        <v>4562.8384153220686</v>
      </c>
      <c r="F23" s="12">
        <v>1822.8622519449998</v>
      </c>
      <c r="G23" s="12">
        <v>0</v>
      </c>
      <c r="H23" s="12">
        <v>0</v>
      </c>
      <c r="I23" s="12">
        <v>3488.1541963499994</v>
      </c>
      <c r="J23" s="12">
        <v>57.899593319999994</v>
      </c>
      <c r="K23" s="12">
        <v>63.16614993000001</v>
      </c>
      <c r="L23" s="12">
        <v>1409.6278017690001</v>
      </c>
      <c r="M23" s="12">
        <v>17797.170064216069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14.462006750000002</v>
      </c>
      <c r="D24" s="12">
        <v>2.0132682599999998</v>
      </c>
      <c r="E24" s="12">
        <v>8.9268587216248552</v>
      </c>
      <c r="F24" s="12">
        <v>21.526627360000003</v>
      </c>
      <c r="G24" s="12">
        <v>0</v>
      </c>
      <c r="H24" s="12">
        <v>0</v>
      </c>
      <c r="I24" s="12">
        <v>1021.4704280100003</v>
      </c>
      <c r="J24" s="12">
        <v>0</v>
      </c>
      <c r="K24" s="12">
        <v>9.6670600000000016E-3</v>
      </c>
      <c r="L24" s="12">
        <v>0</v>
      </c>
      <c r="M24" s="12">
        <v>1068.4088561616252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29667.720834750009</v>
      </c>
      <c r="D25" s="12">
        <v>4662.8207174100044</v>
      </c>
      <c r="E25" s="12">
        <v>20675.010188947457</v>
      </c>
      <c r="F25" s="12">
        <v>4482.5123713870007</v>
      </c>
      <c r="G25" s="12">
        <v>0</v>
      </c>
      <c r="H25" s="12">
        <v>0</v>
      </c>
      <c r="I25" s="12">
        <v>20.988699129999997</v>
      </c>
      <c r="J25" s="12">
        <v>216.20767563000004</v>
      </c>
      <c r="K25" s="12">
        <v>45.509675080000044</v>
      </c>
      <c r="L25" s="12">
        <v>1190.7176396899999</v>
      </c>
      <c r="M25" s="12">
        <v>60961.487802024472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100</v>
      </c>
      <c r="C26" s="12">
        <v>0.80828750999999999</v>
      </c>
      <c r="D26" s="12">
        <v>2.0999999999999999E-3</v>
      </c>
      <c r="E26" s="12">
        <v>9.3114284310090879E-3</v>
      </c>
      <c r="F26" s="12">
        <v>116.75390898000001</v>
      </c>
      <c r="G26" s="12">
        <v>0</v>
      </c>
      <c r="H26" s="12">
        <v>0</v>
      </c>
      <c r="I26" s="12">
        <v>209.17881675999999</v>
      </c>
      <c r="J26" s="12">
        <v>6.9489699999999996E-3</v>
      </c>
      <c r="K26" s="12">
        <v>0.38337467000000003</v>
      </c>
      <c r="L26" s="12">
        <v>103.77272478</v>
      </c>
      <c r="M26" s="12">
        <v>430.91547309843105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101</v>
      </c>
      <c r="C27" s="12">
        <v>43.686107051827086</v>
      </c>
      <c r="D27" s="12">
        <v>9.2912162871235207E-6</v>
      </c>
      <c r="E27" s="12">
        <v>0</v>
      </c>
      <c r="F27" s="12">
        <v>1.328424067054174</v>
      </c>
      <c r="G27" s="12">
        <v>0</v>
      </c>
      <c r="H27" s="12">
        <v>0</v>
      </c>
      <c r="I27" s="12">
        <v>0.35266893306076197</v>
      </c>
      <c r="J27" s="12">
        <v>7.2170888865568289E-5</v>
      </c>
      <c r="K27" s="12">
        <v>3.9878240526812894E-2</v>
      </c>
      <c r="L27" s="12">
        <v>0</v>
      </c>
      <c r="M27" s="12">
        <v>45.407159754573982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297.10404355999987</v>
      </c>
      <c r="D28" s="12">
        <v>43.833091779999997</v>
      </c>
      <c r="E28" s="12">
        <v>194.35652239015369</v>
      </c>
      <c r="F28" s="12">
        <v>169.48118432999999</v>
      </c>
      <c r="G28" s="12">
        <v>0</v>
      </c>
      <c r="H28" s="12">
        <v>0</v>
      </c>
      <c r="I28" s="12">
        <v>1.9216449999999998</v>
      </c>
      <c r="J28" s="12">
        <v>5.5121464199999997</v>
      </c>
      <c r="K28" s="12">
        <v>1.35024824</v>
      </c>
      <c r="L28" s="12">
        <v>31.739255520000004</v>
      </c>
      <c r="M28" s="12">
        <v>745.29813724015355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13779.451651407027</v>
      </c>
      <c r="D29" s="7">
        <v>2742.6715271918138</v>
      </c>
      <c r="E29" s="7">
        <v>12161.041192418708</v>
      </c>
      <c r="F29" s="7">
        <v>7066.2135841343943</v>
      </c>
      <c r="G29" s="7">
        <v>0</v>
      </c>
      <c r="H29" s="7">
        <v>14069.430871830002</v>
      </c>
      <c r="I29" s="7">
        <v>4074.1846041412086</v>
      </c>
      <c r="J29" s="7">
        <v>1930.010358789697</v>
      </c>
      <c r="K29" s="7">
        <v>39552.912973361199</v>
      </c>
      <c r="L29" s="7">
        <v>2456.2318913859945</v>
      </c>
      <c r="M29" s="7">
        <v>97832.148654660035</v>
      </c>
    </row>
    <row r="30" spans="1:16" ht="20.100000000000001" customHeight="1" x14ac:dyDescent="0.25">
      <c r="A30" s="11">
        <v>7041</v>
      </c>
      <c r="B30" s="11" t="s">
        <v>22</v>
      </c>
      <c r="C30" s="12">
        <v>803.22232774000008</v>
      </c>
      <c r="D30" s="12">
        <v>138.47002429000003</v>
      </c>
      <c r="E30" s="12">
        <v>613.9779623887739</v>
      </c>
      <c r="F30" s="12">
        <v>929.30500540900027</v>
      </c>
      <c r="G30" s="12">
        <v>0</v>
      </c>
      <c r="H30" s="12">
        <v>3530.8046607000001</v>
      </c>
      <c r="I30" s="12">
        <v>500.18567189999993</v>
      </c>
      <c r="J30" s="12">
        <v>917.10902734000001</v>
      </c>
      <c r="K30" s="12">
        <v>1858.7682899399995</v>
      </c>
      <c r="L30" s="12">
        <v>102.34412105</v>
      </c>
      <c r="M30" s="12">
        <v>9394.1870907577741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3012.921036130002</v>
      </c>
      <c r="D31" s="12">
        <v>731.67205336399991</v>
      </c>
      <c r="E31" s="12">
        <v>3244.243790413499</v>
      </c>
      <c r="F31" s="12">
        <v>1203.2530434200009</v>
      </c>
      <c r="G31" s="12">
        <v>0</v>
      </c>
      <c r="H31" s="12">
        <v>7240.0452458699992</v>
      </c>
      <c r="I31" s="12">
        <v>883.24042259000021</v>
      </c>
      <c r="J31" s="12">
        <v>922.98964391000004</v>
      </c>
      <c r="K31" s="12">
        <v>2451.9730125899996</v>
      </c>
      <c r="L31" s="12">
        <v>-61.91041688199995</v>
      </c>
      <c r="M31" s="12">
        <v>19628.427831405505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1286.5066936000003</v>
      </c>
      <c r="D32" s="12">
        <v>347.46690400000006</v>
      </c>
      <c r="E32" s="12">
        <v>1540.672956543003</v>
      </c>
      <c r="F32" s="12">
        <v>850.47784980099948</v>
      </c>
      <c r="G32" s="12">
        <v>0</v>
      </c>
      <c r="H32" s="12">
        <v>2961.65631265</v>
      </c>
      <c r="I32" s="12">
        <v>24.743180450000004</v>
      </c>
      <c r="J32" s="12">
        <v>15.964388119999999</v>
      </c>
      <c r="K32" s="12">
        <v>34508.715527560002</v>
      </c>
      <c r="L32" s="12">
        <v>69.105786753000004</v>
      </c>
      <c r="M32" s="12">
        <v>41605.309599477005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455.71904929000044</v>
      </c>
      <c r="D33" s="12">
        <v>125.79793812999999</v>
      </c>
      <c r="E33" s="12">
        <v>557.7897607933354</v>
      </c>
      <c r="F33" s="12">
        <v>125.83876697000005</v>
      </c>
      <c r="G33" s="12">
        <v>0</v>
      </c>
      <c r="H33" s="12">
        <v>0</v>
      </c>
      <c r="I33" s="12">
        <v>0.28296597000000001</v>
      </c>
      <c r="J33" s="12">
        <v>1.82976293</v>
      </c>
      <c r="K33" s="12">
        <v>2.3143432999999995</v>
      </c>
      <c r="L33" s="12">
        <v>36.176611050000005</v>
      </c>
      <c r="M33" s="12">
        <v>1305.7491984333358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2326.5532652499983</v>
      </c>
      <c r="D34" s="12">
        <v>400.94472846999997</v>
      </c>
      <c r="E34" s="12">
        <v>1777.7943542565602</v>
      </c>
      <c r="F34" s="12">
        <v>2746.4984350190034</v>
      </c>
      <c r="G34" s="12">
        <v>0</v>
      </c>
      <c r="H34" s="12">
        <v>0</v>
      </c>
      <c r="I34" s="12">
        <v>1730.6777205819999</v>
      </c>
      <c r="J34" s="12">
        <v>32.942531260000003</v>
      </c>
      <c r="K34" s="12">
        <v>201.03679088000004</v>
      </c>
      <c r="L34" s="12">
        <v>2879.3858169689966</v>
      </c>
      <c r="M34" s="12">
        <v>12095.833642686561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329.14467775000014</v>
      </c>
      <c r="D35" s="12">
        <v>50.520982529999998</v>
      </c>
      <c r="E35" s="12">
        <v>224.01072052016929</v>
      </c>
      <c r="F35" s="12">
        <v>126.80193583000003</v>
      </c>
      <c r="G35" s="12">
        <v>0</v>
      </c>
      <c r="H35" s="12">
        <v>9.9979000000000005E-3</v>
      </c>
      <c r="I35" s="12">
        <v>4.2314999999999998E-2</v>
      </c>
      <c r="J35" s="12">
        <v>1.1963667200000001</v>
      </c>
      <c r="K35" s="12">
        <v>0.59942067999999993</v>
      </c>
      <c r="L35" s="12">
        <v>-1017.2863325300005</v>
      </c>
      <c r="M35" s="12">
        <v>-284.95991559983111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308.21612147000002</v>
      </c>
      <c r="D36" s="12">
        <v>54.484104909999999</v>
      </c>
      <c r="E36" s="12">
        <v>241.58325880812183</v>
      </c>
      <c r="F36" s="12">
        <v>275.00461124900005</v>
      </c>
      <c r="G36" s="12">
        <v>0</v>
      </c>
      <c r="H36" s="12">
        <v>0</v>
      </c>
      <c r="I36" s="12">
        <v>538.64349003000007</v>
      </c>
      <c r="J36" s="12">
        <v>24.868505639999999</v>
      </c>
      <c r="K36" s="12">
        <v>3.1201686300000002</v>
      </c>
      <c r="L36" s="12">
        <v>38.697783990000005</v>
      </c>
      <c r="M36" s="12">
        <v>1484.6180447271217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5257.1283161770243</v>
      </c>
      <c r="D37" s="12">
        <v>893.31479149781399</v>
      </c>
      <c r="E37" s="12">
        <v>3960.9683886952462</v>
      </c>
      <c r="F37" s="12">
        <v>798.67985450639014</v>
      </c>
      <c r="G37" s="12">
        <v>0</v>
      </c>
      <c r="H37" s="12">
        <v>336.91465470999998</v>
      </c>
      <c r="I37" s="12">
        <v>36.324492949208306</v>
      </c>
      <c r="J37" s="12">
        <v>13.110132869696717</v>
      </c>
      <c r="K37" s="12">
        <v>521.78786837120174</v>
      </c>
      <c r="L37" s="12">
        <v>136.15023312600002</v>
      </c>
      <c r="M37" s="12">
        <v>11954.378732902585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30</v>
      </c>
      <c r="C38" s="12">
        <v>4.0164000000000005E-2</v>
      </c>
      <c r="D38" s="12">
        <v>0</v>
      </c>
      <c r="E38" s="12">
        <v>0</v>
      </c>
      <c r="F38" s="12">
        <v>10.354081930000001</v>
      </c>
      <c r="G38" s="12">
        <v>0</v>
      </c>
      <c r="H38" s="12">
        <v>0</v>
      </c>
      <c r="I38" s="12">
        <v>360.04434466999993</v>
      </c>
      <c r="J38" s="12">
        <v>0</v>
      </c>
      <c r="K38" s="12">
        <v>4.5975514099999994</v>
      </c>
      <c r="L38" s="12">
        <v>273.56828786</v>
      </c>
      <c r="M38" s="12">
        <v>648.60442986999988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31</v>
      </c>
      <c r="C39" s="7">
        <v>1571.5416391766166</v>
      </c>
      <c r="D39" s="7">
        <v>213.59491316643718</v>
      </c>
      <c r="E39" s="7">
        <v>947.08255253343077</v>
      </c>
      <c r="F39" s="7">
        <v>700.37104910419146</v>
      </c>
      <c r="G39" s="7">
        <v>0</v>
      </c>
      <c r="H39" s="7">
        <v>0</v>
      </c>
      <c r="I39" s="7">
        <v>1339.0301347969585</v>
      </c>
      <c r="J39" s="7">
        <v>9.6844483180606566</v>
      </c>
      <c r="K39" s="7">
        <v>194.16969604975966</v>
      </c>
      <c r="L39" s="7">
        <v>276.66995011</v>
      </c>
      <c r="M39" s="7">
        <v>5252.1443832554542</v>
      </c>
    </row>
    <row r="40" spans="1:16" ht="20.100000000000001" customHeight="1" x14ac:dyDescent="0.25">
      <c r="A40" s="11">
        <v>7051</v>
      </c>
      <c r="B40" s="11" t="s">
        <v>32</v>
      </c>
      <c r="C40" s="12">
        <v>0</v>
      </c>
      <c r="D40" s="12">
        <v>0</v>
      </c>
      <c r="E40" s="12">
        <v>0</v>
      </c>
      <c r="F40" s="12">
        <v>1.0279364400000002</v>
      </c>
      <c r="G40" s="12">
        <v>0</v>
      </c>
      <c r="H40" s="12">
        <v>0</v>
      </c>
      <c r="I40" s="12">
        <v>23.10576966</v>
      </c>
      <c r="J40" s="12">
        <v>0</v>
      </c>
      <c r="K40" s="12">
        <v>0.93286208000000004</v>
      </c>
      <c r="L40" s="12">
        <v>0.39249693999999996</v>
      </c>
      <c r="M40" s="12">
        <v>25.459065120000002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33</v>
      </c>
      <c r="C41" s="12">
        <v>441.99288181000003</v>
      </c>
      <c r="D41" s="12">
        <v>53.122878299999996</v>
      </c>
      <c r="E41" s="12">
        <v>235.54756159031223</v>
      </c>
      <c r="F41" s="12">
        <v>173.78288257000006</v>
      </c>
      <c r="G41" s="12">
        <v>0</v>
      </c>
      <c r="H41" s="12">
        <v>0</v>
      </c>
      <c r="I41" s="12">
        <v>1302.8772915500001</v>
      </c>
      <c r="J41" s="12">
        <v>4.9166032600000005</v>
      </c>
      <c r="K41" s="12">
        <v>7.0411021699999985</v>
      </c>
      <c r="L41" s="12">
        <v>103.27578066</v>
      </c>
      <c r="M41" s="12">
        <v>2322.5569819103121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34</v>
      </c>
      <c r="C42" s="12">
        <v>0.15</v>
      </c>
      <c r="D42" s="12">
        <v>0</v>
      </c>
      <c r="E42" s="12">
        <v>0</v>
      </c>
      <c r="F42" s="12">
        <v>2.531264089</v>
      </c>
      <c r="G42" s="12">
        <v>0</v>
      </c>
      <c r="H42" s="12">
        <v>0</v>
      </c>
      <c r="I42" s="12">
        <v>0.23146965999999999</v>
      </c>
      <c r="J42" s="12">
        <v>0</v>
      </c>
      <c r="K42" s="12">
        <v>0.249476</v>
      </c>
      <c r="L42" s="12">
        <v>9.4488722399999983</v>
      </c>
      <c r="M42" s="12">
        <v>12.611081988999999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35</v>
      </c>
      <c r="C43" s="12">
        <v>769.36273655999935</v>
      </c>
      <c r="D43" s="12">
        <v>139.41257875999997</v>
      </c>
      <c r="E43" s="12">
        <v>618.15726166959905</v>
      </c>
      <c r="F43" s="12">
        <v>438.13840443000032</v>
      </c>
      <c r="G43" s="12">
        <v>0</v>
      </c>
      <c r="H43" s="12">
        <v>0</v>
      </c>
      <c r="I43" s="12">
        <v>10.73424264</v>
      </c>
      <c r="J43" s="12">
        <v>3.9703366300000003</v>
      </c>
      <c r="K43" s="12">
        <v>183.93264274000001</v>
      </c>
      <c r="L43" s="12">
        <v>147.8212734</v>
      </c>
      <c r="M43" s="12">
        <v>2311.5294768295989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36</v>
      </c>
      <c r="C44" s="12">
        <v>263.9053083566173</v>
      </c>
      <c r="D44" s="12">
        <v>5.1502519364371917</v>
      </c>
      <c r="E44" s="12">
        <v>22.836102595773525</v>
      </c>
      <c r="F44" s="12">
        <v>26.33787349519103</v>
      </c>
      <c r="G44" s="12">
        <v>0</v>
      </c>
      <c r="H44" s="12">
        <v>0</v>
      </c>
      <c r="I44" s="12">
        <v>1.576988116958338</v>
      </c>
      <c r="J44" s="12">
        <v>3.7109318060656947E-2</v>
      </c>
      <c r="K44" s="12">
        <v>0.66946954975968098</v>
      </c>
      <c r="L44" s="12">
        <v>3.7171173800000004</v>
      </c>
      <c r="M44" s="12">
        <v>324.23022074879771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37</v>
      </c>
      <c r="C45" s="12">
        <v>96.13071244999999</v>
      </c>
      <c r="D45" s="12">
        <v>15.909204169999999</v>
      </c>
      <c r="E45" s="12">
        <v>70.541626677745867</v>
      </c>
      <c r="F45" s="12">
        <v>58.552688080000003</v>
      </c>
      <c r="G45" s="12">
        <v>0</v>
      </c>
      <c r="H45" s="12">
        <v>0</v>
      </c>
      <c r="I45" s="12">
        <v>0.50437317000000004</v>
      </c>
      <c r="J45" s="12">
        <v>0.76039911000000004</v>
      </c>
      <c r="K45" s="12">
        <v>1.3441435100000001</v>
      </c>
      <c r="L45" s="12">
        <v>12.014409489999998</v>
      </c>
      <c r="M45" s="12">
        <v>255.75755665774585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38</v>
      </c>
      <c r="C46" s="7">
        <v>142.92964909198434</v>
      </c>
      <c r="D46" s="7">
        <v>14.157709154552421</v>
      </c>
      <c r="E46" s="7">
        <v>62.775435115678995</v>
      </c>
      <c r="F46" s="7">
        <v>431.57469636667253</v>
      </c>
      <c r="G46" s="7">
        <v>0</v>
      </c>
      <c r="H46" s="7">
        <v>0</v>
      </c>
      <c r="I46" s="7">
        <v>2865.6385749806595</v>
      </c>
      <c r="J46" s="7">
        <v>0.53458462530275996</v>
      </c>
      <c r="K46" s="7">
        <v>488.85441082065165</v>
      </c>
      <c r="L46" s="7">
        <v>1455.3907861800001</v>
      </c>
      <c r="M46" s="7">
        <v>5461.8558463355021</v>
      </c>
    </row>
    <row r="47" spans="1:16" ht="20.100000000000001" customHeight="1" x14ac:dyDescent="0.25">
      <c r="A47" s="11">
        <v>7061</v>
      </c>
      <c r="B47" s="11" t="s">
        <v>39</v>
      </c>
      <c r="C47" s="12">
        <v>1.561544</v>
      </c>
      <c r="D47" s="12">
        <v>0.52758759999999993</v>
      </c>
      <c r="E47" s="12">
        <v>2.3393305611846911</v>
      </c>
      <c r="F47" s="12">
        <v>194.76044682000003</v>
      </c>
      <c r="G47" s="12">
        <v>0</v>
      </c>
      <c r="H47" s="12">
        <v>0</v>
      </c>
      <c r="I47" s="12">
        <v>0</v>
      </c>
      <c r="J47" s="12">
        <v>0.25335294000000003</v>
      </c>
      <c r="K47" s="12">
        <v>360.79245906</v>
      </c>
      <c r="L47" s="12">
        <v>-2.12985326</v>
      </c>
      <c r="M47" s="12">
        <v>558.10486772118463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40</v>
      </c>
      <c r="C48" s="12">
        <v>2.0053508300000003</v>
      </c>
      <c r="D48" s="12">
        <v>8.6400000000000001E-3</v>
      </c>
      <c r="E48" s="12">
        <v>3.8309876973294535E-2</v>
      </c>
      <c r="F48" s="12">
        <v>32.050517539999994</v>
      </c>
      <c r="G48" s="12">
        <v>0</v>
      </c>
      <c r="H48" s="12">
        <v>0</v>
      </c>
      <c r="I48" s="12">
        <v>432.47207303000016</v>
      </c>
      <c r="J48" s="12">
        <v>0</v>
      </c>
      <c r="K48" s="12">
        <v>1.9779132500000001</v>
      </c>
      <c r="L48" s="12">
        <v>1.66701389</v>
      </c>
      <c r="M48" s="12">
        <v>470.2198184169734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41</v>
      </c>
      <c r="C49" s="12">
        <v>94.720994149999996</v>
      </c>
      <c r="D49" s="12">
        <v>13.621472770000002</v>
      </c>
      <c r="E49" s="12">
        <v>60.397794677521013</v>
      </c>
      <c r="F49" s="12">
        <v>203.31446477000017</v>
      </c>
      <c r="G49" s="12">
        <v>0</v>
      </c>
      <c r="H49" s="12">
        <v>0</v>
      </c>
      <c r="I49" s="12">
        <v>974.08901819000005</v>
      </c>
      <c r="J49" s="12">
        <v>0.28116344999999998</v>
      </c>
      <c r="K49" s="12">
        <v>125.64074295999997</v>
      </c>
      <c r="L49" s="12">
        <v>1430.9385840299999</v>
      </c>
      <c r="M49" s="12">
        <v>2903.0042349975211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43</v>
      </c>
      <c r="C51" s="12">
        <v>44.641760111984368</v>
      </c>
      <c r="D51" s="12">
        <v>8.7845524189316834E-6</v>
      </c>
      <c r="E51" s="12">
        <v>0</v>
      </c>
      <c r="F51" s="12">
        <v>1.4492672366723576</v>
      </c>
      <c r="G51" s="12">
        <v>0</v>
      </c>
      <c r="H51" s="12">
        <v>0</v>
      </c>
      <c r="I51" s="12">
        <v>0.33343737065883094</v>
      </c>
      <c r="J51" s="12">
        <v>6.8235302759995798E-5</v>
      </c>
      <c r="K51" s="12">
        <v>0.44329555065169479</v>
      </c>
      <c r="L51" s="12">
        <v>5.45005E-2</v>
      </c>
      <c r="M51" s="12">
        <v>46.922337789822443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44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1458.7440463900002</v>
      </c>
      <c r="J52" s="12">
        <v>0</v>
      </c>
      <c r="K52" s="12">
        <v>0</v>
      </c>
      <c r="L52" s="12">
        <v>24.860541019999999</v>
      </c>
      <c r="M52" s="12">
        <v>1483.6045874100002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45</v>
      </c>
      <c r="C53" s="7">
        <v>21681.80039747541</v>
      </c>
      <c r="D53" s="7">
        <v>3242.2921382237118</v>
      </c>
      <c r="E53" s="7">
        <v>14376.366597677827</v>
      </c>
      <c r="F53" s="7">
        <v>10123.71454378316</v>
      </c>
      <c r="G53" s="7">
        <v>0</v>
      </c>
      <c r="H53" s="7">
        <v>2347.48455152</v>
      </c>
      <c r="I53" s="7">
        <v>86651.817309441089</v>
      </c>
      <c r="J53" s="7">
        <v>365.92063463282398</v>
      </c>
      <c r="K53" s="7">
        <v>19068.820374283598</v>
      </c>
      <c r="L53" s="7">
        <v>1480.182719035</v>
      </c>
      <c r="M53" s="7">
        <v>159338.39926607264</v>
      </c>
    </row>
    <row r="54" spans="1:16" ht="20.100000000000001" customHeight="1" x14ac:dyDescent="0.25">
      <c r="A54" s="11">
        <v>7071</v>
      </c>
      <c r="B54" s="11" t="s">
        <v>46</v>
      </c>
      <c r="C54" s="12">
        <v>217.95309782000001</v>
      </c>
      <c r="D54" s="12">
        <v>1.0056829</v>
      </c>
      <c r="E54" s="12">
        <v>4.4592115941141284</v>
      </c>
      <c r="F54" s="12">
        <v>2712.4922937200004</v>
      </c>
      <c r="G54" s="12">
        <v>0</v>
      </c>
      <c r="H54" s="12">
        <v>2347.48455152</v>
      </c>
      <c r="I54" s="12">
        <v>2530.0262021099998</v>
      </c>
      <c r="J54" s="12">
        <v>0</v>
      </c>
      <c r="K54" s="12">
        <v>12115.159562279998</v>
      </c>
      <c r="L54" s="12">
        <v>170.18761407000002</v>
      </c>
      <c r="M54" s="12">
        <v>20098.768216014112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47</v>
      </c>
      <c r="C55" s="12">
        <v>2293.8981057800006</v>
      </c>
      <c r="D55" s="12">
        <v>0</v>
      </c>
      <c r="E55" s="12">
        <v>0</v>
      </c>
      <c r="F55" s="12">
        <v>109.91851953000001</v>
      </c>
      <c r="G55" s="12">
        <v>0</v>
      </c>
      <c r="H55" s="12">
        <v>0</v>
      </c>
      <c r="I55" s="12">
        <v>26969.732383889997</v>
      </c>
      <c r="J55" s="12">
        <v>138.00630237999999</v>
      </c>
      <c r="K55" s="12">
        <v>38.311376469999999</v>
      </c>
      <c r="L55" s="12">
        <v>5.5673234600000017</v>
      </c>
      <c r="M55" s="12">
        <v>29555.434011509995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48</v>
      </c>
      <c r="C56" s="12">
        <v>10690.84290283997</v>
      </c>
      <c r="D56" s="12">
        <v>2042.2507328900008</v>
      </c>
      <c r="E56" s="12">
        <v>9055.367398800523</v>
      </c>
      <c r="F56" s="12">
        <v>4766.5999627110059</v>
      </c>
      <c r="G56" s="12">
        <v>0</v>
      </c>
      <c r="H56" s="12">
        <v>0</v>
      </c>
      <c r="I56" s="12">
        <v>53955.095280540045</v>
      </c>
      <c r="J56" s="12">
        <v>153.46810887000001</v>
      </c>
      <c r="K56" s="12">
        <v>6037.1256953180055</v>
      </c>
      <c r="L56" s="12">
        <v>948.30026720500018</v>
      </c>
      <c r="M56" s="12">
        <v>87649.050349174548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49</v>
      </c>
      <c r="C57" s="12">
        <v>407.07692766999992</v>
      </c>
      <c r="D57" s="12">
        <v>64.288274220000005</v>
      </c>
      <c r="E57" s="12">
        <v>285.05507826315079</v>
      </c>
      <c r="F57" s="12">
        <v>950.96224123499917</v>
      </c>
      <c r="G57" s="12">
        <v>0</v>
      </c>
      <c r="H57" s="12">
        <v>0</v>
      </c>
      <c r="I57" s="12">
        <v>3036.7674510800007</v>
      </c>
      <c r="J57" s="12">
        <v>1.20323113</v>
      </c>
      <c r="K57" s="12">
        <v>810.61152206000008</v>
      </c>
      <c r="L57" s="12">
        <v>202.58752054999997</v>
      </c>
      <c r="M57" s="12">
        <v>5758.5522462081517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50</v>
      </c>
      <c r="C58" s="12">
        <v>2017.2708081254409</v>
      </c>
      <c r="D58" s="12">
        <v>176.02072327371079</v>
      </c>
      <c r="E58" s="12">
        <v>780.47763084168491</v>
      </c>
      <c r="F58" s="12">
        <v>641.45380922715549</v>
      </c>
      <c r="G58" s="12">
        <v>0</v>
      </c>
      <c r="H58" s="12">
        <v>0</v>
      </c>
      <c r="I58" s="12">
        <v>48.705835701039568</v>
      </c>
      <c r="J58" s="12">
        <v>6.3980748728240107</v>
      </c>
      <c r="K58" s="12">
        <v>43.682896855593448</v>
      </c>
      <c r="L58" s="12">
        <v>109.4193933</v>
      </c>
      <c r="M58" s="12">
        <v>3823.4291721974491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51</v>
      </c>
      <c r="C59" s="12">
        <v>6054.7585552399978</v>
      </c>
      <c r="D59" s="12">
        <v>958.72672494000005</v>
      </c>
      <c r="E59" s="12">
        <v>4251.0072781783547</v>
      </c>
      <c r="F59" s="12">
        <v>942.28771735999987</v>
      </c>
      <c r="G59" s="12">
        <v>0</v>
      </c>
      <c r="H59" s="12">
        <v>0</v>
      </c>
      <c r="I59" s="12">
        <v>111.49015611999998</v>
      </c>
      <c r="J59" s="12">
        <v>66.844917379999998</v>
      </c>
      <c r="K59" s="12">
        <v>23.929321299999991</v>
      </c>
      <c r="L59" s="12">
        <v>44.120600449999998</v>
      </c>
      <c r="M59" s="12">
        <v>12453.165270968353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52</v>
      </c>
      <c r="C60" s="7">
        <v>710.7855416100914</v>
      </c>
      <c r="D60" s="7">
        <v>157.78338302007452</v>
      </c>
      <c r="E60" s="7">
        <v>699.61360322046153</v>
      </c>
      <c r="F60" s="7">
        <v>727.47519771417296</v>
      </c>
      <c r="G60" s="7">
        <v>0</v>
      </c>
      <c r="H60" s="7">
        <v>2.5273130000000004</v>
      </c>
      <c r="I60" s="7">
        <v>648.16740170904825</v>
      </c>
      <c r="J60" s="7">
        <v>123.84284271001991</v>
      </c>
      <c r="K60" s="7">
        <v>60.685557089575013</v>
      </c>
      <c r="L60" s="7">
        <v>172.787702462</v>
      </c>
      <c r="M60" s="7">
        <v>3303.6685425354444</v>
      </c>
    </row>
    <row r="61" spans="1:16" ht="20.100000000000001" customHeight="1" x14ac:dyDescent="0.25">
      <c r="A61" s="11">
        <v>7081</v>
      </c>
      <c r="B61" s="11" t="s">
        <v>53</v>
      </c>
      <c r="C61" s="12">
        <v>9.4986437500000012</v>
      </c>
      <c r="D61" s="12">
        <v>1.0200600200000001</v>
      </c>
      <c r="E61" s="12">
        <v>4.5229599388398576</v>
      </c>
      <c r="F61" s="12">
        <v>167.75569145299991</v>
      </c>
      <c r="G61" s="12">
        <v>0</v>
      </c>
      <c r="H61" s="12">
        <v>0</v>
      </c>
      <c r="I61" s="12">
        <v>567.09464896999975</v>
      </c>
      <c r="J61" s="12">
        <v>116.63017039999998</v>
      </c>
      <c r="K61" s="12">
        <v>13.58272558</v>
      </c>
      <c r="L61" s="12">
        <v>31.493169911999999</v>
      </c>
      <c r="M61" s="12">
        <v>911.59807002383934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54</v>
      </c>
      <c r="C62" s="12">
        <v>311.09503510999957</v>
      </c>
      <c r="D62" s="12">
        <v>50.703436150000002</v>
      </c>
      <c r="E62" s="12">
        <v>224.81972234141142</v>
      </c>
      <c r="F62" s="12">
        <v>361.09173650899993</v>
      </c>
      <c r="G62" s="12">
        <v>0</v>
      </c>
      <c r="H62" s="12">
        <v>2.5273130000000004</v>
      </c>
      <c r="I62" s="12">
        <v>79.404613449999999</v>
      </c>
      <c r="J62" s="12">
        <v>3.9177906900000004</v>
      </c>
      <c r="K62" s="12">
        <v>37.429491990000031</v>
      </c>
      <c r="L62" s="12">
        <v>121.33323887999998</v>
      </c>
      <c r="M62" s="12">
        <v>1192.322378120411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55</v>
      </c>
      <c r="C63" s="12">
        <v>325.78828844000003</v>
      </c>
      <c r="D63" s="12">
        <v>105.32390789000002</v>
      </c>
      <c r="E63" s="12">
        <v>467.00763351996591</v>
      </c>
      <c r="F63" s="12">
        <v>180.59617308000009</v>
      </c>
      <c r="G63" s="12">
        <v>0</v>
      </c>
      <c r="H63" s="12">
        <v>0</v>
      </c>
      <c r="I63" s="12">
        <v>1.21227</v>
      </c>
      <c r="J63" s="12">
        <v>3.2735220800000002</v>
      </c>
      <c r="K63" s="12">
        <v>9.6183501200000006</v>
      </c>
      <c r="L63" s="12">
        <v>17.295228819999998</v>
      </c>
      <c r="M63" s="12">
        <v>1110.1153739499662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56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57</v>
      </c>
      <c r="C65" s="12">
        <v>58.888702180091855</v>
      </c>
      <c r="D65" s="12">
        <v>1.2010074509392381E-5</v>
      </c>
      <c r="E65" s="12">
        <v>0</v>
      </c>
      <c r="F65" s="12">
        <v>8.0446347721729836</v>
      </c>
      <c r="G65" s="12">
        <v>0</v>
      </c>
      <c r="H65" s="12">
        <v>0</v>
      </c>
      <c r="I65" s="12">
        <v>0.45586928904858853</v>
      </c>
      <c r="J65" s="12">
        <v>9.3290019939133172E-5</v>
      </c>
      <c r="K65" s="12">
        <v>5.2417679574981633E-2</v>
      </c>
      <c r="L65" s="12">
        <v>2.39368209</v>
      </c>
      <c r="M65" s="12">
        <v>69.835411310982863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102</v>
      </c>
      <c r="C66" s="12">
        <v>5.5148721300000005</v>
      </c>
      <c r="D66" s="12">
        <v>0.73596695000000001</v>
      </c>
      <c r="E66" s="12">
        <v>3.263287420244307</v>
      </c>
      <c r="F66" s="12">
        <v>9.9869618999999972</v>
      </c>
      <c r="G66" s="12">
        <v>0</v>
      </c>
      <c r="H66" s="12">
        <v>0</v>
      </c>
      <c r="I66" s="12">
        <v>0</v>
      </c>
      <c r="J66" s="12">
        <v>2.126625E-2</v>
      </c>
      <c r="K66" s="12">
        <v>2.57172E-3</v>
      </c>
      <c r="L66" s="12">
        <v>0.27238276</v>
      </c>
      <c r="M66" s="12">
        <v>19.797309130244304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58</v>
      </c>
      <c r="C67" s="7">
        <v>39716.048953236124</v>
      </c>
      <c r="D67" s="7">
        <v>6453.7955461867305</v>
      </c>
      <c r="E67" s="7">
        <v>28616.219324242815</v>
      </c>
      <c r="F67" s="7">
        <v>9948.2423348924167</v>
      </c>
      <c r="G67" s="7">
        <v>0</v>
      </c>
      <c r="H67" s="7">
        <v>6.5317470899999996</v>
      </c>
      <c r="I67" s="7">
        <v>77863.66743868425</v>
      </c>
      <c r="J67" s="7">
        <v>325.96467474574365</v>
      </c>
      <c r="K67" s="7">
        <v>733.20978418954007</v>
      </c>
      <c r="L67" s="7">
        <v>1782.6655950419986</v>
      </c>
      <c r="M67" s="7">
        <v>165446.34539830961</v>
      </c>
    </row>
    <row r="68" spans="1:16" ht="20.100000000000001" customHeight="1" x14ac:dyDescent="0.25">
      <c r="A68" s="11">
        <v>7091</v>
      </c>
      <c r="B68" s="11" t="s">
        <v>99</v>
      </c>
      <c r="C68" s="12">
        <v>43.008044471797618</v>
      </c>
      <c r="D68" s="12">
        <v>7.272832584376145</v>
      </c>
      <c r="E68" s="12">
        <v>0</v>
      </c>
      <c r="F68" s="12">
        <v>6.5219302689039429</v>
      </c>
      <c r="G68" s="12">
        <v>0</v>
      </c>
      <c r="H68" s="12">
        <v>0</v>
      </c>
      <c r="I68" s="12">
        <v>50201.023989587797</v>
      </c>
      <c r="J68" s="12">
        <v>0.29456568615486112</v>
      </c>
      <c r="K68" s="12">
        <v>9.3895451376043451E-2</v>
      </c>
      <c r="L68" s="12">
        <v>1.1426177727668558</v>
      </c>
      <c r="M68" s="12">
        <v>50259.357875823174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59</v>
      </c>
      <c r="C69" s="12">
        <v>3518.8188898011863</v>
      </c>
      <c r="D69" s="12">
        <v>595.04636852405793</v>
      </c>
      <c r="E69" s="12">
        <v>236.30162443190667</v>
      </c>
      <c r="F69" s="12">
        <v>547.62675460330092</v>
      </c>
      <c r="G69" s="12">
        <v>0</v>
      </c>
      <c r="H69" s="12">
        <v>0</v>
      </c>
      <c r="I69" s="12">
        <v>20806.466694300751</v>
      </c>
      <c r="J69" s="12">
        <v>24.315884266374159</v>
      </c>
      <c r="K69" s="12">
        <v>7.8708259997716343</v>
      </c>
      <c r="L69" s="12">
        <v>95.191146435498354</v>
      </c>
      <c r="M69" s="12">
        <v>25831.638188362846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60</v>
      </c>
      <c r="C70" s="12">
        <v>2260.9690604705788</v>
      </c>
      <c r="D70" s="12">
        <v>382.3389241991602</v>
      </c>
      <c r="E70" s="12">
        <v>0</v>
      </c>
      <c r="F70" s="12">
        <v>342.86335809125057</v>
      </c>
      <c r="G70" s="12">
        <v>0</v>
      </c>
      <c r="H70" s="12">
        <v>0</v>
      </c>
      <c r="I70" s="12">
        <v>0.12224180935990583</v>
      </c>
      <c r="J70" s="12">
        <v>15.485565801745702</v>
      </c>
      <c r="K70" s="12">
        <v>4.93616282924385</v>
      </c>
      <c r="L70" s="12">
        <v>60.06837706521938</v>
      </c>
      <c r="M70" s="12">
        <v>3066.7836902665581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61</v>
      </c>
      <c r="C71" s="12">
        <v>30641.198057376911</v>
      </c>
      <c r="D71" s="12">
        <v>5157.9653640839633</v>
      </c>
      <c r="E71" s="12">
        <v>28132.516532464779</v>
      </c>
      <c r="F71" s="12">
        <v>6169.1370759489746</v>
      </c>
      <c r="G71" s="12">
        <v>0</v>
      </c>
      <c r="H71" s="12">
        <v>0</v>
      </c>
      <c r="I71" s="12">
        <v>7.5821985220631394</v>
      </c>
      <c r="J71" s="12">
        <v>206.50791316256283</v>
      </c>
      <c r="K71" s="12">
        <v>628.12155159327062</v>
      </c>
      <c r="L71" s="12">
        <v>1264.039264100614</v>
      </c>
      <c r="M71" s="12">
        <v>72207.067957253152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62</v>
      </c>
      <c r="C72" s="12">
        <v>1557.4602051294028</v>
      </c>
      <c r="D72" s="12">
        <v>263.52408747844771</v>
      </c>
      <c r="E72" s="12">
        <v>36.129944188386339</v>
      </c>
      <c r="F72" s="12">
        <v>295.39255736354994</v>
      </c>
      <c r="G72" s="12">
        <v>0</v>
      </c>
      <c r="H72" s="12">
        <v>0</v>
      </c>
      <c r="I72" s="12">
        <v>19.553101920042852</v>
      </c>
      <c r="J72" s="12">
        <v>10.458475453162604</v>
      </c>
      <c r="K72" s="12">
        <v>8.4571972119898113</v>
      </c>
      <c r="L72" s="12">
        <v>42.680463867900116</v>
      </c>
      <c r="M72" s="12">
        <v>2233.6560326128829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63</v>
      </c>
      <c r="C73" s="12">
        <v>0</v>
      </c>
      <c r="D73" s="12">
        <v>0</v>
      </c>
      <c r="E73" s="12">
        <v>0</v>
      </c>
      <c r="F73" s="12">
        <v>1.9317924399999999</v>
      </c>
      <c r="G73" s="12">
        <v>0</v>
      </c>
      <c r="H73" s="12">
        <v>0</v>
      </c>
      <c r="I73" s="12">
        <v>4942.9195498899981</v>
      </c>
      <c r="J73" s="12">
        <v>0</v>
      </c>
      <c r="K73" s="12">
        <v>20.819072070000001</v>
      </c>
      <c r="L73" s="12">
        <v>0</v>
      </c>
      <c r="M73" s="12">
        <v>4965.6704143999987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64</v>
      </c>
      <c r="C74" s="12">
        <v>1374.219112506245</v>
      </c>
      <c r="D74" s="12">
        <v>1.1679672578444743E-4</v>
      </c>
      <c r="E74" s="12">
        <v>0</v>
      </c>
      <c r="F74" s="12">
        <v>17.794078604437733</v>
      </c>
      <c r="G74" s="12">
        <v>0</v>
      </c>
      <c r="H74" s="12">
        <v>0</v>
      </c>
      <c r="I74" s="12">
        <v>4.4332814342592073</v>
      </c>
      <c r="J74" s="12">
        <v>20.553597235743521</v>
      </c>
      <c r="K74" s="12">
        <v>0.50129582388813076</v>
      </c>
      <c r="L74" s="12">
        <v>0</v>
      </c>
      <c r="M74" s="12">
        <v>1417.5014824012994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65</v>
      </c>
      <c r="C75" s="12">
        <v>320.37558348000022</v>
      </c>
      <c r="D75" s="12">
        <v>47.647852520000008</v>
      </c>
      <c r="E75" s="12">
        <v>211.27122315774099</v>
      </c>
      <c r="F75" s="12">
        <v>2566.9747875720004</v>
      </c>
      <c r="G75" s="12">
        <v>0</v>
      </c>
      <c r="H75" s="12">
        <v>6.5317470899999996</v>
      </c>
      <c r="I75" s="12">
        <v>1881.5663812199996</v>
      </c>
      <c r="J75" s="12">
        <v>48.348673140000002</v>
      </c>
      <c r="K75" s="12">
        <v>62.409783210000015</v>
      </c>
      <c r="L75" s="12">
        <v>319.5437258</v>
      </c>
      <c r="M75" s="12">
        <v>5464.6697571897421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66</v>
      </c>
      <c r="C76" s="7">
        <v>4878.1166362232962</v>
      </c>
      <c r="D76" s="7">
        <v>833.84004735319445</v>
      </c>
      <c r="E76" s="7">
        <v>3697.2580377708337</v>
      </c>
      <c r="F76" s="7">
        <v>4672.4129686807619</v>
      </c>
      <c r="G76" s="7">
        <v>0</v>
      </c>
      <c r="H76" s="7">
        <v>7.1373642000000004</v>
      </c>
      <c r="I76" s="7">
        <v>12739.12452239097</v>
      </c>
      <c r="J76" s="7">
        <v>909697.62583172275</v>
      </c>
      <c r="K76" s="7">
        <v>4968.9675159207936</v>
      </c>
      <c r="L76" s="7">
        <v>207.96670948399995</v>
      </c>
      <c r="M76" s="7">
        <v>941702.44963374652</v>
      </c>
    </row>
    <row r="77" spans="1:16" ht="20.100000000000001" customHeight="1" x14ac:dyDescent="0.25">
      <c r="A77" s="11">
        <v>7101</v>
      </c>
      <c r="B77" s="11" t="s">
        <v>67</v>
      </c>
      <c r="C77" s="12">
        <v>82.073592509999997</v>
      </c>
      <c r="D77" s="12">
        <v>75.23698895000004</v>
      </c>
      <c r="E77" s="12">
        <v>333.60182760597462</v>
      </c>
      <c r="F77" s="12">
        <v>63.662799210000017</v>
      </c>
      <c r="G77" s="12">
        <v>0</v>
      </c>
      <c r="H77" s="12">
        <v>7.1373642000000004</v>
      </c>
      <c r="I77" s="12">
        <v>26.02802338</v>
      </c>
      <c r="J77" s="12">
        <v>128820.79730136998</v>
      </c>
      <c r="K77" s="12">
        <v>1.2004567099999999</v>
      </c>
      <c r="L77" s="12">
        <v>1.9328260799999999</v>
      </c>
      <c r="M77" s="12">
        <v>129411.67118001592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68</v>
      </c>
      <c r="C78" s="12">
        <v>361.00484372000005</v>
      </c>
      <c r="D78" s="12">
        <v>0.24507579000000002</v>
      </c>
      <c r="E78" s="12">
        <v>1.0866693708371491</v>
      </c>
      <c r="F78" s="12">
        <v>509.14279679999999</v>
      </c>
      <c r="G78" s="12">
        <v>0</v>
      </c>
      <c r="H78" s="12">
        <v>0</v>
      </c>
      <c r="I78" s="12">
        <v>8397.0070203499963</v>
      </c>
      <c r="J78" s="12">
        <v>482079.42393931001</v>
      </c>
      <c r="K78" s="12">
        <v>4.4433982099999998</v>
      </c>
      <c r="L78" s="12">
        <v>3.3470004699999993</v>
      </c>
      <c r="M78" s="12">
        <v>491355.70074402087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69</v>
      </c>
      <c r="C79" s="12">
        <v>0.87864944999999994</v>
      </c>
      <c r="D79" s="12">
        <v>7.7430700000000003E-3</v>
      </c>
      <c r="E79" s="12">
        <v>3.4332877210139778E-2</v>
      </c>
      <c r="F79" s="12">
        <v>1.63082332</v>
      </c>
      <c r="G79" s="12">
        <v>0</v>
      </c>
      <c r="H79" s="12">
        <v>0</v>
      </c>
      <c r="I79" s="12">
        <v>669.7902949500002</v>
      </c>
      <c r="J79" s="12">
        <v>188352.54575515402</v>
      </c>
      <c r="K79" s="12">
        <v>0.30388888999999997</v>
      </c>
      <c r="L79" s="12">
        <v>0</v>
      </c>
      <c r="M79" s="12">
        <v>189025.19148771121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70</v>
      </c>
      <c r="C80" s="12">
        <v>2.1738097199999999</v>
      </c>
      <c r="D80" s="12">
        <v>0</v>
      </c>
      <c r="E80" s="12">
        <v>0</v>
      </c>
      <c r="F80" s="12">
        <v>25.046609520000001</v>
      </c>
      <c r="G80" s="12">
        <v>0</v>
      </c>
      <c r="H80" s="12">
        <v>0</v>
      </c>
      <c r="I80" s="12">
        <v>887.42874133000009</v>
      </c>
      <c r="J80" s="12">
        <v>35166.836520720004</v>
      </c>
      <c r="K80" s="12">
        <v>4.0581737899999997</v>
      </c>
      <c r="L80" s="12">
        <v>2.6157043899999999</v>
      </c>
      <c r="M80" s="12">
        <v>36088.159559469997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71</v>
      </c>
      <c r="C81" s="12">
        <v>0</v>
      </c>
      <c r="D81" s="12">
        <v>0</v>
      </c>
      <c r="E81" s="12">
        <v>0</v>
      </c>
      <c r="F81" s="12">
        <v>97.945499190000021</v>
      </c>
      <c r="G81" s="12">
        <v>0</v>
      </c>
      <c r="H81" s="12">
        <v>0</v>
      </c>
      <c r="I81" s="12">
        <v>0</v>
      </c>
      <c r="J81" s="12">
        <v>37418.42684973</v>
      </c>
      <c r="K81" s="12">
        <v>1.0941599999999999E-2</v>
      </c>
      <c r="L81" s="12">
        <v>4.7262546399999996</v>
      </c>
      <c r="M81" s="12">
        <v>37521.109545159998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72</v>
      </c>
      <c r="C82" s="12">
        <v>0</v>
      </c>
      <c r="D82" s="12">
        <v>0</v>
      </c>
      <c r="E82" s="12">
        <v>0</v>
      </c>
      <c r="F82" s="12">
        <v>26.318634159999998</v>
      </c>
      <c r="G82" s="12">
        <v>0</v>
      </c>
      <c r="H82" s="12">
        <v>0</v>
      </c>
      <c r="I82" s="12">
        <v>9.1917513900000021</v>
      </c>
      <c r="J82" s="12">
        <v>0</v>
      </c>
      <c r="K82" s="12">
        <v>4779.7970587100008</v>
      </c>
      <c r="L82" s="12">
        <v>0</v>
      </c>
      <c r="M82" s="12">
        <v>4815.3074442600009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73</v>
      </c>
      <c r="C83" s="12">
        <v>217.63903031999993</v>
      </c>
      <c r="D83" s="12">
        <v>38.163575939999994</v>
      </c>
      <c r="E83" s="12">
        <v>169.217812398424</v>
      </c>
      <c r="F83" s="12">
        <v>396.14955204699993</v>
      </c>
      <c r="G83" s="12">
        <v>0</v>
      </c>
      <c r="H83" s="12">
        <v>0</v>
      </c>
      <c r="I83" s="12">
        <v>2487.6359742999989</v>
      </c>
      <c r="J83" s="12">
        <v>19621.913985480001</v>
      </c>
      <c r="K83" s="12">
        <v>156.16944241000002</v>
      </c>
      <c r="L83" s="12">
        <v>46.135166923999996</v>
      </c>
      <c r="M83" s="12">
        <v>23133.02453981942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74</v>
      </c>
      <c r="C84" s="15">
        <v>27.647079303294948</v>
      </c>
      <c r="D84" s="15">
        <v>4.7811942491342224E-6</v>
      </c>
      <c r="E84" s="15">
        <v>0</v>
      </c>
      <c r="F84" s="15">
        <v>2.0511325077636786</v>
      </c>
      <c r="G84" s="15">
        <v>0</v>
      </c>
      <c r="H84" s="15">
        <v>0</v>
      </c>
      <c r="I84" s="15">
        <v>2.5161584309759681</v>
      </c>
      <c r="J84" s="15">
        <v>3.7138629446951412E-5</v>
      </c>
      <c r="K84" s="15">
        <v>2.0521060793367615E-2</v>
      </c>
      <c r="L84" s="15">
        <v>0.8072397899999999</v>
      </c>
      <c r="M84" s="15">
        <v>33.042173012651659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81</v>
      </c>
      <c r="C85" s="17">
        <v>4186.699631200001</v>
      </c>
      <c r="D85" s="17">
        <v>720.18665882200014</v>
      </c>
      <c r="E85" s="17">
        <v>3193.3173955183875</v>
      </c>
      <c r="F85" s="17">
        <v>3550.4651219259981</v>
      </c>
      <c r="G85" s="17">
        <v>0</v>
      </c>
      <c r="H85" s="17">
        <v>0</v>
      </c>
      <c r="I85" s="17">
        <v>259.52655825999994</v>
      </c>
      <c r="J85" s="17">
        <v>18237.681442819998</v>
      </c>
      <c r="K85" s="17">
        <v>22.963634539999994</v>
      </c>
      <c r="L85" s="17">
        <v>148.40251719</v>
      </c>
      <c r="M85" s="17">
        <v>30319.242960276384</v>
      </c>
      <c r="N85" s="12"/>
      <c r="O85" s="12"/>
      <c r="P85" s="12"/>
    </row>
    <row r="86" spans="1:16" s="19" customFormat="1" ht="15" customHeight="1" x14ac:dyDescent="0.25">
      <c r="A86" s="18" t="s">
        <v>75</v>
      </c>
    </row>
    <row r="87" spans="1:16" s="19" customFormat="1" ht="15" customHeight="1" x14ac:dyDescent="0.25">
      <c r="A87" s="18" t="s">
        <v>76</v>
      </c>
    </row>
    <row r="88" spans="1:16" s="19" customFormat="1" ht="15" customHeight="1" x14ac:dyDescent="0.25">
      <c r="A88" s="18" t="s">
        <v>77</v>
      </c>
    </row>
    <row r="89" spans="1:16" s="19" customFormat="1" ht="15" customHeight="1" x14ac:dyDescent="0.25">
      <c r="A89" s="18" t="s">
        <v>78</v>
      </c>
    </row>
    <row r="90" spans="1:16" s="19" customFormat="1" ht="15" customHeight="1" x14ac:dyDescent="0.25">
      <c r="A90" s="18" t="s">
        <v>103</v>
      </c>
    </row>
    <row r="91" spans="1:16" s="19" customFormat="1" ht="15" customHeight="1" x14ac:dyDescent="0.25">
      <c r="A91" s="18" t="s">
        <v>151</v>
      </c>
    </row>
    <row r="92" spans="1:16" s="19" customFormat="1" ht="15" customHeight="1" x14ac:dyDescent="0.25">
      <c r="A92" s="18" t="s">
        <v>79</v>
      </c>
    </row>
    <row r="93" spans="1:16" s="19" customFormat="1" ht="15" customHeight="1" x14ac:dyDescent="0.25">
      <c r="A93" s="18" t="s">
        <v>80</v>
      </c>
    </row>
    <row r="94" spans="1:16" ht="15" customHeight="1" x14ac:dyDescent="0.25">
      <c r="A94" s="18" t="s">
        <v>121</v>
      </c>
    </row>
    <row r="95" spans="1:16" ht="15" customHeight="1" x14ac:dyDescent="0.25">
      <c r="A95" s="18" t="s">
        <v>123</v>
      </c>
    </row>
    <row r="96" spans="1:16" ht="15" customHeight="1" x14ac:dyDescent="0.25"/>
    <row r="97" ht="15" customHeight="1" x14ac:dyDescent="0.25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2AAF-9BF8-48E2-B780-7B3EB0DF2ABE}">
  <sheetPr codeName="Planilha15"/>
  <dimension ref="A1:P97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15" sqref="I15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195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112</v>
      </c>
      <c r="D4" s="51"/>
      <c r="E4" s="52"/>
      <c r="F4" s="53" t="s">
        <v>113</v>
      </c>
      <c r="G4" s="53" t="s">
        <v>114</v>
      </c>
      <c r="H4" s="56" t="s">
        <v>115</v>
      </c>
      <c r="I4" s="56" t="s">
        <v>116</v>
      </c>
      <c r="J4" s="56" t="s">
        <v>117</v>
      </c>
      <c r="K4" s="56" t="s">
        <v>118</v>
      </c>
      <c r="L4" s="56" t="s">
        <v>124</v>
      </c>
      <c r="M4" s="53" t="s">
        <v>111</v>
      </c>
    </row>
    <row r="5" spans="1:16" s="20" customFormat="1" ht="30" customHeight="1" x14ac:dyDescent="0.25">
      <c r="A5" s="48"/>
      <c r="B5" s="49"/>
      <c r="C5" s="32" t="s">
        <v>119</v>
      </c>
      <c r="D5" s="31" t="s">
        <v>120</v>
      </c>
      <c r="E5" s="31" t="s">
        <v>122</v>
      </c>
      <c r="F5" s="55"/>
      <c r="G5" s="55"/>
      <c r="H5" s="57"/>
      <c r="I5" s="57"/>
      <c r="J5" s="57"/>
      <c r="K5" s="57"/>
      <c r="L5" s="57"/>
      <c r="M5" s="54"/>
    </row>
    <row r="6" spans="1:16" ht="20.100000000000001" customHeight="1" x14ac:dyDescent="0.25">
      <c r="A6" s="2">
        <v>7</v>
      </c>
      <c r="B6" s="3" t="s">
        <v>97</v>
      </c>
      <c r="C6" s="4">
        <v>177451.90505632904</v>
      </c>
      <c r="D6" s="4">
        <v>26827.522288606004</v>
      </c>
      <c r="E6" s="4">
        <v>97765.369920049998</v>
      </c>
      <c r="F6" s="4">
        <v>58872.894359099024</v>
      </c>
      <c r="G6" s="4">
        <v>430625.7618398004</v>
      </c>
      <c r="H6" s="4">
        <v>11285.748110264003</v>
      </c>
      <c r="I6" s="4">
        <v>586369.60323621717</v>
      </c>
      <c r="J6" s="4">
        <v>1293359.9925247864</v>
      </c>
      <c r="K6" s="4">
        <v>34127.161992739362</v>
      </c>
      <c r="L6" s="4">
        <v>17054.524107918001</v>
      </c>
      <c r="M6" s="4">
        <v>2733740.4834358091</v>
      </c>
    </row>
    <row r="7" spans="1:16" ht="20.100000000000001" customHeight="1" x14ac:dyDescent="0.25">
      <c r="A7" s="5">
        <v>701</v>
      </c>
      <c r="B7" s="6" t="s">
        <v>2</v>
      </c>
      <c r="C7" s="7">
        <v>27693.757841564631</v>
      </c>
      <c r="D7" s="7">
        <v>4632.6553490878359</v>
      </c>
      <c r="E7" s="7">
        <v>16882.411125717743</v>
      </c>
      <c r="F7" s="7">
        <v>10262.831975971434</v>
      </c>
      <c r="G7" s="7">
        <v>430625.7618398004</v>
      </c>
      <c r="H7" s="7">
        <v>0.68173176400000002</v>
      </c>
      <c r="I7" s="7">
        <v>354351.75274805794</v>
      </c>
      <c r="J7" s="7">
        <v>16804.887281712519</v>
      </c>
      <c r="K7" s="7">
        <v>4083.0406516121798</v>
      </c>
      <c r="L7" s="7">
        <v>3724.1039817769993</v>
      </c>
      <c r="M7" s="7">
        <v>869061.88452706544</v>
      </c>
    </row>
    <row r="8" spans="1:16" ht="20.100000000000001" customHeight="1" x14ac:dyDescent="0.25">
      <c r="A8" s="11">
        <v>7011</v>
      </c>
      <c r="B8" s="11" t="s">
        <v>3</v>
      </c>
      <c r="C8" s="12">
        <v>20409.426802993974</v>
      </c>
      <c r="D8" s="12">
        <v>3361.4657756560005</v>
      </c>
      <c r="E8" s="12">
        <v>12249.917882657848</v>
      </c>
      <c r="F8" s="12">
        <v>8694.6435367460126</v>
      </c>
      <c r="G8" s="12">
        <v>0</v>
      </c>
      <c r="H8" s="12">
        <v>7.5557399999999996E-4</v>
      </c>
      <c r="I8" s="12">
        <v>869.7100418130002</v>
      </c>
      <c r="J8" s="12">
        <v>16687.016836430998</v>
      </c>
      <c r="K8" s="12">
        <v>231.71953789299999</v>
      </c>
      <c r="L8" s="12">
        <v>105.07380393700002</v>
      </c>
      <c r="M8" s="12">
        <v>62608.974973701843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1124.8458958300007</v>
      </c>
      <c r="D10" s="12">
        <v>192.30662088</v>
      </c>
      <c r="E10" s="12">
        <v>700.8074665319732</v>
      </c>
      <c r="F10" s="12">
        <v>462.4382902910001</v>
      </c>
      <c r="G10" s="12">
        <v>0</v>
      </c>
      <c r="H10" s="12">
        <v>0</v>
      </c>
      <c r="I10" s="12">
        <v>11.915085359999999</v>
      </c>
      <c r="J10" s="12">
        <v>3.0609190600000002</v>
      </c>
      <c r="K10" s="12">
        <v>10.365404970000009</v>
      </c>
      <c r="L10" s="12">
        <v>3390.1778676599997</v>
      </c>
      <c r="M10" s="12">
        <v>5895.9175505829735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146.91352720002942</v>
      </c>
      <c r="D11" s="12">
        <v>14.281968010524411</v>
      </c>
      <c r="E11" s="12">
        <v>52.046587428622821</v>
      </c>
      <c r="F11" s="12">
        <v>113.36113925566282</v>
      </c>
      <c r="G11" s="12">
        <v>0</v>
      </c>
      <c r="H11" s="12">
        <v>0.68097618999999998</v>
      </c>
      <c r="I11" s="12">
        <v>18.247165016747928</v>
      </c>
      <c r="J11" s="12">
        <v>0.23419827286615605</v>
      </c>
      <c r="K11" s="12">
        <v>838.46973537214308</v>
      </c>
      <c r="L11" s="12">
        <v>33.633038179999993</v>
      </c>
      <c r="M11" s="12">
        <v>1217.8683349265966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21.505942380632955</v>
      </c>
      <c r="D12" s="12">
        <v>2.3051311030741412E-5</v>
      </c>
      <c r="E12" s="12">
        <v>0</v>
      </c>
      <c r="F12" s="12">
        <v>0.28952052775842452</v>
      </c>
      <c r="G12" s="12">
        <v>0</v>
      </c>
      <c r="H12" s="12">
        <v>0</v>
      </c>
      <c r="I12" s="12">
        <v>0.11064640186982209</v>
      </c>
      <c r="J12" s="12">
        <v>3.1688653119729278E-5</v>
      </c>
      <c r="K12" s="12">
        <v>1.6868997035837666E-2</v>
      </c>
      <c r="L12" s="12">
        <v>0</v>
      </c>
      <c r="M12" s="12">
        <v>21.923033047261193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4457.088636139998</v>
      </c>
      <c r="D13" s="12">
        <v>778.07670398999994</v>
      </c>
      <c r="E13" s="12">
        <v>2835.4820088645711</v>
      </c>
      <c r="F13" s="12">
        <v>987.2557947409997</v>
      </c>
      <c r="G13" s="12">
        <v>0</v>
      </c>
      <c r="H13" s="12">
        <v>0</v>
      </c>
      <c r="I13" s="12">
        <v>4.2931058000000002</v>
      </c>
      <c r="J13" s="12">
        <v>112.36596133</v>
      </c>
      <c r="K13" s="12">
        <v>3002.4691043800008</v>
      </c>
      <c r="L13" s="12">
        <v>195.21927200000002</v>
      </c>
      <c r="M13" s="12">
        <v>12372.250587245569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98</v>
      </c>
      <c r="C14" s="12">
        <v>0</v>
      </c>
      <c r="D14" s="12">
        <v>0</v>
      </c>
      <c r="E14" s="12">
        <v>0</v>
      </c>
      <c r="F14" s="12">
        <v>0</v>
      </c>
      <c r="G14" s="12">
        <v>430625.7618398004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430625.7618398004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1533.9770370199997</v>
      </c>
      <c r="D15" s="12">
        <v>286.52425749999998</v>
      </c>
      <c r="E15" s="12">
        <v>1044.157180234728</v>
      </c>
      <c r="F15" s="12">
        <v>4.8436944100000003</v>
      </c>
      <c r="G15" s="12">
        <v>0</v>
      </c>
      <c r="H15" s="12">
        <v>0</v>
      </c>
      <c r="I15" s="12">
        <v>353447.47670366627</v>
      </c>
      <c r="J15" s="12">
        <v>2.2093349300000003</v>
      </c>
      <c r="K15" s="12">
        <v>0</v>
      </c>
      <c r="L15" s="12">
        <v>0</v>
      </c>
      <c r="M15" s="12">
        <v>356319.18820776098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34791.698059128335</v>
      </c>
      <c r="D16" s="7">
        <v>420.25151496499996</v>
      </c>
      <c r="E16" s="7">
        <v>1531.4886100183926</v>
      </c>
      <c r="F16" s="7">
        <v>6670.099394755619</v>
      </c>
      <c r="G16" s="7">
        <v>0</v>
      </c>
      <c r="H16" s="7">
        <v>4.0799299999999998E-3</v>
      </c>
      <c r="I16" s="7">
        <v>612.32476279499997</v>
      </c>
      <c r="J16" s="7">
        <v>390.39350486591536</v>
      </c>
      <c r="K16" s="7">
        <v>168.9852109695517</v>
      </c>
      <c r="L16" s="7">
        <v>6618.7596633730009</v>
      </c>
      <c r="M16" s="7">
        <v>51204.004800800802</v>
      </c>
    </row>
    <row r="17" spans="1:16" ht="20.100000000000001" customHeight="1" x14ac:dyDescent="0.25">
      <c r="A17" s="11">
        <v>7021</v>
      </c>
      <c r="B17" s="11" t="s">
        <v>11</v>
      </c>
      <c r="C17" s="12">
        <v>34528.853455301993</v>
      </c>
      <c r="D17" s="12">
        <v>341.40010306499994</v>
      </c>
      <c r="E17" s="12">
        <v>1244.136786387784</v>
      </c>
      <c r="F17" s="12">
        <v>5907.9718458630077</v>
      </c>
      <c r="G17" s="12">
        <v>0</v>
      </c>
      <c r="H17" s="12">
        <v>4.0799299999999998E-3</v>
      </c>
      <c r="I17" s="12">
        <v>0.38717171500000003</v>
      </c>
      <c r="J17" s="12">
        <v>388.64487496300001</v>
      </c>
      <c r="K17" s="12">
        <v>165.66132779499998</v>
      </c>
      <c r="L17" s="12">
        <v>5905.155784378001</v>
      </c>
      <c r="M17" s="12">
        <v>48482.215429398791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5.2900466100000001</v>
      </c>
      <c r="D18" s="12">
        <v>0.81068492000000003</v>
      </c>
      <c r="E18" s="12">
        <v>2.9543134934256523</v>
      </c>
      <c r="F18" s="12">
        <v>549.80791534000025</v>
      </c>
      <c r="G18" s="12">
        <v>0</v>
      </c>
      <c r="H18" s="12">
        <v>0</v>
      </c>
      <c r="I18" s="12">
        <v>611.01255016000005</v>
      </c>
      <c r="J18" s="12">
        <v>0</v>
      </c>
      <c r="K18" s="12">
        <v>1.6163879999999999E-2</v>
      </c>
      <c r="L18" s="12">
        <v>11.66422567</v>
      </c>
      <c r="M18" s="12">
        <v>1181.5559000734261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1.7002385849999999</v>
      </c>
      <c r="D19" s="12">
        <v>0</v>
      </c>
      <c r="E19" s="12">
        <v>0</v>
      </c>
      <c r="F19" s="12">
        <v>97.43854912800002</v>
      </c>
      <c r="G19" s="12">
        <v>0</v>
      </c>
      <c r="H19" s="12">
        <v>0</v>
      </c>
      <c r="I19" s="12">
        <v>0.92504092000000004</v>
      </c>
      <c r="J19" s="12">
        <v>0</v>
      </c>
      <c r="K19" s="12">
        <v>0.12433106999999999</v>
      </c>
      <c r="L19" s="12">
        <v>6.4216155280000011</v>
      </c>
      <c r="M19" s="12">
        <v>106.609775231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254.30354443134368</v>
      </c>
      <c r="D20" s="12">
        <v>78.040726980000002</v>
      </c>
      <c r="E20" s="12">
        <v>284.39751013718296</v>
      </c>
      <c r="F20" s="12">
        <v>77.065727647610615</v>
      </c>
      <c r="G20" s="12">
        <v>0</v>
      </c>
      <c r="H20" s="12">
        <v>0</v>
      </c>
      <c r="I20" s="12">
        <v>0</v>
      </c>
      <c r="J20" s="12">
        <v>1.74862990291537</v>
      </c>
      <c r="K20" s="12">
        <v>2.9885064415517411</v>
      </c>
      <c r="L20" s="12">
        <v>628.09439966599996</v>
      </c>
      <c r="M20" s="12">
        <v>1326.6390452066044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1.5507742000000002</v>
      </c>
      <c r="D21" s="12">
        <v>0</v>
      </c>
      <c r="E21" s="12">
        <v>0</v>
      </c>
      <c r="F21" s="12">
        <v>37.815356777000048</v>
      </c>
      <c r="G21" s="12">
        <v>0</v>
      </c>
      <c r="H21" s="12">
        <v>0</v>
      </c>
      <c r="I21" s="12">
        <v>0</v>
      </c>
      <c r="J21" s="12">
        <v>0</v>
      </c>
      <c r="K21" s="12">
        <v>0.194881783</v>
      </c>
      <c r="L21" s="12">
        <v>67.42363813099999</v>
      </c>
      <c r="M21" s="12">
        <v>106.98465089100003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35248.852725266603</v>
      </c>
      <c r="D22" s="7">
        <v>6941.5274895682896</v>
      </c>
      <c r="E22" s="7">
        <v>25296.447070863596</v>
      </c>
      <c r="F22" s="7">
        <v>5482.9037490688142</v>
      </c>
      <c r="G22" s="7">
        <v>0</v>
      </c>
      <c r="H22" s="7">
        <v>0</v>
      </c>
      <c r="I22" s="7">
        <v>6021.6119338508424</v>
      </c>
      <c r="J22" s="7">
        <v>257.41104801076341</v>
      </c>
      <c r="K22" s="7">
        <v>124.71575078134222</v>
      </c>
      <c r="L22" s="7">
        <v>1401.3458392019998</v>
      </c>
      <c r="M22" s="7">
        <v>80774.815606612261</v>
      </c>
    </row>
    <row r="23" spans="1:16" ht="20.100000000000001" customHeight="1" x14ac:dyDescent="0.25">
      <c r="A23" s="11">
        <v>7031</v>
      </c>
      <c r="B23" s="11" t="s">
        <v>17</v>
      </c>
      <c r="C23" s="12">
        <v>5498.3370591299972</v>
      </c>
      <c r="D23" s="12">
        <v>1296.2570012599999</v>
      </c>
      <c r="E23" s="12">
        <v>4723.8445606831929</v>
      </c>
      <c r="F23" s="12">
        <v>1514.1179846300017</v>
      </c>
      <c r="G23" s="12">
        <v>0</v>
      </c>
      <c r="H23" s="12">
        <v>0</v>
      </c>
      <c r="I23" s="12">
        <v>4726.7247141799999</v>
      </c>
      <c r="J23" s="12">
        <v>41.640250829999999</v>
      </c>
      <c r="K23" s="12">
        <v>61.478670340000001</v>
      </c>
      <c r="L23" s="12">
        <v>575.92864889199984</v>
      </c>
      <c r="M23" s="12">
        <v>18438.328889945191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9.4543585700000001</v>
      </c>
      <c r="D24" s="12">
        <v>0.86932191000000003</v>
      </c>
      <c r="E24" s="12">
        <v>3.1679995340773828</v>
      </c>
      <c r="F24" s="12">
        <v>5.1784199299999996</v>
      </c>
      <c r="G24" s="12">
        <v>0</v>
      </c>
      <c r="H24" s="12">
        <v>0</v>
      </c>
      <c r="I24" s="12">
        <v>1062.5638556500001</v>
      </c>
      <c r="J24" s="12">
        <v>0</v>
      </c>
      <c r="K24" s="12">
        <v>2.1350589999999999E-2</v>
      </c>
      <c r="L24" s="12">
        <v>0</v>
      </c>
      <c r="M24" s="12">
        <v>1081.2553061840777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29380.540755659938</v>
      </c>
      <c r="D25" s="12">
        <v>5598.6327017599997</v>
      </c>
      <c r="E25" s="12">
        <v>20402.644390552723</v>
      </c>
      <c r="F25" s="12">
        <v>3646.0932434799961</v>
      </c>
      <c r="G25" s="12">
        <v>0</v>
      </c>
      <c r="H25" s="12">
        <v>0</v>
      </c>
      <c r="I25" s="12">
        <v>91.186741459999993</v>
      </c>
      <c r="J25" s="12">
        <v>213.62130225999999</v>
      </c>
      <c r="K25" s="12">
        <v>61.170789240000026</v>
      </c>
      <c r="L25" s="12">
        <v>660.58649522999997</v>
      </c>
      <c r="M25" s="12">
        <v>60054.476419642662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100</v>
      </c>
      <c r="C26" s="12">
        <v>0.71102385000000001</v>
      </c>
      <c r="D26" s="12">
        <v>2.9999999999999997E-4</v>
      </c>
      <c r="E26" s="12">
        <v>1.0932657388368536E-3</v>
      </c>
      <c r="F26" s="12">
        <v>97.920738759999921</v>
      </c>
      <c r="G26" s="12">
        <v>0</v>
      </c>
      <c r="H26" s="12">
        <v>0</v>
      </c>
      <c r="I26" s="12">
        <v>132.83266636999997</v>
      </c>
      <c r="J26" s="12">
        <v>1.35E-2</v>
      </c>
      <c r="K26" s="12">
        <v>0.89337569000000006</v>
      </c>
      <c r="L26" s="12">
        <v>136.60644043000002</v>
      </c>
      <c r="M26" s="12">
        <v>368.97913836573878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101</v>
      </c>
      <c r="C27" s="12">
        <v>42.154071316662765</v>
      </c>
      <c r="D27" s="12">
        <v>5.3308291139240502E-5</v>
      </c>
      <c r="E27" s="12">
        <v>0</v>
      </c>
      <c r="F27" s="12">
        <v>0.61511635881662208</v>
      </c>
      <c r="G27" s="12">
        <v>0</v>
      </c>
      <c r="H27" s="12">
        <v>0</v>
      </c>
      <c r="I27" s="12">
        <v>0.24605153084265521</v>
      </c>
      <c r="J27" s="12">
        <v>6.1940763383120355E-5</v>
      </c>
      <c r="K27" s="12">
        <v>3.8708851342200881E-2</v>
      </c>
      <c r="L27" s="12">
        <v>0</v>
      </c>
      <c r="M27" s="12">
        <v>43.05406330671876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317.65545674000009</v>
      </c>
      <c r="D28" s="12">
        <v>45.768111329999996</v>
      </c>
      <c r="E28" s="12">
        <v>166.78902682786608</v>
      </c>
      <c r="F28" s="12">
        <v>218.97824591000006</v>
      </c>
      <c r="G28" s="12">
        <v>0</v>
      </c>
      <c r="H28" s="12">
        <v>0</v>
      </c>
      <c r="I28" s="12">
        <v>8.0579046600000002</v>
      </c>
      <c r="J28" s="12">
        <v>2.1359329799999998</v>
      </c>
      <c r="K28" s="12">
        <v>1.1128560700000001</v>
      </c>
      <c r="L28" s="12">
        <v>28.224254650000002</v>
      </c>
      <c r="M28" s="12">
        <v>788.72178916786629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12644.009243930033</v>
      </c>
      <c r="D29" s="7">
        <v>2751.6323258174502</v>
      </c>
      <c r="E29" s="7">
        <v>10027.545790556494</v>
      </c>
      <c r="F29" s="7">
        <v>6569.68737891008</v>
      </c>
      <c r="G29" s="7">
        <v>0</v>
      </c>
      <c r="H29" s="7">
        <v>8587.0154342200003</v>
      </c>
      <c r="I29" s="7">
        <v>4971.8007277318266</v>
      </c>
      <c r="J29" s="7">
        <v>1538.4447826925934</v>
      </c>
      <c r="K29" s="7">
        <v>6594.3863883309114</v>
      </c>
      <c r="L29" s="7">
        <v>-340.57034299600127</v>
      </c>
      <c r="M29" s="7">
        <v>53343.951729193395</v>
      </c>
    </row>
    <row r="30" spans="1:16" ht="20.100000000000001" customHeight="1" x14ac:dyDescent="0.25">
      <c r="A30" s="11">
        <v>7041</v>
      </c>
      <c r="B30" s="11" t="s">
        <v>22</v>
      </c>
      <c r="C30" s="12">
        <v>790.11090697999998</v>
      </c>
      <c r="D30" s="12">
        <v>156.92212877999995</v>
      </c>
      <c r="E30" s="12">
        <v>571.85862353506207</v>
      </c>
      <c r="F30" s="12">
        <v>846.49864483699946</v>
      </c>
      <c r="G30" s="12">
        <v>0</v>
      </c>
      <c r="H30" s="12">
        <v>1956.78663562</v>
      </c>
      <c r="I30" s="12">
        <v>453.44724957999983</v>
      </c>
      <c r="J30" s="12">
        <v>897.87177654999994</v>
      </c>
      <c r="K30" s="12">
        <v>1274.84265031</v>
      </c>
      <c r="L30" s="12">
        <v>74.284879409999988</v>
      </c>
      <c r="M30" s="12">
        <v>7022.6234956020608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2831.8863923400008</v>
      </c>
      <c r="D31" s="12">
        <v>739.108096735</v>
      </c>
      <c r="E31" s="12">
        <v>2693.4718648576354</v>
      </c>
      <c r="F31" s="12">
        <v>1000.8351966769993</v>
      </c>
      <c r="G31" s="12">
        <v>0</v>
      </c>
      <c r="H31" s="12">
        <v>5367.2200694499998</v>
      </c>
      <c r="I31" s="12">
        <v>1245.5524135400001</v>
      </c>
      <c r="J31" s="12">
        <v>560.31583591000003</v>
      </c>
      <c r="K31" s="12">
        <v>3652.8748612999998</v>
      </c>
      <c r="L31" s="12">
        <v>-50.614935327999945</v>
      </c>
      <c r="M31" s="12">
        <v>18040.649795481633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1207.591948120001</v>
      </c>
      <c r="D32" s="12">
        <v>344.92565809000007</v>
      </c>
      <c r="E32" s="12">
        <v>1256.9846814518394</v>
      </c>
      <c r="F32" s="12">
        <v>986.44950481900082</v>
      </c>
      <c r="G32" s="12">
        <v>0</v>
      </c>
      <c r="H32" s="12">
        <v>961.79254643000002</v>
      </c>
      <c r="I32" s="12">
        <v>19.038428830000001</v>
      </c>
      <c r="J32" s="12">
        <v>5.8382670399999999</v>
      </c>
      <c r="K32" s="12">
        <v>1116.7947888099998</v>
      </c>
      <c r="L32" s="12">
        <v>80.589173457000001</v>
      </c>
      <c r="M32" s="12">
        <v>5980.0049970478403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450.62980861000005</v>
      </c>
      <c r="D33" s="12">
        <v>126.31478587999999</v>
      </c>
      <c r="E33" s="12">
        <v>460.31875903705725</v>
      </c>
      <c r="F33" s="12">
        <v>101.29984039000009</v>
      </c>
      <c r="G33" s="12">
        <v>0</v>
      </c>
      <c r="H33" s="12">
        <v>0</v>
      </c>
      <c r="I33" s="12">
        <v>1.8918460000000002E-2</v>
      </c>
      <c r="J33" s="12">
        <v>1.7645788799999997</v>
      </c>
      <c r="K33" s="12">
        <v>3.5046200900000013</v>
      </c>
      <c r="L33" s="12">
        <v>27.12030506999999</v>
      </c>
      <c r="M33" s="12">
        <v>1170.9716164170572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2160.8540565800013</v>
      </c>
      <c r="D34" s="12">
        <v>398.16181984999997</v>
      </c>
      <c r="E34" s="12">
        <v>1450.9889205164548</v>
      </c>
      <c r="F34" s="12">
        <v>2400.3078829810065</v>
      </c>
      <c r="G34" s="12">
        <v>0</v>
      </c>
      <c r="H34" s="12">
        <v>0</v>
      </c>
      <c r="I34" s="12">
        <v>1318.32602817</v>
      </c>
      <c r="J34" s="12">
        <v>45.218564760000007</v>
      </c>
      <c r="K34" s="12">
        <v>122.14405519999994</v>
      </c>
      <c r="L34" s="12">
        <v>-1147.4470689270001</v>
      </c>
      <c r="M34" s="12">
        <v>6748.5542591304611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399.66203060999999</v>
      </c>
      <c r="D35" s="12">
        <v>84.725932790000002</v>
      </c>
      <c r="E35" s="12">
        <v>308.75986503433649</v>
      </c>
      <c r="F35" s="12">
        <v>302.68224691</v>
      </c>
      <c r="G35" s="12">
        <v>0</v>
      </c>
      <c r="H35" s="12">
        <v>0</v>
      </c>
      <c r="I35" s="12">
        <v>6.7367999999999997E-2</v>
      </c>
      <c r="J35" s="12">
        <v>1.3011370899999999</v>
      </c>
      <c r="K35" s="12">
        <v>61.621217630000011</v>
      </c>
      <c r="L35" s="12">
        <v>-134.61724282999995</v>
      </c>
      <c r="M35" s="12">
        <v>1024.2025552343366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310.81090386000017</v>
      </c>
      <c r="D36" s="12">
        <v>56.388472660000005</v>
      </c>
      <c r="E36" s="12">
        <v>205.49195074838875</v>
      </c>
      <c r="F36" s="12">
        <v>231.28699774900011</v>
      </c>
      <c r="G36" s="12">
        <v>0</v>
      </c>
      <c r="H36" s="12">
        <v>0</v>
      </c>
      <c r="I36" s="12">
        <v>1126.1549278399998</v>
      </c>
      <c r="J36" s="12">
        <v>14.570331590000002</v>
      </c>
      <c r="K36" s="12">
        <v>9.4887870700000008</v>
      </c>
      <c r="L36" s="12">
        <v>50.065527700000004</v>
      </c>
      <c r="M36" s="12">
        <v>2004.257899217389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4492.1720968300287</v>
      </c>
      <c r="D37" s="12">
        <v>845.08543103245029</v>
      </c>
      <c r="E37" s="12">
        <v>3079.6711253757203</v>
      </c>
      <c r="F37" s="12">
        <v>693.86237295707394</v>
      </c>
      <c r="G37" s="12">
        <v>0</v>
      </c>
      <c r="H37" s="12">
        <v>301.21618272000001</v>
      </c>
      <c r="I37" s="12">
        <v>15.543621941827432</v>
      </c>
      <c r="J37" s="12">
        <v>11.564290872593437</v>
      </c>
      <c r="K37" s="12">
        <v>350.42522155091217</v>
      </c>
      <c r="L37" s="12">
        <v>167.00954113199998</v>
      </c>
      <c r="M37" s="12">
        <v>9956.549884412605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30</v>
      </c>
      <c r="C38" s="12">
        <v>0.29109999999999997</v>
      </c>
      <c r="D38" s="12">
        <v>0</v>
      </c>
      <c r="E38" s="12">
        <v>0</v>
      </c>
      <c r="F38" s="12">
        <v>6.4646915900000002</v>
      </c>
      <c r="G38" s="12">
        <v>0</v>
      </c>
      <c r="H38" s="12">
        <v>0</v>
      </c>
      <c r="I38" s="12">
        <v>793.65177136999978</v>
      </c>
      <c r="J38" s="12">
        <v>0</v>
      </c>
      <c r="K38" s="12">
        <v>2.6901863699999997</v>
      </c>
      <c r="L38" s="12">
        <v>593.03947732000017</v>
      </c>
      <c r="M38" s="12">
        <v>1396.1372266499998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31</v>
      </c>
      <c r="C39" s="7">
        <v>1267.6856869420128</v>
      </c>
      <c r="D39" s="7">
        <v>211.44791715257682</v>
      </c>
      <c r="E39" s="7">
        <v>770.56181939853082</v>
      </c>
      <c r="F39" s="7">
        <v>621.50759627748755</v>
      </c>
      <c r="G39" s="7">
        <v>0</v>
      </c>
      <c r="H39" s="7">
        <v>0</v>
      </c>
      <c r="I39" s="7">
        <v>1811.3621602006599</v>
      </c>
      <c r="J39" s="7">
        <v>16.16159174896962</v>
      </c>
      <c r="K39" s="7">
        <v>97.111484456579419</v>
      </c>
      <c r="L39" s="7">
        <v>180.494276722</v>
      </c>
      <c r="M39" s="7">
        <v>4976.3325328988176</v>
      </c>
    </row>
    <row r="40" spans="1:16" ht="20.100000000000001" customHeight="1" x14ac:dyDescent="0.25">
      <c r="A40" s="11">
        <v>7051</v>
      </c>
      <c r="B40" s="11" t="s">
        <v>32</v>
      </c>
      <c r="C40" s="12">
        <v>1.508877E-2</v>
      </c>
      <c r="D40" s="12">
        <v>0</v>
      </c>
      <c r="E40" s="12">
        <v>0</v>
      </c>
      <c r="F40" s="12">
        <v>0.74828419999999995</v>
      </c>
      <c r="G40" s="12">
        <v>0</v>
      </c>
      <c r="H40" s="12">
        <v>0</v>
      </c>
      <c r="I40" s="12">
        <v>21.721836549999999</v>
      </c>
      <c r="J40" s="12">
        <v>0</v>
      </c>
      <c r="K40" s="12">
        <v>0.81049207999999995</v>
      </c>
      <c r="L40" s="12">
        <v>1.0926119999999999E-2</v>
      </c>
      <c r="M40" s="12">
        <v>23.306627719999998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33</v>
      </c>
      <c r="C41" s="12">
        <v>256.01120560999999</v>
      </c>
      <c r="D41" s="12">
        <v>40.185967000000005</v>
      </c>
      <c r="E41" s="12">
        <v>146.44646967709474</v>
      </c>
      <c r="F41" s="12">
        <v>139.75645090999998</v>
      </c>
      <c r="G41" s="12">
        <v>0</v>
      </c>
      <c r="H41" s="12">
        <v>0</v>
      </c>
      <c r="I41" s="12">
        <v>1553.06011382</v>
      </c>
      <c r="J41" s="12">
        <v>6.6155184999999994</v>
      </c>
      <c r="K41" s="12">
        <v>1.63010353</v>
      </c>
      <c r="L41" s="12">
        <v>53.141397989999994</v>
      </c>
      <c r="M41" s="12">
        <v>2196.8472270370953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34</v>
      </c>
      <c r="C42" s="12">
        <v>0</v>
      </c>
      <c r="D42" s="12">
        <v>0</v>
      </c>
      <c r="E42" s="12">
        <v>0</v>
      </c>
      <c r="F42" s="12">
        <v>1.9190678499999998</v>
      </c>
      <c r="G42" s="12">
        <v>0</v>
      </c>
      <c r="H42" s="12">
        <v>0</v>
      </c>
      <c r="I42" s="12">
        <v>1.9117001300000003</v>
      </c>
      <c r="J42" s="12">
        <v>0</v>
      </c>
      <c r="K42" s="12">
        <v>1.4181238400000002</v>
      </c>
      <c r="L42" s="12">
        <v>2.8351189999999997</v>
      </c>
      <c r="M42" s="12">
        <v>8.0840108200000014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35</v>
      </c>
      <c r="C43" s="12">
        <v>703.44865641000024</v>
      </c>
      <c r="D43" s="12">
        <v>148.36669257999998</v>
      </c>
      <c r="E43" s="12">
        <v>540.68073927418016</v>
      </c>
      <c r="F43" s="12">
        <v>415.32478817500015</v>
      </c>
      <c r="G43" s="12">
        <v>0</v>
      </c>
      <c r="H43" s="12">
        <v>0</v>
      </c>
      <c r="I43" s="12">
        <v>232.49049661000004</v>
      </c>
      <c r="J43" s="12">
        <v>9.1248258100000008</v>
      </c>
      <c r="K43" s="12">
        <v>90.696432709999996</v>
      </c>
      <c r="L43" s="12">
        <v>110.807969152</v>
      </c>
      <c r="M43" s="12">
        <v>2250.9406007211801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36</v>
      </c>
      <c r="C44" s="12">
        <v>218.60386488201254</v>
      </c>
      <c r="D44" s="12">
        <v>5.823030362576854</v>
      </c>
      <c r="E44" s="12">
        <v>21.21967346615153</v>
      </c>
      <c r="F44" s="12">
        <v>22.739156083487419</v>
      </c>
      <c r="G44" s="12">
        <v>0</v>
      </c>
      <c r="H44" s="12">
        <v>0</v>
      </c>
      <c r="I44" s="12">
        <v>0.91847679065993071</v>
      </c>
      <c r="J44" s="12">
        <v>2.99050289696207E-2</v>
      </c>
      <c r="K44" s="12">
        <v>1.0150938165794292</v>
      </c>
      <c r="L44" s="12">
        <v>4.7864149199999995</v>
      </c>
      <c r="M44" s="12">
        <v>275.13561535043738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37</v>
      </c>
      <c r="C45" s="12">
        <v>89.606871270000028</v>
      </c>
      <c r="D45" s="12">
        <v>17.072227210000001</v>
      </c>
      <c r="E45" s="12">
        <v>62.214936981104294</v>
      </c>
      <c r="F45" s="12">
        <v>41.019849059000009</v>
      </c>
      <c r="G45" s="12">
        <v>0</v>
      </c>
      <c r="H45" s="12">
        <v>0</v>
      </c>
      <c r="I45" s="12">
        <v>1.2595363000000002</v>
      </c>
      <c r="J45" s="12">
        <v>0.39134240999999997</v>
      </c>
      <c r="K45" s="12">
        <v>1.5412384799999999</v>
      </c>
      <c r="L45" s="12">
        <v>8.9124495400000008</v>
      </c>
      <c r="M45" s="12">
        <v>222.01845125010428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38</v>
      </c>
      <c r="C46" s="7">
        <v>133.61372452159765</v>
      </c>
      <c r="D46" s="7">
        <v>16.567394505117541</v>
      </c>
      <c r="E46" s="7">
        <v>60.375054195259928</v>
      </c>
      <c r="F46" s="7">
        <v>286.94733899096343</v>
      </c>
      <c r="G46" s="7">
        <v>0</v>
      </c>
      <c r="H46" s="7">
        <v>0</v>
      </c>
      <c r="I46" s="7">
        <v>4044.7979449087866</v>
      </c>
      <c r="J46" s="7">
        <v>0.27198257059356057</v>
      </c>
      <c r="K46" s="7">
        <v>374.84183058124091</v>
      </c>
      <c r="L46" s="7">
        <v>1368.5058827899995</v>
      </c>
      <c r="M46" s="7">
        <v>6285.9211530635584</v>
      </c>
    </row>
    <row r="47" spans="1:16" ht="20.100000000000001" customHeight="1" x14ac:dyDescent="0.25">
      <c r="A47" s="11">
        <v>7061</v>
      </c>
      <c r="B47" s="11" t="s">
        <v>39</v>
      </c>
      <c r="C47" s="12">
        <v>1.4002611899999999</v>
      </c>
      <c r="D47" s="12">
        <v>0.76927436000000005</v>
      </c>
      <c r="E47" s="12">
        <v>2.8034043385121592</v>
      </c>
      <c r="F47" s="12">
        <v>139.14451982</v>
      </c>
      <c r="G47" s="12">
        <v>0</v>
      </c>
      <c r="H47" s="12">
        <v>0</v>
      </c>
      <c r="I47" s="12">
        <v>0</v>
      </c>
      <c r="J47" s="12">
        <v>0</v>
      </c>
      <c r="K47" s="12">
        <v>277.68129848999996</v>
      </c>
      <c r="L47" s="12">
        <v>20.735714639999998</v>
      </c>
      <c r="M47" s="12">
        <v>442.5344728385121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40</v>
      </c>
      <c r="C48" s="12">
        <v>3.4090512099999999</v>
      </c>
      <c r="D48" s="12">
        <v>4.0000000000000001E-3</v>
      </c>
      <c r="E48" s="12">
        <v>1.4576876517824716E-2</v>
      </c>
      <c r="F48" s="12">
        <v>8.8681499649999989</v>
      </c>
      <c r="G48" s="12">
        <v>0</v>
      </c>
      <c r="H48" s="12">
        <v>0</v>
      </c>
      <c r="I48" s="12">
        <v>466.74287577999996</v>
      </c>
      <c r="J48" s="12">
        <v>0</v>
      </c>
      <c r="K48" s="12">
        <v>4.7705588000000008</v>
      </c>
      <c r="L48" s="12">
        <v>2.6538357700000001</v>
      </c>
      <c r="M48" s="12">
        <v>486.46304840151782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41</v>
      </c>
      <c r="C49" s="12">
        <v>90.791645600000038</v>
      </c>
      <c r="D49" s="12">
        <v>15.794075750000001</v>
      </c>
      <c r="E49" s="12">
        <v>57.557072980229947</v>
      </c>
      <c r="F49" s="12">
        <v>138.39880895000002</v>
      </c>
      <c r="G49" s="12">
        <v>0</v>
      </c>
      <c r="H49" s="12">
        <v>0</v>
      </c>
      <c r="I49" s="12">
        <v>1097.55378677</v>
      </c>
      <c r="J49" s="12">
        <v>0.27192606999999996</v>
      </c>
      <c r="K49" s="12">
        <v>92.336359079999923</v>
      </c>
      <c r="L49" s="12">
        <v>1165.3893996699994</v>
      </c>
      <c r="M49" s="12">
        <v>2658.0930748702299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43</v>
      </c>
      <c r="C51" s="12">
        <v>38.012766521597612</v>
      </c>
      <c r="D51" s="12">
        <v>4.4395117540687162E-5</v>
      </c>
      <c r="E51" s="12">
        <v>0</v>
      </c>
      <c r="F51" s="12">
        <v>0.53586025596342035</v>
      </c>
      <c r="G51" s="12">
        <v>0</v>
      </c>
      <c r="H51" s="12">
        <v>0</v>
      </c>
      <c r="I51" s="12">
        <v>0.20491158878632404</v>
      </c>
      <c r="J51" s="12">
        <v>5.6500593560582478E-5</v>
      </c>
      <c r="K51" s="12">
        <v>5.3614211240956486E-2</v>
      </c>
      <c r="L51" s="12">
        <v>4.2640000000000004E-3</v>
      </c>
      <c r="M51" s="12">
        <v>38.811517473299418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44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2480.2963707700005</v>
      </c>
      <c r="J52" s="12">
        <v>0</v>
      </c>
      <c r="K52" s="12">
        <v>0</v>
      </c>
      <c r="L52" s="12">
        <v>179.72266870999999</v>
      </c>
      <c r="M52" s="12">
        <v>2660.0190394800006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45</v>
      </c>
      <c r="C53" s="7">
        <v>21757.233645588658</v>
      </c>
      <c r="D53" s="7">
        <v>3622.8792962710945</v>
      </c>
      <c r="E53" s="7">
        <v>13202.563221731381</v>
      </c>
      <c r="F53" s="7">
        <v>14121.6984400979</v>
      </c>
      <c r="G53" s="7">
        <v>0</v>
      </c>
      <c r="H53" s="7">
        <v>2686.06195045</v>
      </c>
      <c r="I53" s="7">
        <v>121737.60978382894</v>
      </c>
      <c r="J53" s="7">
        <v>694.27722783064905</v>
      </c>
      <c r="K53" s="7">
        <v>19223.909746161349</v>
      </c>
      <c r="L53" s="7">
        <v>2182.6045060160004</v>
      </c>
      <c r="M53" s="7">
        <v>199228.83781797596</v>
      </c>
    </row>
    <row r="54" spans="1:16" ht="20.100000000000001" customHeight="1" x14ac:dyDescent="0.25">
      <c r="A54" s="11">
        <v>7071</v>
      </c>
      <c r="B54" s="11" t="s">
        <v>46</v>
      </c>
      <c r="C54" s="12">
        <v>167.75559031999998</v>
      </c>
      <c r="D54" s="12">
        <v>1.16509427</v>
      </c>
      <c r="E54" s="12">
        <v>4.2458588263537829</v>
      </c>
      <c r="F54" s="12">
        <v>2216.4760251299999</v>
      </c>
      <c r="G54" s="12">
        <v>0</v>
      </c>
      <c r="H54" s="12">
        <v>2546.0511470299998</v>
      </c>
      <c r="I54" s="12">
        <v>2957.8013266299995</v>
      </c>
      <c r="J54" s="12">
        <v>0</v>
      </c>
      <c r="K54" s="12">
        <v>11903.302670360003</v>
      </c>
      <c r="L54" s="12">
        <v>151.19223066000001</v>
      </c>
      <c r="M54" s="12">
        <v>19947.989943226356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47</v>
      </c>
      <c r="C55" s="12">
        <v>1719.74376719</v>
      </c>
      <c r="D55" s="12">
        <v>0</v>
      </c>
      <c r="E55" s="12">
        <v>0</v>
      </c>
      <c r="F55" s="12">
        <v>76.848246370000012</v>
      </c>
      <c r="G55" s="12">
        <v>0</v>
      </c>
      <c r="H55" s="12">
        <v>0</v>
      </c>
      <c r="I55" s="12">
        <v>27292.268122300007</v>
      </c>
      <c r="J55" s="12">
        <v>44.569565499999996</v>
      </c>
      <c r="K55" s="12">
        <v>21.067090950000001</v>
      </c>
      <c r="L55" s="12">
        <v>15.67915339</v>
      </c>
      <c r="M55" s="12">
        <v>29170.175945700008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48</v>
      </c>
      <c r="C56" s="12">
        <v>11255.442040291986</v>
      </c>
      <c r="D56" s="12">
        <v>2436.0626054000008</v>
      </c>
      <c r="E56" s="12">
        <v>8877.5459471515405</v>
      </c>
      <c r="F56" s="12">
        <v>4760.8018500010021</v>
      </c>
      <c r="G56" s="12">
        <v>0</v>
      </c>
      <c r="H56" s="12">
        <v>0</v>
      </c>
      <c r="I56" s="12">
        <v>51999.38312427995</v>
      </c>
      <c r="J56" s="12">
        <v>143.81732926999999</v>
      </c>
      <c r="K56" s="12">
        <v>5572.1655551499998</v>
      </c>
      <c r="L56" s="12">
        <v>595.26393602400026</v>
      </c>
      <c r="M56" s="12">
        <v>85640.482387568481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49</v>
      </c>
      <c r="C57" s="12">
        <v>1063.27349039</v>
      </c>
      <c r="D57" s="12">
        <v>73.254729149999989</v>
      </c>
      <c r="E57" s="12">
        <v>266.95628529156113</v>
      </c>
      <c r="F57" s="12">
        <v>5424.4246857870003</v>
      </c>
      <c r="G57" s="12">
        <v>0</v>
      </c>
      <c r="H57" s="12">
        <v>140.01080342</v>
      </c>
      <c r="I57" s="12">
        <v>39341.071665110001</v>
      </c>
      <c r="J57" s="12">
        <v>404.9211263900001</v>
      </c>
      <c r="K57" s="12">
        <v>1667.5766383559994</v>
      </c>
      <c r="L57" s="12">
        <v>1200.7432842319997</v>
      </c>
      <c r="M57" s="12">
        <v>49582.232708126568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50</v>
      </c>
      <c r="C58" s="12">
        <v>1968.8717211666731</v>
      </c>
      <c r="D58" s="12">
        <v>205.45505498109401</v>
      </c>
      <c r="E58" s="12">
        <v>748.72042815509246</v>
      </c>
      <c r="F58" s="12">
        <v>609.86017101989819</v>
      </c>
      <c r="G58" s="12">
        <v>0</v>
      </c>
      <c r="H58" s="12">
        <v>0</v>
      </c>
      <c r="I58" s="12">
        <v>14.738205468994176</v>
      </c>
      <c r="J58" s="12">
        <v>11.455849310648992</v>
      </c>
      <c r="K58" s="12">
        <v>37.884902595349331</v>
      </c>
      <c r="L58" s="12">
        <v>153.92493357000001</v>
      </c>
      <c r="M58" s="12">
        <v>3750.9112662677503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51</v>
      </c>
      <c r="C59" s="12">
        <v>5582.1470362299988</v>
      </c>
      <c r="D59" s="12">
        <v>906.94181247000006</v>
      </c>
      <c r="E59" s="12">
        <v>3305.0947023068325</v>
      </c>
      <c r="F59" s="12">
        <v>1033.28746179</v>
      </c>
      <c r="G59" s="12">
        <v>0</v>
      </c>
      <c r="H59" s="12">
        <v>0</v>
      </c>
      <c r="I59" s="12">
        <v>132.34734004000003</v>
      </c>
      <c r="J59" s="12">
        <v>89.513357359999986</v>
      </c>
      <c r="K59" s="12">
        <v>21.912888750000004</v>
      </c>
      <c r="L59" s="12">
        <v>65.800968140000009</v>
      </c>
      <c r="M59" s="12">
        <v>11137.045567086832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52</v>
      </c>
      <c r="C60" s="7">
        <v>658.62864159913511</v>
      </c>
      <c r="D60" s="7">
        <v>145.11774967755878</v>
      </c>
      <c r="E60" s="7">
        <v>528.84066086366806</v>
      </c>
      <c r="F60" s="7">
        <v>604.69502256394583</v>
      </c>
      <c r="G60" s="7">
        <v>0</v>
      </c>
      <c r="H60" s="7">
        <v>4.0208279999999998</v>
      </c>
      <c r="I60" s="7">
        <v>3685.8728898391614</v>
      </c>
      <c r="J60" s="7">
        <v>118.87710551173737</v>
      </c>
      <c r="K60" s="7">
        <v>128.47806593588126</v>
      </c>
      <c r="L60" s="7">
        <v>133.90872783099999</v>
      </c>
      <c r="M60" s="7">
        <v>6008.4396918220882</v>
      </c>
    </row>
    <row r="61" spans="1:16" ht="20.100000000000001" customHeight="1" x14ac:dyDescent="0.25">
      <c r="A61" s="11">
        <v>7081</v>
      </c>
      <c r="B61" s="11" t="s">
        <v>53</v>
      </c>
      <c r="C61" s="12">
        <v>0.46837129999999999</v>
      </c>
      <c r="D61" s="12">
        <v>1.9973957899999999</v>
      </c>
      <c r="E61" s="12">
        <v>7.2789479470132372</v>
      </c>
      <c r="F61" s="12">
        <v>103.60506202999997</v>
      </c>
      <c r="G61" s="12">
        <v>0</v>
      </c>
      <c r="H61" s="12">
        <v>0</v>
      </c>
      <c r="I61" s="12">
        <v>631.30205218000015</v>
      </c>
      <c r="J61" s="12">
        <v>111.90737</v>
      </c>
      <c r="K61" s="12">
        <v>31.096999060000002</v>
      </c>
      <c r="L61" s="12">
        <v>22.483079460999999</v>
      </c>
      <c r="M61" s="12">
        <v>910.13927776801347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54</v>
      </c>
      <c r="C62" s="12">
        <v>301.41343589999997</v>
      </c>
      <c r="D62" s="12">
        <v>53.866350969999999</v>
      </c>
      <c r="E62" s="12">
        <v>196.3007866388744</v>
      </c>
      <c r="F62" s="12">
        <v>298.36468504999976</v>
      </c>
      <c r="G62" s="12">
        <v>0</v>
      </c>
      <c r="H62" s="12">
        <v>4.0208279999999998</v>
      </c>
      <c r="I62" s="12">
        <v>3054.2940493900005</v>
      </c>
      <c r="J62" s="12">
        <v>3.4152590200000001</v>
      </c>
      <c r="K62" s="12">
        <v>94.540835530000038</v>
      </c>
      <c r="L62" s="12">
        <v>84.202049869999996</v>
      </c>
      <c r="M62" s="12">
        <v>4090.418280368875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55</v>
      </c>
      <c r="C63" s="12">
        <v>305.58715713999993</v>
      </c>
      <c r="D63" s="12">
        <v>88.981981130000008</v>
      </c>
      <c r="E63" s="12">
        <v>324.26983781085477</v>
      </c>
      <c r="F63" s="12">
        <v>197.48830687999995</v>
      </c>
      <c r="G63" s="12">
        <v>0</v>
      </c>
      <c r="H63" s="12">
        <v>0</v>
      </c>
      <c r="I63" s="12">
        <v>0</v>
      </c>
      <c r="J63" s="12">
        <v>3.5473903300000003</v>
      </c>
      <c r="K63" s="12">
        <v>2.7901990999999997</v>
      </c>
      <c r="L63" s="12">
        <v>23.748986109999993</v>
      </c>
      <c r="M63" s="12">
        <v>946.41385850085464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56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57</v>
      </c>
      <c r="C65" s="12">
        <v>48.976959559135196</v>
      </c>
      <c r="D65" s="12">
        <v>5.9967558770343577E-5</v>
      </c>
      <c r="E65" s="12">
        <v>0</v>
      </c>
      <c r="F65" s="12">
        <v>1.5542180739461409</v>
      </c>
      <c r="G65" s="12">
        <v>0</v>
      </c>
      <c r="H65" s="12">
        <v>0</v>
      </c>
      <c r="I65" s="12">
        <v>0.27678826916060384</v>
      </c>
      <c r="J65" s="12">
        <v>7.231173737257315E-5</v>
      </c>
      <c r="K65" s="12">
        <v>4.3674435881215778E-2</v>
      </c>
      <c r="L65" s="12">
        <v>3.4746123899999999</v>
      </c>
      <c r="M65" s="12">
        <v>54.32638500741929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102</v>
      </c>
      <c r="C66" s="12">
        <v>2.1827177</v>
      </c>
      <c r="D66" s="12">
        <v>0.27196182000000002</v>
      </c>
      <c r="E66" s="12">
        <v>0.99108846692571806</v>
      </c>
      <c r="F66" s="12">
        <v>3.6827505299999999</v>
      </c>
      <c r="G66" s="12">
        <v>0</v>
      </c>
      <c r="H66" s="12">
        <v>0</v>
      </c>
      <c r="I66" s="12">
        <v>0</v>
      </c>
      <c r="J66" s="12">
        <v>7.0138500000000003E-3</v>
      </c>
      <c r="K66" s="12">
        <v>6.3578100000000002E-3</v>
      </c>
      <c r="L66" s="12">
        <v>0</v>
      </c>
      <c r="M66" s="12">
        <v>7.1418901769257177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58</v>
      </c>
      <c r="C67" s="7">
        <v>39169.492555764002</v>
      </c>
      <c r="D67" s="7">
        <v>7366.8937595969664</v>
      </c>
      <c r="E67" s="7">
        <v>26846.584850614727</v>
      </c>
      <c r="F67" s="7">
        <v>9359.4251239888126</v>
      </c>
      <c r="G67" s="7">
        <v>0</v>
      </c>
      <c r="H67" s="7">
        <v>9.3626100000000004E-2</v>
      </c>
      <c r="I67" s="7">
        <v>76290.652178230666</v>
      </c>
      <c r="J67" s="7">
        <v>569.42347205085252</v>
      </c>
      <c r="K67" s="7">
        <v>361.94336486481785</v>
      </c>
      <c r="L67" s="7">
        <v>1510.9421597960004</v>
      </c>
      <c r="M67" s="7">
        <v>161475.45109100683</v>
      </c>
    </row>
    <row r="68" spans="1:16" ht="20.100000000000001" customHeight="1" x14ac:dyDescent="0.25">
      <c r="A68" s="11">
        <v>7091</v>
      </c>
      <c r="B68" s="11" t="s">
        <v>99</v>
      </c>
      <c r="C68" s="12">
        <v>43.81199137547587</v>
      </c>
      <c r="D68" s="12">
        <v>8.2157955666586151</v>
      </c>
      <c r="E68" s="12">
        <v>0</v>
      </c>
      <c r="F68" s="12">
        <v>5.1263509106855274</v>
      </c>
      <c r="G68" s="12">
        <v>0</v>
      </c>
      <c r="H68" s="12">
        <v>0</v>
      </c>
      <c r="I68" s="12">
        <v>49672.427276686765</v>
      </c>
      <c r="J68" s="12">
        <v>0.32672791681473623</v>
      </c>
      <c r="K68" s="12">
        <v>7.7396379273292487E-2</v>
      </c>
      <c r="L68" s="12">
        <v>1.2817972001229225</v>
      </c>
      <c r="M68" s="12">
        <v>49731.267336035788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59</v>
      </c>
      <c r="C69" s="12">
        <v>3657.21471182496</v>
      </c>
      <c r="D69" s="12">
        <v>685.81517233999091</v>
      </c>
      <c r="E69" s="12">
        <v>202.0362795444918</v>
      </c>
      <c r="F69" s="12">
        <v>451.57821583439716</v>
      </c>
      <c r="G69" s="12">
        <v>0</v>
      </c>
      <c r="H69" s="12">
        <v>0</v>
      </c>
      <c r="I69" s="12">
        <v>19860.31218417233</v>
      </c>
      <c r="J69" s="12">
        <v>27.273677973187006</v>
      </c>
      <c r="K69" s="12">
        <v>6.665477364984584</v>
      </c>
      <c r="L69" s="12">
        <v>108.78654968323961</v>
      </c>
      <c r="M69" s="12">
        <v>24999.68226873759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60</v>
      </c>
      <c r="C70" s="12">
        <v>2635.7007740690719</v>
      </c>
      <c r="D70" s="12">
        <v>494.25689302852794</v>
      </c>
      <c r="E70" s="12">
        <v>0</v>
      </c>
      <c r="F70" s="12">
        <v>308.39792119119994</v>
      </c>
      <c r="G70" s="12">
        <v>0</v>
      </c>
      <c r="H70" s="12">
        <v>0</v>
      </c>
      <c r="I70" s="12">
        <v>3.5955242067918711E-2</v>
      </c>
      <c r="J70" s="12">
        <v>19.655737989134536</v>
      </c>
      <c r="K70" s="12">
        <v>4.6561156057140032</v>
      </c>
      <c r="L70" s="12">
        <v>77.112082023613809</v>
      </c>
      <c r="M70" s="12">
        <v>3539.8154791493307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61</v>
      </c>
      <c r="C71" s="12">
        <v>30375.101574531134</v>
      </c>
      <c r="D71" s="12">
        <v>5873.9728979345691</v>
      </c>
      <c r="E71" s="12">
        <v>26436.728615920947</v>
      </c>
      <c r="F71" s="12">
        <v>5139.1551241873331</v>
      </c>
      <c r="G71" s="12">
        <v>0</v>
      </c>
      <c r="H71" s="12">
        <v>0</v>
      </c>
      <c r="I71" s="12">
        <v>8.1488913219088399</v>
      </c>
      <c r="J71" s="12">
        <v>458.00956628314003</v>
      </c>
      <c r="K71" s="12">
        <v>308.53596674649555</v>
      </c>
      <c r="L71" s="12">
        <v>977.94427000518294</v>
      </c>
      <c r="M71" s="12">
        <v>69577.596906930718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62</v>
      </c>
      <c r="C72" s="12">
        <v>1360.4888499394772</v>
      </c>
      <c r="D72" s="12">
        <v>256.29439934025811</v>
      </c>
      <c r="E72" s="12">
        <v>31.665649289095661</v>
      </c>
      <c r="F72" s="12">
        <v>212.08448819639571</v>
      </c>
      <c r="G72" s="12">
        <v>0</v>
      </c>
      <c r="H72" s="12">
        <v>0</v>
      </c>
      <c r="I72" s="12">
        <v>13.342851426926913</v>
      </c>
      <c r="J72" s="12">
        <v>9.8774499477237647</v>
      </c>
      <c r="K72" s="12">
        <v>2.892680645892423</v>
      </c>
      <c r="L72" s="12">
        <v>39.502563693840649</v>
      </c>
      <c r="M72" s="12">
        <v>1926.1489324796105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63</v>
      </c>
      <c r="C73" s="12">
        <v>0</v>
      </c>
      <c r="D73" s="12">
        <v>0</v>
      </c>
      <c r="E73" s="12">
        <v>0</v>
      </c>
      <c r="F73" s="12">
        <v>0.99665924000000006</v>
      </c>
      <c r="G73" s="12">
        <v>0</v>
      </c>
      <c r="H73" s="12">
        <v>0</v>
      </c>
      <c r="I73" s="12">
        <v>5183.9208258399995</v>
      </c>
      <c r="J73" s="12">
        <v>0</v>
      </c>
      <c r="K73" s="12">
        <v>18.080703</v>
      </c>
      <c r="L73" s="12">
        <v>0</v>
      </c>
      <c r="M73" s="12">
        <v>5202.9981880799987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64</v>
      </c>
      <c r="C74" s="12">
        <v>828.73735558387534</v>
      </c>
      <c r="D74" s="12">
        <v>5.8997696202531648E-4</v>
      </c>
      <c r="E74" s="12">
        <v>0</v>
      </c>
      <c r="F74" s="12">
        <v>10.364639448801579</v>
      </c>
      <c r="G74" s="12">
        <v>0</v>
      </c>
      <c r="H74" s="12">
        <v>0</v>
      </c>
      <c r="I74" s="12">
        <v>2.7231173906711801</v>
      </c>
      <c r="J74" s="12">
        <v>12.142159870852431</v>
      </c>
      <c r="K74" s="12">
        <v>0.48722816245797806</v>
      </c>
      <c r="L74" s="12">
        <v>0.53762323999999995</v>
      </c>
      <c r="M74" s="12">
        <v>854.99271367362053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65</v>
      </c>
      <c r="C75" s="12">
        <v>268.43729844000012</v>
      </c>
      <c r="D75" s="12">
        <v>48.338011410000007</v>
      </c>
      <c r="E75" s="12">
        <v>176.15430586019303</v>
      </c>
      <c r="F75" s="12">
        <v>3231.7217249799996</v>
      </c>
      <c r="G75" s="12">
        <v>0</v>
      </c>
      <c r="H75" s="12">
        <v>9.3626100000000004E-2</v>
      </c>
      <c r="I75" s="12">
        <v>1549.74107615</v>
      </c>
      <c r="J75" s="12">
        <v>42.138152069999997</v>
      </c>
      <c r="K75" s="12">
        <v>20.547796960000007</v>
      </c>
      <c r="L75" s="12">
        <v>305.77727395000005</v>
      </c>
      <c r="M75" s="12">
        <v>5642.949265920196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66</v>
      </c>
      <c r="C76" s="7">
        <v>4086.9329320240099</v>
      </c>
      <c r="D76" s="7">
        <v>718.54949196411383</v>
      </c>
      <c r="E76" s="7">
        <v>2618.5517160902018</v>
      </c>
      <c r="F76" s="7">
        <v>4893.0983384739766</v>
      </c>
      <c r="G76" s="7">
        <v>0</v>
      </c>
      <c r="H76" s="7">
        <v>7.8704597999999999</v>
      </c>
      <c r="I76" s="7">
        <v>12841.818106773439</v>
      </c>
      <c r="J76" s="7">
        <v>1272969.8445277917</v>
      </c>
      <c r="K76" s="7">
        <v>2969.7494990455066</v>
      </c>
      <c r="L76" s="7">
        <v>274.42941340700003</v>
      </c>
      <c r="M76" s="7">
        <v>1301380.84448537</v>
      </c>
    </row>
    <row r="77" spans="1:16" ht="20.100000000000001" customHeight="1" x14ac:dyDescent="0.25">
      <c r="A77" s="11">
        <v>7101</v>
      </c>
      <c r="B77" s="11" t="s">
        <v>67</v>
      </c>
      <c r="C77" s="12">
        <v>83.323115470000005</v>
      </c>
      <c r="D77" s="12">
        <v>59.928601879999988</v>
      </c>
      <c r="E77" s="12">
        <v>218.39295737265948</v>
      </c>
      <c r="F77" s="12">
        <v>46.857717940000015</v>
      </c>
      <c r="G77" s="12">
        <v>0</v>
      </c>
      <c r="H77" s="12">
        <v>7.8704597999999999</v>
      </c>
      <c r="I77" s="12">
        <v>122.88770208</v>
      </c>
      <c r="J77" s="12">
        <v>130918.94236736001</v>
      </c>
      <c r="K77" s="12">
        <v>0.50463800999999997</v>
      </c>
      <c r="L77" s="12">
        <v>3.0165214799999998</v>
      </c>
      <c r="M77" s="12">
        <v>131461.72408139269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68</v>
      </c>
      <c r="C78" s="12">
        <v>322.72057417000002</v>
      </c>
      <c r="D78" s="12">
        <v>0.63266793999999993</v>
      </c>
      <c r="E78" s="12">
        <v>2.3055806095416336</v>
      </c>
      <c r="F78" s="12">
        <v>582.56902481999998</v>
      </c>
      <c r="G78" s="12">
        <v>0</v>
      </c>
      <c r="H78" s="12">
        <v>0</v>
      </c>
      <c r="I78" s="12">
        <v>9081.0408611899984</v>
      </c>
      <c r="J78" s="12">
        <v>515994.62490328029</v>
      </c>
      <c r="K78" s="12">
        <v>1.99604</v>
      </c>
      <c r="L78" s="12">
        <v>2.6755629599999997</v>
      </c>
      <c r="M78" s="12">
        <v>525988.5652149698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69</v>
      </c>
      <c r="C79" s="12">
        <v>1.31660366</v>
      </c>
      <c r="D79" s="12">
        <v>0</v>
      </c>
      <c r="E79" s="12">
        <v>0</v>
      </c>
      <c r="F79" s="12">
        <v>1.7344709400000002</v>
      </c>
      <c r="G79" s="12">
        <v>0</v>
      </c>
      <c r="H79" s="12">
        <v>0</v>
      </c>
      <c r="I79" s="12">
        <v>848.72465280999995</v>
      </c>
      <c r="J79" s="12">
        <v>197602.43803954916</v>
      </c>
      <c r="K79" s="12">
        <v>0.22483020000000001</v>
      </c>
      <c r="L79" s="12">
        <v>0</v>
      </c>
      <c r="M79" s="12">
        <v>198454.43859715914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70</v>
      </c>
      <c r="C80" s="12">
        <v>1.23186532</v>
      </c>
      <c r="D80" s="12">
        <v>0</v>
      </c>
      <c r="E80" s="12">
        <v>0</v>
      </c>
      <c r="F80" s="12">
        <v>6.0543932399999996</v>
      </c>
      <c r="G80" s="12">
        <v>0</v>
      </c>
      <c r="H80" s="12">
        <v>0</v>
      </c>
      <c r="I80" s="12">
        <v>963.0813946200002</v>
      </c>
      <c r="J80" s="12">
        <v>21285.64053045</v>
      </c>
      <c r="K80" s="12">
        <v>1.4504999999999999</v>
      </c>
      <c r="L80" s="12">
        <v>4.2357106200000008</v>
      </c>
      <c r="M80" s="12">
        <v>22261.69439425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71</v>
      </c>
      <c r="C81" s="12">
        <v>0</v>
      </c>
      <c r="D81" s="12">
        <v>0</v>
      </c>
      <c r="E81" s="12">
        <v>0</v>
      </c>
      <c r="F81" s="12">
        <v>90.417302350000014</v>
      </c>
      <c r="G81" s="12">
        <v>0</v>
      </c>
      <c r="H81" s="12">
        <v>0</v>
      </c>
      <c r="I81" s="12">
        <v>0</v>
      </c>
      <c r="J81" s="12">
        <v>73432.249312453001</v>
      </c>
      <c r="K81" s="12">
        <v>9.5411599999999999E-3</v>
      </c>
      <c r="L81" s="12">
        <v>1.20671266</v>
      </c>
      <c r="M81" s="12">
        <v>73523.882868623012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72</v>
      </c>
      <c r="C82" s="12">
        <v>0</v>
      </c>
      <c r="D82" s="12">
        <v>0</v>
      </c>
      <c r="E82" s="12">
        <v>0</v>
      </c>
      <c r="F82" s="12">
        <v>1.5158860399999996</v>
      </c>
      <c r="G82" s="12">
        <v>0</v>
      </c>
      <c r="H82" s="12">
        <v>0</v>
      </c>
      <c r="I82" s="12">
        <v>13.26674893</v>
      </c>
      <c r="J82" s="12">
        <v>0</v>
      </c>
      <c r="K82" s="12">
        <v>2580.0590717800001</v>
      </c>
      <c r="L82" s="12">
        <v>4.8300000000000003E-2</v>
      </c>
      <c r="M82" s="12">
        <v>2594.8900067499999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73</v>
      </c>
      <c r="C83" s="12">
        <v>216.07160833000003</v>
      </c>
      <c r="D83" s="12">
        <v>36.279562859999999</v>
      </c>
      <c r="E83" s="12">
        <v>132.21067698271995</v>
      </c>
      <c r="F83" s="12">
        <v>790.02096032499992</v>
      </c>
      <c r="G83" s="12">
        <v>0</v>
      </c>
      <c r="H83" s="12">
        <v>0</v>
      </c>
      <c r="I83" s="12">
        <v>1390.4356159800006</v>
      </c>
      <c r="J83" s="12">
        <v>313981.65938371001</v>
      </c>
      <c r="K83" s="12">
        <v>355.29541796999996</v>
      </c>
      <c r="L83" s="12">
        <v>42.553663766999982</v>
      </c>
      <c r="M83" s="12">
        <v>316944.52688992477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74</v>
      </c>
      <c r="C84" s="15">
        <v>22.237539014009197</v>
      </c>
      <c r="D84" s="15">
        <v>2.4144113924050635E-5</v>
      </c>
      <c r="E84" s="15">
        <v>0</v>
      </c>
      <c r="F84" s="15">
        <v>0.37648322898017889</v>
      </c>
      <c r="G84" s="15">
        <v>0</v>
      </c>
      <c r="H84" s="15">
        <v>0</v>
      </c>
      <c r="I84" s="15">
        <v>5.6658834794399464</v>
      </c>
      <c r="J84" s="15">
        <v>3.0609406557183309E-5</v>
      </c>
      <c r="K84" s="15">
        <v>2.197599915506105</v>
      </c>
      <c r="L84" s="15">
        <v>0.11648900000000001</v>
      </c>
      <c r="M84" s="15">
        <v>30.594049391455908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81</v>
      </c>
      <c r="C85" s="17">
        <v>3440.0316260600007</v>
      </c>
      <c r="D85" s="17">
        <v>621.70863513999996</v>
      </c>
      <c r="E85" s="17">
        <v>2265.6425011252809</v>
      </c>
      <c r="F85" s="17">
        <v>3373.5520995899965</v>
      </c>
      <c r="G85" s="17">
        <v>0</v>
      </c>
      <c r="H85" s="17">
        <v>0</v>
      </c>
      <c r="I85" s="17">
        <v>416.71524768400013</v>
      </c>
      <c r="J85" s="17">
        <v>19754.28996038</v>
      </c>
      <c r="K85" s="17">
        <v>28.011860009999992</v>
      </c>
      <c r="L85" s="17">
        <v>220.57645291999998</v>
      </c>
      <c r="M85" s="17">
        <v>30120.52838290928</v>
      </c>
      <c r="N85" s="12"/>
      <c r="O85" s="12"/>
      <c r="P85" s="12"/>
    </row>
    <row r="86" spans="1:16" s="19" customFormat="1" ht="15" customHeight="1" x14ac:dyDescent="0.25">
      <c r="A86" s="18" t="s">
        <v>75</v>
      </c>
    </row>
    <row r="87" spans="1:16" s="19" customFormat="1" ht="15" customHeight="1" x14ac:dyDescent="0.25">
      <c r="A87" s="18" t="s">
        <v>76</v>
      </c>
    </row>
    <row r="88" spans="1:16" s="19" customFormat="1" ht="15" customHeight="1" x14ac:dyDescent="0.25">
      <c r="A88" s="18" t="s">
        <v>77</v>
      </c>
    </row>
    <row r="89" spans="1:16" s="19" customFormat="1" ht="15" customHeight="1" x14ac:dyDescent="0.25">
      <c r="A89" s="18" t="s">
        <v>78</v>
      </c>
    </row>
    <row r="90" spans="1:16" s="19" customFormat="1" ht="15" customHeight="1" x14ac:dyDescent="0.25">
      <c r="A90" s="18" t="s">
        <v>103</v>
      </c>
    </row>
    <row r="91" spans="1:16" s="19" customFormat="1" ht="15" customHeight="1" x14ac:dyDescent="0.25">
      <c r="A91" s="18" t="s">
        <v>151</v>
      </c>
    </row>
    <row r="92" spans="1:16" s="19" customFormat="1" ht="15" customHeight="1" x14ac:dyDescent="0.25">
      <c r="A92" s="18" t="s">
        <v>79</v>
      </c>
    </row>
    <row r="93" spans="1:16" s="19" customFormat="1" ht="15" customHeight="1" x14ac:dyDescent="0.25">
      <c r="A93" s="18" t="s">
        <v>80</v>
      </c>
    </row>
    <row r="94" spans="1:16" ht="15" customHeight="1" x14ac:dyDescent="0.25">
      <c r="A94" s="18" t="s">
        <v>121</v>
      </c>
    </row>
    <row r="95" spans="1:16" ht="15" customHeight="1" x14ac:dyDescent="0.25">
      <c r="A95" s="18" t="s">
        <v>123</v>
      </c>
    </row>
    <row r="96" spans="1:16" ht="15" customHeight="1" x14ac:dyDescent="0.25"/>
    <row r="97" ht="15" customHeight="1" x14ac:dyDescent="0.25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AEC1-EC96-4CE6-8AE0-3B46BE50A3DF}">
  <sheetPr codeName="Planilha16"/>
  <dimension ref="A1:B32"/>
  <sheetViews>
    <sheetView showGridLines="0" workbookViewId="0">
      <selection activeCell="B7" sqref="B7"/>
    </sheetView>
  </sheetViews>
  <sheetFormatPr defaultRowHeight="20.100000000000001" customHeight="1" x14ac:dyDescent="0.25"/>
  <cols>
    <col min="1" max="1" width="35.7109375" style="34" bestFit="1" customWidth="1"/>
    <col min="2" max="2" width="173.5703125" style="34" customWidth="1"/>
    <col min="3" max="16384" width="9.140625" style="34"/>
  </cols>
  <sheetData>
    <row r="1" spans="1:2" ht="20.100000000000001" customHeight="1" x14ac:dyDescent="0.25">
      <c r="A1" s="33" t="s">
        <v>82</v>
      </c>
    </row>
    <row r="2" spans="1:2" ht="20.100000000000001" customHeight="1" x14ac:dyDescent="0.25">
      <c r="A2" s="66" t="s">
        <v>152</v>
      </c>
      <c r="B2" s="67"/>
    </row>
    <row r="3" spans="1:2" ht="20.100000000000001" customHeight="1" x14ac:dyDescent="0.25">
      <c r="A3" s="35" t="s">
        <v>153</v>
      </c>
      <c r="B3" s="35" t="s">
        <v>207</v>
      </c>
    </row>
    <row r="4" spans="1:2" ht="20.100000000000001" customHeight="1" x14ac:dyDescent="0.25">
      <c r="A4" s="35" t="s">
        <v>154</v>
      </c>
      <c r="B4" s="35" t="s">
        <v>206</v>
      </c>
    </row>
    <row r="5" spans="1:2" ht="20.100000000000001" customHeight="1" x14ac:dyDescent="0.25">
      <c r="A5" s="35" t="s">
        <v>155</v>
      </c>
      <c r="B5" s="35" t="s">
        <v>156</v>
      </c>
    </row>
    <row r="6" spans="1:2" ht="20.100000000000001" customHeight="1" x14ac:dyDescent="0.25">
      <c r="A6" s="35" t="s">
        <v>157</v>
      </c>
      <c r="B6" s="35" t="s">
        <v>158</v>
      </c>
    </row>
    <row r="7" spans="1:2" ht="20.100000000000001" customHeight="1" x14ac:dyDescent="0.25">
      <c r="A7" s="35" t="s">
        <v>159</v>
      </c>
      <c r="B7" s="35" t="s">
        <v>160</v>
      </c>
    </row>
    <row r="8" spans="1:2" ht="20.100000000000001" customHeight="1" x14ac:dyDescent="0.25">
      <c r="A8" s="35" t="s">
        <v>161</v>
      </c>
      <c r="B8" s="35" t="s">
        <v>162</v>
      </c>
    </row>
    <row r="9" spans="1:2" ht="20.100000000000001" customHeight="1" x14ac:dyDescent="0.25">
      <c r="A9" s="35" t="s">
        <v>163</v>
      </c>
      <c r="B9" s="35" t="s">
        <v>164</v>
      </c>
    </row>
    <row r="10" spans="1:2" ht="20.100000000000001" customHeight="1" x14ac:dyDescent="0.25">
      <c r="A10" s="35" t="s">
        <v>165</v>
      </c>
      <c r="B10" s="35" t="s">
        <v>166</v>
      </c>
    </row>
    <row r="11" spans="1:2" ht="20.100000000000001" customHeight="1" x14ac:dyDescent="0.25">
      <c r="A11" s="35" t="s">
        <v>167</v>
      </c>
      <c r="B11" s="36" t="s">
        <v>185</v>
      </c>
    </row>
    <row r="12" spans="1:2" ht="20.100000000000001" customHeight="1" x14ac:dyDescent="0.25">
      <c r="A12" s="66" t="s">
        <v>168</v>
      </c>
      <c r="B12" s="67"/>
    </row>
    <row r="13" spans="1:2" ht="20.100000000000001" customHeight="1" x14ac:dyDescent="0.25">
      <c r="A13" s="37" t="s">
        <v>204</v>
      </c>
      <c r="B13" s="38"/>
    </row>
    <row r="14" spans="1:2" ht="20.100000000000001" customHeight="1" x14ac:dyDescent="0.25">
      <c r="A14" s="37" t="s">
        <v>169</v>
      </c>
      <c r="B14" s="38"/>
    </row>
    <row r="15" spans="1:2" ht="20.100000000000001" customHeight="1" x14ac:dyDescent="0.25">
      <c r="A15" s="66" t="s">
        <v>170</v>
      </c>
      <c r="B15" s="67"/>
    </row>
    <row r="16" spans="1:2" ht="20.100000000000001" customHeight="1" x14ac:dyDescent="0.25">
      <c r="A16" s="39" t="s">
        <v>171</v>
      </c>
      <c r="B16" s="39"/>
    </row>
    <row r="17" spans="1:2" ht="86.25" customHeight="1" x14ac:dyDescent="0.25">
      <c r="A17" s="35" t="s">
        <v>172</v>
      </c>
      <c r="B17" s="40" t="s">
        <v>186</v>
      </c>
    </row>
    <row r="18" spans="1:2" ht="20.100000000000001" customHeight="1" x14ac:dyDescent="0.25">
      <c r="A18" s="35" t="s">
        <v>173</v>
      </c>
      <c r="B18" s="40" t="s">
        <v>187</v>
      </c>
    </row>
    <row r="19" spans="1:2" ht="20.100000000000001" customHeight="1" x14ac:dyDescent="0.25">
      <c r="A19" s="35" t="s">
        <v>174</v>
      </c>
      <c r="B19" s="40" t="s">
        <v>188</v>
      </c>
    </row>
    <row r="20" spans="1:2" ht="20.100000000000001" customHeight="1" x14ac:dyDescent="0.25">
      <c r="A20" s="62" t="s">
        <v>175</v>
      </c>
      <c r="B20" s="63"/>
    </row>
    <row r="21" spans="1:2" ht="45" x14ac:dyDescent="0.25">
      <c r="A21" s="35" t="s">
        <v>176</v>
      </c>
      <c r="B21" s="40" t="s">
        <v>177</v>
      </c>
    </row>
    <row r="22" spans="1:2" ht="20.100000000000001" customHeight="1" x14ac:dyDescent="0.25">
      <c r="A22" s="66" t="s">
        <v>178</v>
      </c>
      <c r="B22" s="67"/>
    </row>
    <row r="23" spans="1:2" ht="20.100000000000001" customHeight="1" x14ac:dyDescent="0.25">
      <c r="A23" s="62" t="s">
        <v>179</v>
      </c>
      <c r="B23" s="63"/>
    </row>
    <row r="24" spans="1:2" ht="21.75" customHeight="1" x14ac:dyDescent="0.25">
      <c r="A24" s="35" t="s">
        <v>176</v>
      </c>
      <c r="B24" s="40" t="s">
        <v>180</v>
      </c>
    </row>
    <row r="25" spans="1:2" ht="35.25" customHeight="1" x14ac:dyDescent="0.25">
      <c r="A25" s="35" t="s">
        <v>181</v>
      </c>
      <c r="B25" s="40" t="s">
        <v>189</v>
      </c>
    </row>
    <row r="26" spans="1:2" ht="20.100000000000001" customHeight="1" x14ac:dyDescent="0.25">
      <c r="A26" s="62" t="s">
        <v>182</v>
      </c>
      <c r="B26" s="63"/>
    </row>
    <row r="27" spans="1:2" ht="70.5" customHeight="1" x14ac:dyDescent="0.25">
      <c r="A27" s="35" t="s">
        <v>183</v>
      </c>
      <c r="B27" s="40" t="s">
        <v>203</v>
      </c>
    </row>
    <row r="28" spans="1:2" ht="20.100000000000001" customHeight="1" x14ac:dyDescent="0.25">
      <c r="A28" s="62" t="s">
        <v>184</v>
      </c>
      <c r="B28" s="63"/>
    </row>
    <row r="29" spans="1:2" ht="49.5" customHeight="1" x14ac:dyDescent="0.25">
      <c r="A29" s="64" t="s">
        <v>190</v>
      </c>
      <c r="B29" s="41" t="s">
        <v>191</v>
      </c>
    </row>
    <row r="30" spans="1:2" ht="38.25" customHeight="1" x14ac:dyDescent="0.25">
      <c r="A30" s="65"/>
      <c r="B30" s="41" t="s">
        <v>194</v>
      </c>
    </row>
    <row r="31" spans="1:2" ht="42" customHeight="1" x14ac:dyDescent="0.25">
      <c r="A31" s="65"/>
      <c r="B31" s="41" t="s">
        <v>192</v>
      </c>
    </row>
    <row r="32" spans="1:2" ht="111.75" customHeight="1" x14ac:dyDescent="0.25">
      <c r="A32" s="34" t="s">
        <v>193</v>
      </c>
      <c r="B32" s="41" t="s">
        <v>205</v>
      </c>
    </row>
  </sheetData>
  <mergeCells count="9">
    <mergeCell ref="A26:B26"/>
    <mergeCell ref="A28:B28"/>
    <mergeCell ref="A29:A31"/>
    <mergeCell ref="A2:B2"/>
    <mergeCell ref="A12:B12"/>
    <mergeCell ref="A15:B15"/>
    <mergeCell ref="A20:B20"/>
    <mergeCell ref="A22:B22"/>
    <mergeCell ref="A23:B23"/>
  </mergeCells>
  <hyperlinks>
    <hyperlink ref="A14" r:id="rId1" xr:uid="{3FAAEBA3-8AE0-4774-BF75-D28917583B5E}"/>
    <hyperlink ref="B11" r:id="rId2" xr:uid="{05C0F681-9D14-4AD0-86BF-C142AE3B4E0E}"/>
    <hyperlink ref="A13" r:id="rId3" xr:uid="{E2159656-812C-4E14-9404-F64297D7C49B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166D-58B4-4DF5-BD7D-3811421A8408}">
  <sheetPr codeName="Planilha2"/>
  <dimension ref="A1:P92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1" sqref="F11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12.7109375" style="11" customWidth="1"/>
    <col min="14" max="16384" width="9.140625" style="11"/>
  </cols>
  <sheetData>
    <row r="1" spans="1:16" ht="20.100000000000001" customHeight="1" x14ac:dyDescent="0.25">
      <c r="A1" s="10" t="s">
        <v>96</v>
      </c>
    </row>
    <row r="2" spans="1:16" ht="20.100000000000001" customHeight="1" x14ac:dyDescent="0.25">
      <c r="A2" s="10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6" ht="20.100000000000001" customHeight="1" x14ac:dyDescent="0.25"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6" s="20" customFormat="1" ht="20.100000000000001" customHeight="1" x14ac:dyDescent="0.25">
      <c r="A4" s="45" t="s">
        <v>1</v>
      </c>
      <c r="B4" s="45"/>
      <c r="C4" s="1">
        <v>2010</v>
      </c>
      <c r="D4" s="1">
        <v>2011</v>
      </c>
      <c r="E4" s="1">
        <v>2012</v>
      </c>
      <c r="F4" s="1">
        <v>2013</v>
      </c>
      <c r="G4" s="1">
        <v>2014</v>
      </c>
      <c r="H4" s="1">
        <v>2015</v>
      </c>
      <c r="I4" s="1">
        <v>2016</v>
      </c>
      <c r="J4" s="1">
        <v>2017</v>
      </c>
      <c r="K4" s="1">
        <v>2018</v>
      </c>
      <c r="L4" s="1">
        <v>2019</v>
      </c>
      <c r="M4" s="1">
        <v>2020</v>
      </c>
    </row>
    <row r="5" spans="1:16" ht="20.100000000000001" customHeight="1" x14ac:dyDescent="0.25">
      <c r="A5" s="2">
        <v>7</v>
      </c>
      <c r="B5" s="3" t="s">
        <v>97</v>
      </c>
      <c r="C5" s="4">
        <v>1153931.304278193</v>
      </c>
      <c r="D5" s="4">
        <v>1311763.6292838445</v>
      </c>
      <c r="E5" s="4">
        <v>1416344.4395329121</v>
      </c>
      <c r="F5" s="4">
        <v>1571152.3740569747</v>
      </c>
      <c r="G5" s="4">
        <v>1769939.1681249281</v>
      </c>
      <c r="H5" s="4">
        <v>2103484.8302749502</v>
      </c>
      <c r="I5" s="4">
        <v>2162503.1567499582</v>
      </c>
      <c r="J5" s="4">
        <v>2202994.2461309801</v>
      </c>
      <c r="K5" s="4">
        <v>2343220.8682516827</v>
      </c>
      <c r="L5" s="4">
        <v>2386946.7690311274</v>
      </c>
      <c r="M5" s="4">
        <v>2733740.4834358087</v>
      </c>
    </row>
    <row r="6" spans="1:16" ht="20.100000000000001" customHeight="1" x14ac:dyDescent="0.25">
      <c r="A6" s="5">
        <v>701</v>
      </c>
      <c r="B6" s="6" t="s">
        <v>2</v>
      </c>
      <c r="C6" s="7">
        <v>449132.22289398476</v>
      </c>
      <c r="D6" s="7">
        <v>533245.26406511234</v>
      </c>
      <c r="E6" s="7">
        <v>545089.24927540612</v>
      </c>
      <c r="F6" s="7">
        <v>592427.74732125353</v>
      </c>
      <c r="G6" s="7">
        <v>674255.86281931982</v>
      </c>
      <c r="H6" s="7">
        <v>960074.42880164995</v>
      </c>
      <c r="I6" s="7">
        <v>895141.24044475029</v>
      </c>
      <c r="J6" s="7">
        <v>870774.41362593346</v>
      </c>
      <c r="K6" s="7">
        <v>935263.52109901607</v>
      </c>
      <c r="L6" s="7">
        <v>879922.94977486797</v>
      </c>
      <c r="M6" s="7">
        <v>869061.88452706556</v>
      </c>
    </row>
    <row r="7" spans="1:16" ht="20.100000000000001" customHeight="1" x14ac:dyDescent="0.25">
      <c r="A7" s="11">
        <v>7011</v>
      </c>
      <c r="B7" s="11" t="s">
        <v>3</v>
      </c>
      <c r="C7" s="12">
        <v>34462.699325438225</v>
      </c>
      <c r="D7" s="12">
        <v>37720.284273833502</v>
      </c>
      <c r="E7" s="12">
        <v>36924.424790243196</v>
      </c>
      <c r="F7" s="12">
        <v>36797.097413897718</v>
      </c>
      <c r="G7" s="12">
        <v>37332.144867381066</v>
      </c>
      <c r="H7" s="12">
        <v>44938.098652087414</v>
      </c>
      <c r="I7" s="12">
        <v>49035.765645473293</v>
      </c>
      <c r="J7" s="12">
        <v>50184.057709477231</v>
      </c>
      <c r="K7" s="12">
        <v>54864.221899731936</v>
      </c>
      <c r="L7" s="12">
        <v>56030.795942930599</v>
      </c>
      <c r="M7" s="12">
        <v>62608.974973701756</v>
      </c>
      <c r="N7" s="12"/>
      <c r="O7" s="12"/>
      <c r="P7" s="12"/>
    </row>
    <row r="8" spans="1:16" ht="20.100000000000001" customHeight="1" x14ac:dyDescent="0.25">
      <c r="A8" s="11">
        <v>7012</v>
      </c>
      <c r="B8" s="11" t="s">
        <v>4</v>
      </c>
      <c r="C8" s="12">
        <v>169.90967007199998</v>
      </c>
      <c r="D8" s="12">
        <v>122.17979201099999</v>
      </c>
      <c r="E8" s="12">
        <v>23.590134832999997</v>
      </c>
      <c r="F8" s="12">
        <v>30.502238550000001</v>
      </c>
      <c r="G8" s="12">
        <v>0.02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/>
      <c r="O8" s="12"/>
      <c r="P8" s="12"/>
    </row>
    <row r="9" spans="1:16" ht="20.100000000000001" customHeight="1" x14ac:dyDescent="0.25">
      <c r="A9" s="11">
        <v>7013</v>
      </c>
      <c r="B9" s="11" t="s">
        <v>5</v>
      </c>
      <c r="C9" s="12">
        <v>4103.428337210622</v>
      </c>
      <c r="D9" s="12">
        <v>2510.3056770826929</v>
      </c>
      <c r="E9" s="12">
        <v>2464.4710252288419</v>
      </c>
      <c r="F9" s="12">
        <v>2625.6116515225326</v>
      </c>
      <c r="G9" s="12">
        <v>2544.1734337661583</v>
      </c>
      <c r="H9" s="12">
        <v>2594.0139264801119</v>
      </c>
      <c r="I9" s="12">
        <v>2566.3551976598446</v>
      </c>
      <c r="J9" s="12">
        <v>3150.5829426320511</v>
      </c>
      <c r="K9" s="12">
        <v>3370.3272459139434</v>
      </c>
      <c r="L9" s="12">
        <v>2757.0402033510463</v>
      </c>
      <c r="M9" s="12">
        <v>5895.9175505829753</v>
      </c>
      <c r="N9" s="12"/>
      <c r="O9" s="12"/>
      <c r="P9" s="12"/>
    </row>
    <row r="10" spans="1:16" ht="20.100000000000001" customHeight="1" x14ac:dyDescent="0.25">
      <c r="A10" s="11">
        <v>7014</v>
      </c>
      <c r="B10" s="11" t="s">
        <v>6</v>
      </c>
      <c r="C10" s="12">
        <v>1226.99057230367</v>
      </c>
      <c r="D10" s="12">
        <v>1163.5226154157556</v>
      </c>
      <c r="E10" s="12">
        <v>1506.3463320453311</v>
      </c>
      <c r="F10" s="12">
        <v>1396.8133228050531</v>
      </c>
      <c r="G10" s="12">
        <v>1926.0755406168878</v>
      </c>
      <c r="H10" s="12">
        <v>1678.9005567428162</v>
      </c>
      <c r="I10" s="12">
        <v>1718.6172609609978</v>
      </c>
      <c r="J10" s="12">
        <v>1465.0031232927518</v>
      </c>
      <c r="K10" s="12">
        <v>1359.2396323166001</v>
      </c>
      <c r="L10" s="12">
        <v>1457.5269680040249</v>
      </c>
      <c r="M10" s="12">
        <v>1217.868334926598</v>
      </c>
      <c r="N10" s="12"/>
      <c r="O10" s="12"/>
      <c r="P10" s="12"/>
    </row>
    <row r="11" spans="1:16" ht="20.100000000000001" customHeight="1" x14ac:dyDescent="0.25">
      <c r="A11" s="11">
        <v>7015</v>
      </c>
      <c r="B11" s="11" t="s">
        <v>7</v>
      </c>
      <c r="C11" s="12">
        <v>30.072272966493514</v>
      </c>
      <c r="D11" s="12">
        <v>24.003358053037616</v>
      </c>
      <c r="E11" s="12">
        <v>28.977755147657341</v>
      </c>
      <c r="F11" s="12">
        <v>45.994135616789578</v>
      </c>
      <c r="G11" s="12">
        <v>38.356020855519439</v>
      </c>
      <c r="H11" s="12">
        <v>50.599927307641138</v>
      </c>
      <c r="I11" s="12">
        <v>33.367128175694887</v>
      </c>
      <c r="J11" s="12">
        <v>35.494065418988342</v>
      </c>
      <c r="K11" s="12">
        <v>32.3197933858524</v>
      </c>
      <c r="L11" s="12">
        <v>25.834327549013373</v>
      </c>
      <c r="M11" s="12">
        <v>21.923033047261196</v>
      </c>
      <c r="N11" s="12"/>
      <c r="O11" s="12"/>
      <c r="P11" s="12"/>
    </row>
    <row r="12" spans="1:16" ht="20.100000000000001" customHeight="1" x14ac:dyDescent="0.25">
      <c r="A12" s="11">
        <v>7016</v>
      </c>
      <c r="B12" s="11" t="s">
        <v>8</v>
      </c>
      <c r="C12" s="12">
        <v>5916.0979340518697</v>
      </c>
      <c r="D12" s="12">
        <v>5553.7771247016381</v>
      </c>
      <c r="E12" s="12">
        <v>6350.1087343394302</v>
      </c>
      <c r="F12" s="12">
        <v>6022.0787693678067</v>
      </c>
      <c r="G12" s="12">
        <v>7058.667997736954</v>
      </c>
      <c r="H12" s="12">
        <v>7389.7645614036792</v>
      </c>
      <c r="I12" s="12">
        <v>8709.6076044062283</v>
      </c>
      <c r="J12" s="12">
        <v>8507.7407768124467</v>
      </c>
      <c r="K12" s="12">
        <v>11556.250684327892</v>
      </c>
      <c r="L12" s="12">
        <v>10014.206938551448</v>
      </c>
      <c r="M12" s="12">
        <v>12372.250587245544</v>
      </c>
      <c r="N12" s="12"/>
      <c r="O12" s="12"/>
      <c r="P12" s="12"/>
    </row>
    <row r="13" spans="1:16" ht="20.100000000000001" customHeight="1" x14ac:dyDescent="0.25">
      <c r="A13" s="11">
        <v>7017</v>
      </c>
      <c r="B13" s="11" t="s">
        <v>98</v>
      </c>
      <c r="C13" s="12">
        <v>273807.33218452171</v>
      </c>
      <c r="D13" s="12">
        <v>332233.35549302504</v>
      </c>
      <c r="E13" s="12">
        <v>331572.55396520178</v>
      </c>
      <c r="F13" s="12">
        <v>366255.61368030426</v>
      </c>
      <c r="G13" s="12">
        <v>426152.30200848321</v>
      </c>
      <c r="H13" s="12">
        <v>700466.92167925206</v>
      </c>
      <c r="I13" s="12">
        <v>606953.20366744243</v>
      </c>
      <c r="J13" s="12">
        <v>576824.51475755894</v>
      </c>
      <c r="K13" s="12">
        <v>603109.17108211922</v>
      </c>
      <c r="L13" s="12">
        <v>517545.24278403382</v>
      </c>
      <c r="M13" s="12">
        <v>430625.7618398004</v>
      </c>
      <c r="N13" s="12"/>
      <c r="O13" s="12"/>
      <c r="P13" s="12"/>
    </row>
    <row r="14" spans="1:16" ht="20.100000000000001" customHeight="1" x14ac:dyDescent="0.25">
      <c r="A14" s="11">
        <v>7018</v>
      </c>
      <c r="B14" s="11" t="s">
        <v>9</v>
      </c>
      <c r="C14" s="12">
        <v>129415.69259742016</v>
      </c>
      <c r="D14" s="12">
        <v>153917.83573098967</v>
      </c>
      <c r="E14" s="12">
        <v>166218.77653836698</v>
      </c>
      <c r="F14" s="12">
        <v>179254.03610918939</v>
      </c>
      <c r="G14" s="12">
        <v>199204.12295047997</v>
      </c>
      <c r="H14" s="12">
        <v>202956.12949837628</v>
      </c>
      <c r="I14" s="12">
        <v>226124.32394063185</v>
      </c>
      <c r="J14" s="12">
        <v>230607.02025074107</v>
      </c>
      <c r="K14" s="12">
        <v>260971.9907612206</v>
      </c>
      <c r="L14" s="12">
        <v>292092.30261044798</v>
      </c>
      <c r="M14" s="12">
        <v>356319.18820776098</v>
      </c>
      <c r="N14" s="12"/>
      <c r="O14" s="12"/>
      <c r="P14" s="12"/>
    </row>
    <row r="15" spans="1:16" s="13" customFormat="1" ht="20.100000000000001" customHeight="1" x14ac:dyDescent="0.25">
      <c r="A15" s="5">
        <v>702</v>
      </c>
      <c r="B15" s="6" t="s">
        <v>10</v>
      </c>
      <c r="C15" s="7">
        <v>30229.644162077006</v>
      </c>
      <c r="D15" s="7">
        <v>29435.086021326169</v>
      </c>
      <c r="E15" s="7">
        <v>32620.516484686028</v>
      </c>
      <c r="F15" s="7">
        <v>38506.964197011948</v>
      </c>
      <c r="G15" s="7">
        <v>40319.559641059728</v>
      </c>
      <c r="H15" s="7">
        <v>39251.400711666145</v>
      </c>
      <c r="I15" s="7">
        <v>40535.864930754688</v>
      </c>
      <c r="J15" s="7">
        <v>44152.517373524635</v>
      </c>
      <c r="K15" s="7">
        <v>46742.213767492969</v>
      </c>
      <c r="L15" s="7">
        <v>47638.120038848821</v>
      </c>
      <c r="M15" s="7">
        <v>51204.004800800627</v>
      </c>
    </row>
    <row r="16" spans="1:16" ht="20.100000000000001" customHeight="1" x14ac:dyDescent="0.25">
      <c r="A16" s="11">
        <v>7021</v>
      </c>
      <c r="B16" s="11" t="s">
        <v>11</v>
      </c>
      <c r="C16" s="12">
        <v>26372.711583206448</v>
      </c>
      <c r="D16" s="12">
        <v>26962.038633294414</v>
      </c>
      <c r="E16" s="12">
        <v>29575.224873121049</v>
      </c>
      <c r="F16" s="12">
        <v>33334.070414314323</v>
      </c>
      <c r="G16" s="12">
        <v>36053.727069503002</v>
      </c>
      <c r="H16" s="12">
        <v>36221.053027472852</v>
      </c>
      <c r="I16" s="12">
        <v>37437.282527402145</v>
      </c>
      <c r="J16" s="12">
        <v>40899.592061977048</v>
      </c>
      <c r="K16" s="12">
        <v>43716.580277951973</v>
      </c>
      <c r="L16" s="12">
        <v>44686.26665797735</v>
      </c>
      <c r="M16" s="12">
        <v>48482.215429398595</v>
      </c>
      <c r="N16" s="12"/>
      <c r="O16" s="12"/>
      <c r="P16" s="12"/>
    </row>
    <row r="17" spans="1:16" ht="20.100000000000001" customHeight="1" x14ac:dyDescent="0.25">
      <c r="A17" s="11">
        <v>7022</v>
      </c>
      <c r="B17" s="11" t="s">
        <v>12</v>
      </c>
      <c r="C17" s="12">
        <v>2454.4084004960005</v>
      </c>
      <c r="D17" s="12">
        <v>1192.6568187460002</v>
      </c>
      <c r="E17" s="12">
        <v>1829.2948886700726</v>
      </c>
      <c r="F17" s="12">
        <v>4056.0111242442244</v>
      </c>
      <c r="G17" s="12">
        <v>2847.7413134920753</v>
      </c>
      <c r="H17" s="12">
        <v>1451.7986524283135</v>
      </c>
      <c r="I17" s="12">
        <v>1616.709404197969</v>
      </c>
      <c r="J17" s="12">
        <v>1571.2196950982047</v>
      </c>
      <c r="K17" s="12">
        <v>1344.7536547199998</v>
      </c>
      <c r="L17" s="12">
        <v>1015.9364419840101</v>
      </c>
      <c r="M17" s="12">
        <v>1181.5559000734261</v>
      </c>
      <c r="N17" s="12"/>
      <c r="O17" s="12"/>
      <c r="P17" s="12"/>
    </row>
    <row r="18" spans="1:16" ht="20.100000000000001" customHeight="1" x14ac:dyDescent="0.25">
      <c r="A18" s="11">
        <v>7023</v>
      </c>
      <c r="B18" s="11" t="s">
        <v>13</v>
      </c>
      <c r="C18" s="12">
        <v>524.76384953299953</v>
      </c>
      <c r="D18" s="12">
        <v>334.77189812800009</v>
      </c>
      <c r="E18" s="12">
        <v>235.3196827419998</v>
      </c>
      <c r="F18" s="12">
        <v>283.10688169885799</v>
      </c>
      <c r="G18" s="12">
        <v>286.55933249070506</v>
      </c>
      <c r="H18" s="12">
        <v>222.31822949322111</v>
      </c>
      <c r="I18" s="12">
        <v>185.90952764853657</v>
      </c>
      <c r="J18" s="12">
        <v>181.55160588234318</v>
      </c>
      <c r="K18" s="12">
        <v>131.92821919199991</v>
      </c>
      <c r="L18" s="12">
        <v>125.95274008699997</v>
      </c>
      <c r="M18" s="12">
        <v>106.60977523099999</v>
      </c>
      <c r="N18" s="12"/>
      <c r="O18" s="12"/>
      <c r="P18" s="12"/>
    </row>
    <row r="19" spans="1:16" ht="20.100000000000001" customHeight="1" x14ac:dyDescent="0.25">
      <c r="A19" s="11">
        <v>7024</v>
      </c>
      <c r="B19" s="11" t="s">
        <v>14</v>
      </c>
      <c r="C19" s="12">
        <v>848.74110424155856</v>
      </c>
      <c r="D19" s="12">
        <v>915.00452013475126</v>
      </c>
      <c r="E19" s="12">
        <v>805.10808134490651</v>
      </c>
      <c r="F19" s="12">
        <v>695.06543280155324</v>
      </c>
      <c r="G19" s="12">
        <v>1004.3430069719454</v>
      </c>
      <c r="H19" s="12">
        <v>1276.7806503817606</v>
      </c>
      <c r="I19" s="12">
        <v>1204.3160823570283</v>
      </c>
      <c r="J19" s="12">
        <v>1313.3463503590431</v>
      </c>
      <c r="K19" s="12">
        <v>1362.270198631998</v>
      </c>
      <c r="L19" s="12">
        <v>1641.6107759364575</v>
      </c>
      <c r="M19" s="12">
        <v>1326.6390452066039</v>
      </c>
      <c r="N19" s="12"/>
      <c r="O19" s="12"/>
      <c r="P19" s="12"/>
    </row>
    <row r="20" spans="1:16" ht="20.100000000000001" customHeight="1" x14ac:dyDescent="0.25">
      <c r="A20" s="11">
        <v>7025</v>
      </c>
      <c r="B20" s="11" t="s">
        <v>15</v>
      </c>
      <c r="C20" s="12">
        <v>29.019224600000001</v>
      </c>
      <c r="D20" s="12">
        <v>30.614151023000005</v>
      </c>
      <c r="E20" s="12">
        <v>175.56895880800008</v>
      </c>
      <c r="F20" s="12">
        <v>138.71034395299995</v>
      </c>
      <c r="G20" s="12">
        <v>127.188918602</v>
      </c>
      <c r="H20" s="12">
        <v>79.450151890000015</v>
      </c>
      <c r="I20" s="12">
        <v>91.647389148999991</v>
      </c>
      <c r="J20" s="12">
        <v>186.80766020799999</v>
      </c>
      <c r="K20" s="12">
        <v>186.68141699700001</v>
      </c>
      <c r="L20" s="12">
        <v>168.35342286400009</v>
      </c>
      <c r="M20" s="12">
        <v>106.98465089100006</v>
      </c>
      <c r="N20" s="12"/>
      <c r="O20" s="12"/>
      <c r="P20" s="12"/>
    </row>
    <row r="21" spans="1:16" ht="20.100000000000001" customHeight="1" x14ac:dyDescent="0.25">
      <c r="A21" s="5">
        <v>703</v>
      </c>
      <c r="B21" s="6" t="s">
        <v>16</v>
      </c>
      <c r="C21" s="7">
        <v>42908.324135285897</v>
      </c>
      <c r="D21" s="7">
        <v>44037.387938760883</v>
      </c>
      <c r="E21" s="7">
        <v>45655.888142354779</v>
      </c>
      <c r="F21" s="7">
        <v>53288.323559817691</v>
      </c>
      <c r="G21" s="7">
        <v>58657.602819109256</v>
      </c>
      <c r="H21" s="7">
        <v>63142.846422866445</v>
      </c>
      <c r="I21" s="7">
        <v>70867.351948157477</v>
      </c>
      <c r="J21" s="7">
        <v>72475.3561867729</v>
      </c>
      <c r="K21" s="7">
        <v>75752.524423657684</v>
      </c>
      <c r="L21" s="7">
        <v>81048.687492495257</v>
      </c>
      <c r="M21" s="7">
        <v>80774.815606611985</v>
      </c>
    </row>
    <row r="22" spans="1:16" ht="20.100000000000001" customHeight="1" x14ac:dyDescent="0.25">
      <c r="A22" s="11">
        <v>7031</v>
      </c>
      <c r="B22" s="11" t="s">
        <v>17</v>
      </c>
      <c r="C22" s="12">
        <v>10957.908602172905</v>
      </c>
      <c r="D22" s="12">
        <v>10718.092968134908</v>
      </c>
      <c r="E22" s="12">
        <v>10919.262707328891</v>
      </c>
      <c r="F22" s="12">
        <v>11857.899047172192</v>
      </c>
      <c r="G22" s="12">
        <v>12829.102238283323</v>
      </c>
      <c r="H22" s="12">
        <v>13226.686504081154</v>
      </c>
      <c r="I22" s="12">
        <v>17091.337235097639</v>
      </c>
      <c r="J22" s="12">
        <v>15511.020343923221</v>
      </c>
      <c r="K22" s="12">
        <v>16846.069977034473</v>
      </c>
      <c r="L22" s="12">
        <v>17797.170064216065</v>
      </c>
      <c r="M22" s="12">
        <v>18438.328889945202</v>
      </c>
      <c r="N22" s="12"/>
      <c r="O22" s="12"/>
      <c r="P22" s="12"/>
    </row>
    <row r="23" spans="1:16" ht="20.100000000000001" customHeight="1" x14ac:dyDescent="0.25">
      <c r="A23" s="11">
        <v>7032</v>
      </c>
      <c r="B23" s="11" t="s">
        <v>18</v>
      </c>
      <c r="C23" s="12">
        <v>576.04618598700006</v>
      </c>
      <c r="D23" s="12">
        <v>586.00623061599993</v>
      </c>
      <c r="E23" s="12">
        <v>793.53921316200001</v>
      </c>
      <c r="F23" s="12">
        <v>839.43143997900029</v>
      </c>
      <c r="G23" s="12">
        <v>885.68539328000065</v>
      </c>
      <c r="H23" s="12">
        <v>892.41074882000009</v>
      </c>
      <c r="I23" s="12">
        <v>994.42991119719977</v>
      </c>
      <c r="J23" s="12">
        <v>1000.2074686167604</v>
      </c>
      <c r="K23" s="12">
        <v>1066.614364487878</v>
      </c>
      <c r="L23" s="12">
        <v>1068.408856161625</v>
      </c>
      <c r="M23" s="12">
        <v>1081.2553061840774</v>
      </c>
      <c r="N23" s="12"/>
      <c r="O23" s="12"/>
      <c r="P23" s="12"/>
    </row>
    <row r="24" spans="1:16" ht="20.100000000000001" customHeight="1" x14ac:dyDescent="0.25">
      <c r="A24" s="11">
        <v>7033</v>
      </c>
      <c r="B24" s="11" t="s">
        <v>19</v>
      </c>
      <c r="C24" s="12">
        <v>30186.308938590366</v>
      </c>
      <c r="D24" s="12">
        <v>31448.332076859253</v>
      </c>
      <c r="E24" s="12">
        <v>33128.538534729109</v>
      </c>
      <c r="F24" s="12">
        <v>39533.659719553085</v>
      </c>
      <c r="G24" s="12">
        <v>43273.177508036257</v>
      </c>
      <c r="H24" s="12">
        <v>47618.330729916153</v>
      </c>
      <c r="I24" s="12">
        <v>50140.769400264377</v>
      </c>
      <c r="J24" s="12">
        <v>53848.524979055175</v>
      </c>
      <c r="K24" s="12">
        <v>56614.580365979033</v>
      </c>
      <c r="L24" s="12">
        <v>60961.487802024407</v>
      </c>
      <c r="M24" s="12">
        <v>60054.476419642393</v>
      </c>
      <c r="N24" s="12"/>
      <c r="O24" s="12"/>
      <c r="P24" s="12"/>
    </row>
    <row r="25" spans="1:16" ht="20.100000000000001" customHeight="1" x14ac:dyDescent="0.25">
      <c r="A25" s="11">
        <v>7034</v>
      </c>
      <c r="B25" s="11" t="s">
        <v>100</v>
      </c>
      <c r="C25" s="12">
        <v>554.31784861300002</v>
      </c>
      <c r="D25" s="12">
        <v>550.6356096400001</v>
      </c>
      <c r="E25" s="12">
        <v>149.79144764</v>
      </c>
      <c r="F25" s="12">
        <v>69.408823709999993</v>
      </c>
      <c r="G25" s="12">
        <v>286.02488942999997</v>
      </c>
      <c r="H25" s="12">
        <v>195.26839554000006</v>
      </c>
      <c r="I25" s="12">
        <v>1461.8508222100002</v>
      </c>
      <c r="J25" s="12">
        <v>1341.3530024630231</v>
      </c>
      <c r="K25" s="12">
        <v>471.35798643594404</v>
      </c>
      <c r="L25" s="12">
        <v>430.91547309843099</v>
      </c>
      <c r="M25" s="12">
        <v>368.97913836573866</v>
      </c>
      <c r="N25" s="12"/>
      <c r="O25" s="12"/>
      <c r="P25" s="12"/>
    </row>
    <row r="26" spans="1:16" ht="20.100000000000001" customHeight="1" x14ac:dyDescent="0.25">
      <c r="A26" s="11">
        <v>7035</v>
      </c>
      <c r="B26" s="11" t="s">
        <v>101</v>
      </c>
      <c r="C26" s="12">
        <v>10.182875971319156</v>
      </c>
      <c r="D26" s="12">
        <v>10.859661087902413</v>
      </c>
      <c r="E26" s="12">
        <v>15.468700052253856</v>
      </c>
      <c r="F26" s="12">
        <v>52.695880107475581</v>
      </c>
      <c r="G26" s="12">
        <v>62.702329888680325</v>
      </c>
      <c r="H26" s="12">
        <v>87.67392962943569</v>
      </c>
      <c r="I26" s="12">
        <v>50.725549792793387</v>
      </c>
      <c r="J26" s="12">
        <v>45.056989458832405</v>
      </c>
      <c r="K26" s="12">
        <v>41.840015957709433</v>
      </c>
      <c r="L26" s="12">
        <v>45.407159754573989</v>
      </c>
      <c r="M26" s="12">
        <v>43.054063306718767</v>
      </c>
      <c r="N26" s="12"/>
      <c r="O26" s="12"/>
      <c r="P26" s="12"/>
    </row>
    <row r="27" spans="1:16" ht="20.100000000000001" customHeight="1" x14ac:dyDescent="0.25">
      <c r="A27" s="11">
        <v>7036</v>
      </c>
      <c r="B27" s="11" t="s">
        <v>20</v>
      </c>
      <c r="C27" s="12">
        <v>623.55968395130606</v>
      </c>
      <c r="D27" s="12">
        <v>723.46139242282413</v>
      </c>
      <c r="E27" s="12">
        <v>649.28753944252992</v>
      </c>
      <c r="F27" s="12">
        <v>935.22864929593652</v>
      </c>
      <c r="G27" s="12">
        <v>1320.9104601909899</v>
      </c>
      <c r="H27" s="12">
        <v>1122.4761148797061</v>
      </c>
      <c r="I27" s="12">
        <v>1128.2390295954585</v>
      </c>
      <c r="J27" s="12">
        <v>729.19340325590156</v>
      </c>
      <c r="K27" s="12">
        <v>712.06171376264479</v>
      </c>
      <c r="L27" s="12">
        <v>745.29813724015401</v>
      </c>
      <c r="M27" s="12">
        <v>788.72178916786618</v>
      </c>
      <c r="N27" s="12"/>
      <c r="O27" s="12"/>
      <c r="P27" s="12"/>
    </row>
    <row r="28" spans="1:16" ht="20.100000000000001" customHeight="1" x14ac:dyDescent="0.25">
      <c r="A28" s="5">
        <v>704</v>
      </c>
      <c r="B28" s="6" t="s">
        <v>21</v>
      </c>
      <c r="C28" s="7">
        <v>53453.780729245693</v>
      </c>
      <c r="D28" s="7">
        <v>54371.916007786509</v>
      </c>
      <c r="E28" s="7">
        <v>57323.032495773419</v>
      </c>
      <c r="F28" s="7">
        <v>71044.418025467035</v>
      </c>
      <c r="G28" s="7">
        <v>80079.69443152062</v>
      </c>
      <c r="H28" s="7">
        <v>71523.24389321015</v>
      </c>
      <c r="I28" s="7">
        <v>74421.852157853573</v>
      </c>
      <c r="J28" s="7">
        <v>64779.196789453687</v>
      </c>
      <c r="K28" s="7">
        <v>77253.664895160735</v>
      </c>
      <c r="L28" s="7">
        <v>97832.148654660079</v>
      </c>
      <c r="M28" s="7">
        <v>53343.951729193359</v>
      </c>
    </row>
    <row r="29" spans="1:16" ht="20.100000000000001" customHeight="1" x14ac:dyDescent="0.25">
      <c r="A29" s="11">
        <v>7041</v>
      </c>
      <c r="B29" s="11" t="s">
        <v>22</v>
      </c>
      <c r="C29" s="12">
        <v>6358.6595115743858</v>
      </c>
      <c r="D29" s="12">
        <v>9632.0442256290171</v>
      </c>
      <c r="E29" s="12">
        <v>10186.565743844983</v>
      </c>
      <c r="F29" s="12">
        <v>10954.422488415878</v>
      </c>
      <c r="G29" s="12">
        <v>12957.193913370782</v>
      </c>
      <c r="H29" s="12">
        <v>16883.833744203508</v>
      </c>
      <c r="I29" s="12">
        <v>16581.062272996409</v>
      </c>
      <c r="J29" s="12">
        <v>14439.241006618167</v>
      </c>
      <c r="K29" s="12">
        <v>13609.705780448407</v>
      </c>
      <c r="L29" s="12">
        <v>9394.1870907577704</v>
      </c>
      <c r="M29" s="12">
        <v>7022.6234956020589</v>
      </c>
      <c r="N29" s="12"/>
      <c r="O29" s="12"/>
      <c r="P29" s="12"/>
    </row>
    <row r="30" spans="1:16" ht="20.100000000000001" customHeight="1" x14ac:dyDescent="0.25">
      <c r="A30" s="11">
        <v>7042</v>
      </c>
      <c r="B30" s="11" t="s">
        <v>23</v>
      </c>
      <c r="C30" s="12">
        <v>13119.339975607885</v>
      </c>
      <c r="D30" s="12">
        <v>14407.942897382962</v>
      </c>
      <c r="E30" s="12">
        <v>16007.048603317002</v>
      </c>
      <c r="F30" s="12">
        <v>18777.62099985058</v>
      </c>
      <c r="G30" s="12">
        <v>20523.290727161682</v>
      </c>
      <c r="H30" s="12">
        <v>20835.424104966041</v>
      </c>
      <c r="I30" s="12">
        <v>23050.825451341723</v>
      </c>
      <c r="J30" s="12">
        <v>20242.458962223329</v>
      </c>
      <c r="K30" s="12">
        <v>19452.262938317381</v>
      </c>
      <c r="L30" s="12">
        <v>19628.42783140553</v>
      </c>
      <c r="M30" s="12">
        <v>18040.649795481633</v>
      </c>
      <c r="N30" s="12"/>
      <c r="O30" s="12"/>
      <c r="P30" s="12"/>
    </row>
    <row r="31" spans="1:16" ht="20.100000000000001" customHeight="1" x14ac:dyDescent="0.25">
      <c r="A31" s="11">
        <v>7043</v>
      </c>
      <c r="B31" s="11" t="s">
        <v>24</v>
      </c>
      <c r="C31" s="12">
        <v>2666.1996745540227</v>
      </c>
      <c r="D31" s="12">
        <v>2812.8874476348656</v>
      </c>
      <c r="E31" s="12">
        <v>3428.5802088082683</v>
      </c>
      <c r="F31" s="12">
        <v>12116.710983152478</v>
      </c>
      <c r="G31" s="12">
        <v>14791.415580181496</v>
      </c>
      <c r="H31" s="12">
        <v>5277.1302755091474</v>
      </c>
      <c r="I31" s="12">
        <v>5316.5740580297806</v>
      </c>
      <c r="J31" s="12">
        <v>5026.3869961659593</v>
      </c>
      <c r="K31" s="12">
        <v>12225.142967335903</v>
      </c>
      <c r="L31" s="12">
        <v>41605.309599477012</v>
      </c>
      <c r="M31" s="12">
        <v>5980.0049970478458</v>
      </c>
      <c r="N31" s="12"/>
      <c r="O31" s="12"/>
      <c r="P31" s="12"/>
    </row>
    <row r="32" spans="1:16" ht="20.100000000000001" customHeight="1" x14ac:dyDescent="0.25">
      <c r="A32" s="11">
        <v>7044</v>
      </c>
      <c r="B32" s="11" t="s">
        <v>25</v>
      </c>
      <c r="C32" s="12">
        <v>765.32497576126741</v>
      </c>
      <c r="D32" s="12">
        <v>955.72403323708068</v>
      </c>
      <c r="E32" s="12">
        <v>1009.0451859033298</v>
      </c>
      <c r="F32" s="12">
        <v>1084.9000172118062</v>
      </c>
      <c r="G32" s="12">
        <v>1302.9000596487592</v>
      </c>
      <c r="H32" s="12">
        <v>1268.025605933429</v>
      </c>
      <c r="I32" s="12">
        <v>1224.9111286752645</v>
      </c>
      <c r="J32" s="12">
        <v>1295.1139581754014</v>
      </c>
      <c r="K32" s="12">
        <v>1279.6554771123608</v>
      </c>
      <c r="L32" s="12">
        <v>1305.7491984333346</v>
      </c>
      <c r="M32" s="12">
        <v>1170.9716164170568</v>
      </c>
      <c r="N32" s="12"/>
      <c r="O32" s="12"/>
      <c r="P32" s="12"/>
    </row>
    <row r="33" spans="1:16" ht="20.100000000000001" customHeight="1" x14ac:dyDescent="0.25">
      <c r="A33" s="11">
        <v>7045</v>
      </c>
      <c r="B33" s="11" t="s">
        <v>26</v>
      </c>
      <c r="C33" s="12">
        <v>21687.684806962407</v>
      </c>
      <c r="D33" s="12">
        <v>20756.397600166103</v>
      </c>
      <c r="E33" s="12">
        <v>18050.82170718503</v>
      </c>
      <c r="F33" s="12">
        <v>17473.27003905936</v>
      </c>
      <c r="G33" s="12">
        <v>22575.008957259572</v>
      </c>
      <c r="H33" s="12">
        <v>14659.315997460291</v>
      </c>
      <c r="I33" s="12">
        <v>15623.000646638395</v>
      </c>
      <c r="J33" s="12">
        <v>10575.631423536155</v>
      </c>
      <c r="K33" s="12">
        <v>16360.643119854894</v>
      </c>
      <c r="L33" s="12">
        <v>12095.833642686546</v>
      </c>
      <c r="M33" s="12">
        <v>6748.5542591304393</v>
      </c>
      <c r="N33" s="12"/>
      <c r="O33" s="12"/>
      <c r="P33" s="12"/>
    </row>
    <row r="34" spans="1:16" ht="20.100000000000001" customHeight="1" x14ac:dyDescent="0.25">
      <c r="A34" s="11">
        <v>7046</v>
      </c>
      <c r="B34" s="11" t="s">
        <v>27</v>
      </c>
      <c r="C34" s="12">
        <v>343.26565402936194</v>
      </c>
      <c r="D34" s="12">
        <v>-2686.0481863160644</v>
      </c>
      <c r="E34" s="12">
        <v>-858.37830447420242</v>
      </c>
      <c r="F34" s="12">
        <v>-1199.6078616851739</v>
      </c>
      <c r="G34" s="12">
        <v>-4981.8430521402915</v>
      </c>
      <c r="H34" s="12">
        <v>-1473.0639352689418</v>
      </c>
      <c r="I34" s="12">
        <v>-556.98638665043973</v>
      </c>
      <c r="J34" s="12">
        <v>126.99992402780265</v>
      </c>
      <c r="K34" s="12">
        <v>500.39353557259608</v>
      </c>
      <c r="L34" s="12">
        <v>-284.95991559983088</v>
      </c>
      <c r="M34" s="12">
        <v>1024.2025552343359</v>
      </c>
      <c r="N34" s="12"/>
      <c r="O34" s="12"/>
      <c r="P34" s="12"/>
    </row>
    <row r="35" spans="1:16" ht="20.100000000000001" customHeight="1" x14ac:dyDescent="0.25">
      <c r="A35" s="11">
        <v>7047</v>
      </c>
      <c r="B35" s="11" t="s">
        <v>28</v>
      </c>
      <c r="C35" s="12">
        <v>2023.8254850854032</v>
      </c>
      <c r="D35" s="12">
        <v>1541.8659710711265</v>
      </c>
      <c r="E35" s="12">
        <v>2060.6585085581401</v>
      </c>
      <c r="F35" s="12">
        <v>1464.2107984621616</v>
      </c>
      <c r="G35" s="12">
        <v>1465.2420253437781</v>
      </c>
      <c r="H35" s="12">
        <v>1548.538880707463</v>
      </c>
      <c r="I35" s="12">
        <v>1641.1507143373417</v>
      </c>
      <c r="J35" s="12">
        <v>1494.9144455477667</v>
      </c>
      <c r="K35" s="12">
        <v>1531.047712275511</v>
      </c>
      <c r="L35" s="12">
        <v>1484.6180447271224</v>
      </c>
      <c r="M35" s="12">
        <v>2004.2578992173887</v>
      </c>
      <c r="N35" s="12"/>
      <c r="O35" s="12"/>
      <c r="P35" s="12"/>
    </row>
    <row r="36" spans="1:16" ht="20.100000000000001" customHeight="1" x14ac:dyDescent="0.25">
      <c r="A36" s="11">
        <v>7048</v>
      </c>
      <c r="B36" s="11" t="s">
        <v>29</v>
      </c>
      <c r="C36" s="12">
        <v>6281.6052674783077</v>
      </c>
      <c r="D36" s="12">
        <v>6717.5002937282607</v>
      </c>
      <c r="E36" s="12">
        <v>7220.7685692954292</v>
      </c>
      <c r="F36" s="12">
        <v>10039.915666574057</v>
      </c>
      <c r="G36" s="12">
        <v>11112.170365586939</v>
      </c>
      <c r="H36" s="12">
        <v>12052.319883996532</v>
      </c>
      <c r="I36" s="12">
        <v>11022.809007632903</v>
      </c>
      <c r="J36" s="12">
        <v>10836.363285457686</v>
      </c>
      <c r="K36" s="12">
        <v>11309.573030288691</v>
      </c>
      <c r="L36" s="12">
        <v>11954.378732902589</v>
      </c>
      <c r="M36" s="12">
        <v>9956.5498844125977</v>
      </c>
      <c r="N36" s="12"/>
      <c r="O36" s="12"/>
      <c r="P36" s="12"/>
    </row>
    <row r="37" spans="1:16" ht="20.100000000000001" customHeight="1" x14ac:dyDescent="0.25">
      <c r="A37" s="11">
        <v>7049</v>
      </c>
      <c r="B37" s="11" t="s">
        <v>30</v>
      </c>
      <c r="C37" s="12">
        <v>207.87537819264855</v>
      </c>
      <c r="D37" s="12">
        <v>233.60172525316173</v>
      </c>
      <c r="E37" s="12">
        <v>217.92227333543283</v>
      </c>
      <c r="F37" s="12">
        <v>332.97489442589466</v>
      </c>
      <c r="G37" s="12">
        <v>334.31585510791103</v>
      </c>
      <c r="H37" s="12">
        <v>471.71933570268766</v>
      </c>
      <c r="I37" s="12">
        <v>518.5052648521912</v>
      </c>
      <c r="J37" s="12">
        <v>742.08678770141898</v>
      </c>
      <c r="K37" s="12">
        <v>985.24033395499987</v>
      </c>
      <c r="L37" s="12">
        <v>648.6044298700001</v>
      </c>
      <c r="M37" s="12">
        <v>1396.1372266500002</v>
      </c>
      <c r="N37" s="12"/>
      <c r="O37" s="12"/>
      <c r="P37" s="12"/>
    </row>
    <row r="38" spans="1:16" ht="20.100000000000001" customHeight="1" x14ac:dyDescent="0.25">
      <c r="A38" s="5">
        <v>705</v>
      </c>
      <c r="B38" s="6" t="s">
        <v>31</v>
      </c>
      <c r="C38" s="7">
        <v>8012.8620671605358</v>
      </c>
      <c r="D38" s="7">
        <v>6202.0615191101115</v>
      </c>
      <c r="E38" s="7">
        <v>7078.8077268384513</v>
      </c>
      <c r="F38" s="7">
        <v>6978.2610287302114</v>
      </c>
      <c r="G38" s="7">
        <v>6817.2853914343623</v>
      </c>
      <c r="H38" s="7">
        <v>5635.0901956562429</v>
      </c>
      <c r="I38" s="7">
        <v>6209.2164033926447</v>
      </c>
      <c r="J38" s="7">
        <v>5830.7266161684938</v>
      </c>
      <c r="K38" s="7">
        <v>5030.0418356329501</v>
      </c>
      <c r="L38" s="7">
        <v>5252.1443832554569</v>
      </c>
      <c r="M38" s="7">
        <v>4976.3325328988185</v>
      </c>
    </row>
    <row r="39" spans="1:16" ht="20.100000000000001" customHeight="1" x14ac:dyDescent="0.25">
      <c r="A39" s="11">
        <v>7051</v>
      </c>
      <c r="B39" s="11" t="s">
        <v>32</v>
      </c>
      <c r="C39" s="12">
        <v>27.056050348530597</v>
      </c>
      <c r="D39" s="12">
        <v>89.888242100915761</v>
      </c>
      <c r="E39" s="12">
        <v>169.86890751295041</v>
      </c>
      <c r="F39" s="12">
        <v>81.472108880000008</v>
      </c>
      <c r="G39" s="12">
        <v>73.652235770000019</v>
      </c>
      <c r="H39" s="12">
        <v>47.983261510000006</v>
      </c>
      <c r="I39" s="12">
        <v>38.820288960834084</v>
      </c>
      <c r="J39" s="12">
        <v>22.003109859999999</v>
      </c>
      <c r="K39" s="12">
        <v>38.983333780000002</v>
      </c>
      <c r="L39" s="12">
        <v>25.459065119999998</v>
      </c>
      <c r="M39" s="12">
        <v>23.306627720000002</v>
      </c>
      <c r="N39" s="12"/>
      <c r="O39" s="12"/>
      <c r="P39" s="12"/>
    </row>
    <row r="40" spans="1:16" ht="20.100000000000001" customHeight="1" x14ac:dyDescent="0.25">
      <c r="A40" s="11">
        <v>7052</v>
      </c>
      <c r="B40" s="11" t="s">
        <v>33</v>
      </c>
      <c r="C40" s="12">
        <v>5974.9241014751724</v>
      </c>
      <c r="D40" s="12">
        <v>3927.0653443405213</v>
      </c>
      <c r="E40" s="12">
        <v>4533.5612957116064</v>
      </c>
      <c r="F40" s="12">
        <v>4303.3172846898651</v>
      </c>
      <c r="G40" s="12">
        <v>4066.9629280823269</v>
      </c>
      <c r="H40" s="12">
        <v>2721.7379562341707</v>
      </c>
      <c r="I40" s="12">
        <v>3400.6136904594773</v>
      </c>
      <c r="J40" s="12">
        <v>2784.9641043121842</v>
      </c>
      <c r="K40" s="12">
        <v>2354.9012334621611</v>
      </c>
      <c r="L40" s="12">
        <v>2322.5569819103134</v>
      </c>
      <c r="M40" s="12">
        <v>2196.8472270370944</v>
      </c>
      <c r="N40" s="12"/>
      <c r="O40" s="12"/>
      <c r="P40" s="12"/>
    </row>
    <row r="41" spans="1:16" ht="20.100000000000001" customHeight="1" x14ac:dyDescent="0.25">
      <c r="A41" s="11">
        <v>7053</v>
      </c>
      <c r="B41" s="11" t="s">
        <v>34</v>
      </c>
      <c r="C41" s="12">
        <v>13.285589570000001</v>
      </c>
      <c r="D41" s="12">
        <v>60.33414595921311</v>
      </c>
      <c r="E41" s="12">
        <v>60.099554951297385</v>
      </c>
      <c r="F41" s="12">
        <v>95.163451055149778</v>
      </c>
      <c r="G41" s="12">
        <v>30.976447950155155</v>
      </c>
      <c r="H41" s="12">
        <v>26.55684920791844</v>
      </c>
      <c r="I41" s="12">
        <v>16.812117848900314</v>
      </c>
      <c r="J41" s="12">
        <v>9.2390440313372757</v>
      </c>
      <c r="K41" s="12">
        <v>5.6841884199999972</v>
      </c>
      <c r="L41" s="12">
        <v>12.611081988999999</v>
      </c>
      <c r="M41" s="12">
        <v>8.0840108199999996</v>
      </c>
      <c r="N41" s="12"/>
      <c r="O41" s="12"/>
      <c r="P41" s="12"/>
    </row>
    <row r="42" spans="1:16" ht="20.100000000000001" customHeight="1" x14ac:dyDescent="0.25">
      <c r="A42" s="11">
        <v>7054</v>
      </c>
      <c r="B42" s="11" t="s">
        <v>35</v>
      </c>
      <c r="C42" s="12">
        <v>1658.6754036711825</v>
      </c>
      <c r="D42" s="12">
        <v>1784.0391444267573</v>
      </c>
      <c r="E42" s="12">
        <v>1908.1715577279369</v>
      </c>
      <c r="F42" s="12">
        <v>1861.1081788770409</v>
      </c>
      <c r="G42" s="12">
        <v>1990.3688567995905</v>
      </c>
      <c r="H42" s="12">
        <v>2065.7157641931208</v>
      </c>
      <c r="I42" s="12">
        <v>2118.4505451866457</v>
      </c>
      <c r="J42" s="12">
        <v>2421.9827211013935</v>
      </c>
      <c r="K42" s="12">
        <v>2045.2126859374503</v>
      </c>
      <c r="L42" s="12">
        <v>2311.5294768295989</v>
      </c>
      <c r="M42" s="12">
        <v>2250.9406007211819</v>
      </c>
      <c r="N42" s="12"/>
      <c r="O42" s="12"/>
      <c r="P42" s="12"/>
    </row>
    <row r="43" spans="1:16" ht="20.100000000000001" customHeight="1" x14ac:dyDescent="0.25">
      <c r="A43" s="11">
        <v>7055</v>
      </c>
      <c r="B43" s="11" t="s">
        <v>36</v>
      </c>
      <c r="C43" s="12">
        <v>163.13176367934938</v>
      </c>
      <c r="D43" s="12">
        <v>166.85408168498287</v>
      </c>
      <c r="E43" s="12">
        <v>225.60834296064678</v>
      </c>
      <c r="F43" s="12">
        <v>416.96403488789565</v>
      </c>
      <c r="G43" s="12">
        <v>417.89325454889854</v>
      </c>
      <c r="H43" s="12">
        <v>531.52486526453754</v>
      </c>
      <c r="I43" s="12">
        <v>388.65146373356691</v>
      </c>
      <c r="J43" s="12">
        <v>331.71635012123397</v>
      </c>
      <c r="K43" s="12">
        <v>309.4929839977932</v>
      </c>
      <c r="L43" s="12">
        <v>324.23022074879782</v>
      </c>
      <c r="M43" s="12">
        <v>275.13561535043738</v>
      </c>
      <c r="N43" s="12"/>
      <c r="O43" s="12"/>
      <c r="P43" s="12"/>
    </row>
    <row r="44" spans="1:16" ht="20.100000000000001" customHeight="1" x14ac:dyDescent="0.25">
      <c r="A44" s="11">
        <v>7056</v>
      </c>
      <c r="B44" s="11" t="s">
        <v>37</v>
      </c>
      <c r="C44" s="12">
        <v>175.78915841630044</v>
      </c>
      <c r="D44" s="12">
        <v>173.88056059772117</v>
      </c>
      <c r="E44" s="12">
        <v>181.49806797401351</v>
      </c>
      <c r="F44" s="12">
        <v>220.23597034026039</v>
      </c>
      <c r="G44" s="12">
        <v>237.43166828339076</v>
      </c>
      <c r="H44" s="12">
        <v>241.57149924649542</v>
      </c>
      <c r="I44" s="12">
        <v>245.86829720322018</v>
      </c>
      <c r="J44" s="12">
        <v>260.82128674234372</v>
      </c>
      <c r="K44" s="12">
        <v>275.76741003554628</v>
      </c>
      <c r="L44" s="12">
        <v>255.75755665774579</v>
      </c>
      <c r="M44" s="12">
        <v>222.01845125010428</v>
      </c>
      <c r="N44" s="12"/>
      <c r="O44" s="12"/>
      <c r="P44" s="12"/>
    </row>
    <row r="45" spans="1:16" ht="20.100000000000001" customHeight="1" x14ac:dyDescent="0.25">
      <c r="A45" s="5">
        <v>706</v>
      </c>
      <c r="B45" s="6" t="s">
        <v>38</v>
      </c>
      <c r="C45" s="7">
        <v>5163.9811965040944</v>
      </c>
      <c r="D45" s="7">
        <v>4363.2303930392491</v>
      </c>
      <c r="E45" s="7">
        <v>6342.0115147344968</v>
      </c>
      <c r="F45" s="7">
        <v>6488.7153358020951</v>
      </c>
      <c r="G45" s="7">
        <v>6985.0463767586007</v>
      </c>
      <c r="H45" s="7">
        <v>6497.6778456976308</v>
      </c>
      <c r="I45" s="7">
        <v>6467.8645487884896</v>
      </c>
      <c r="J45" s="7">
        <v>4643.2125772342952</v>
      </c>
      <c r="K45" s="7">
        <v>5156.7391757929681</v>
      </c>
      <c r="L45" s="7">
        <v>5461.8558463355021</v>
      </c>
      <c r="M45" s="7">
        <v>6285.9211530635566</v>
      </c>
    </row>
    <row r="46" spans="1:16" ht="20.100000000000001" customHeight="1" x14ac:dyDescent="0.25">
      <c r="A46" s="11">
        <v>7061</v>
      </c>
      <c r="B46" s="11" t="s">
        <v>39</v>
      </c>
      <c r="C46" s="12">
        <v>128.59701839913097</v>
      </c>
      <c r="D46" s="12">
        <v>98.377782489918445</v>
      </c>
      <c r="E46" s="12">
        <v>477.12774451611551</v>
      </c>
      <c r="F46" s="12">
        <v>767.15236948926838</v>
      </c>
      <c r="G46" s="12">
        <v>217.52176801383393</v>
      </c>
      <c r="H46" s="12">
        <v>650.60961696705431</v>
      </c>
      <c r="I46" s="12">
        <v>22.364499255411314</v>
      </c>
      <c r="J46" s="12">
        <v>15.357329577271042</v>
      </c>
      <c r="K46" s="12">
        <v>422.72327862553783</v>
      </c>
      <c r="L46" s="12">
        <v>558.10486772118475</v>
      </c>
      <c r="M46" s="12">
        <v>442.53447283851216</v>
      </c>
      <c r="N46" s="12"/>
      <c r="O46" s="12"/>
      <c r="P46" s="12"/>
    </row>
    <row r="47" spans="1:16" ht="20.100000000000001" customHeight="1" x14ac:dyDescent="0.25">
      <c r="A47" s="11">
        <v>7062</v>
      </c>
      <c r="B47" s="11" t="s">
        <v>40</v>
      </c>
      <c r="C47" s="12">
        <v>1727.9352188201067</v>
      </c>
      <c r="D47" s="12">
        <v>1336.8784549363813</v>
      </c>
      <c r="E47" s="12">
        <v>1374.7626405615651</v>
      </c>
      <c r="F47" s="12">
        <v>786.12330442119685</v>
      </c>
      <c r="G47" s="12">
        <v>748.72709661808369</v>
      </c>
      <c r="H47" s="12">
        <v>600.52173849117423</v>
      </c>
      <c r="I47" s="12">
        <v>717.1934406210612</v>
      </c>
      <c r="J47" s="12">
        <v>541.50248882702351</v>
      </c>
      <c r="K47" s="12">
        <v>627.73663581911774</v>
      </c>
      <c r="L47" s="12">
        <v>470.21981841697328</v>
      </c>
      <c r="M47" s="12">
        <v>486.46304840151777</v>
      </c>
      <c r="N47" s="12"/>
      <c r="O47" s="12"/>
      <c r="P47" s="12"/>
    </row>
    <row r="48" spans="1:16" ht="20.100000000000001" customHeight="1" x14ac:dyDescent="0.25">
      <c r="A48" s="11">
        <v>7063</v>
      </c>
      <c r="B48" s="11" t="s">
        <v>41</v>
      </c>
      <c r="C48" s="12">
        <v>2751.7765891643267</v>
      </c>
      <c r="D48" s="12">
        <v>2356.1228014866133</v>
      </c>
      <c r="E48" s="12">
        <v>3619.7407084848046</v>
      </c>
      <c r="F48" s="12">
        <v>4227.8069262181771</v>
      </c>
      <c r="G48" s="12">
        <v>5444.4552550262333</v>
      </c>
      <c r="H48" s="12">
        <v>4013.2861819181562</v>
      </c>
      <c r="I48" s="12">
        <v>4464.9631349996016</v>
      </c>
      <c r="J48" s="12">
        <v>3123.7295086588729</v>
      </c>
      <c r="K48" s="12">
        <v>2816.5501149859056</v>
      </c>
      <c r="L48" s="12">
        <v>2903.0042349975215</v>
      </c>
      <c r="M48" s="12">
        <v>2658.0930748702272</v>
      </c>
      <c r="N48" s="12"/>
      <c r="O48" s="12"/>
      <c r="P48" s="12"/>
    </row>
    <row r="49" spans="1:16" ht="20.100000000000001" customHeight="1" x14ac:dyDescent="0.25">
      <c r="A49" s="11">
        <v>7064</v>
      </c>
      <c r="B49" s="11" t="s">
        <v>42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/>
      <c r="O49" s="12"/>
      <c r="P49" s="12"/>
    </row>
    <row r="50" spans="1:16" ht="20.100000000000001" customHeight="1" x14ac:dyDescent="0.25">
      <c r="A50" s="11">
        <v>7065</v>
      </c>
      <c r="B50" s="11" t="s">
        <v>43</v>
      </c>
      <c r="C50" s="12">
        <v>47.685476045794061</v>
      </c>
      <c r="D50" s="12">
        <v>41.95430591633562</v>
      </c>
      <c r="E50" s="12">
        <v>35.463388082012209</v>
      </c>
      <c r="F50" s="12">
        <v>75.858450913452884</v>
      </c>
      <c r="G50" s="12">
        <v>142.70050281244988</v>
      </c>
      <c r="H50" s="12">
        <v>134.13983987124593</v>
      </c>
      <c r="I50" s="12">
        <v>70.455394033415843</v>
      </c>
      <c r="J50" s="12">
        <v>48.956331951127716</v>
      </c>
      <c r="K50" s="12">
        <v>45.020689532406706</v>
      </c>
      <c r="L50" s="12">
        <v>46.922337789822443</v>
      </c>
      <c r="M50" s="12">
        <v>38.811517473299425</v>
      </c>
      <c r="N50" s="12"/>
      <c r="O50" s="12"/>
      <c r="P50" s="12"/>
    </row>
    <row r="51" spans="1:16" ht="20.100000000000001" customHeight="1" x14ac:dyDescent="0.25">
      <c r="A51" s="11">
        <v>7066</v>
      </c>
      <c r="B51" s="11" t="s">
        <v>44</v>
      </c>
      <c r="C51" s="12">
        <v>507.98689407473637</v>
      </c>
      <c r="D51" s="12">
        <v>529.89704821000009</v>
      </c>
      <c r="E51" s="12">
        <v>834.91703309000002</v>
      </c>
      <c r="F51" s="12">
        <v>631.77428476000011</v>
      </c>
      <c r="G51" s="12">
        <v>431.6417542879999</v>
      </c>
      <c r="H51" s="12">
        <v>1099.1204684500001</v>
      </c>
      <c r="I51" s="12">
        <v>1192.8880798790001</v>
      </c>
      <c r="J51" s="12">
        <v>913.66691822000007</v>
      </c>
      <c r="K51" s="12">
        <v>1244.7084568299999</v>
      </c>
      <c r="L51" s="12">
        <v>1483.6045874100002</v>
      </c>
      <c r="M51" s="12">
        <v>2660.0190394800006</v>
      </c>
      <c r="N51" s="12"/>
      <c r="O51" s="12"/>
      <c r="P51" s="12"/>
    </row>
    <row r="52" spans="1:16" ht="20.100000000000001" customHeight="1" x14ac:dyDescent="0.25">
      <c r="A52" s="5">
        <v>707</v>
      </c>
      <c r="B52" s="6" t="s">
        <v>45</v>
      </c>
      <c r="C52" s="7">
        <v>72096.063170877911</v>
      </c>
      <c r="D52" s="7">
        <v>81551.737945748711</v>
      </c>
      <c r="E52" s="7">
        <v>91838.881734825729</v>
      </c>
      <c r="F52" s="7">
        <v>100535.34453805395</v>
      </c>
      <c r="G52" s="7">
        <v>113442.99618787106</v>
      </c>
      <c r="H52" s="7">
        <v>121825.91998386702</v>
      </c>
      <c r="I52" s="7">
        <v>134258.18987307398</v>
      </c>
      <c r="J52" s="7">
        <v>138098.3467573607</v>
      </c>
      <c r="K52" s="7">
        <v>151107.63000356648</v>
      </c>
      <c r="L52" s="7">
        <v>159338.39926607261</v>
      </c>
      <c r="M52" s="7">
        <v>199228.83781797611</v>
      </c>
    </row>
    <row r="53" spans="1:16" ht="20.100000000000001" customHeight="1" x14ac:dyDescent="0.25">
      <c r="A53" s="11">
        <v>7071</v>
      </c>
      <c r="B53" s="11" t="s">
        <v>46</v>
      </c>
      <c r="C53" s="12">
        <v>6735.7940628100032</v>
      </c>
      <c r="D53" s="12">
        <v>8821.5884327613221</v>
      </c>
      <c r="E53" s="12">
        <v>9555.4406064511386</v>
      </c>
      <c r="F53" s="12">
        <v>11542.237049719124</v>
      </c>
      <c r="G53" s="12">
        <v>12982.416537641193</v>
      </c>
      <c r="H53" s="12">
        <v>14981.137702928167</v>
      </c>
      <c r="I53" s="12">
        <v>18511.927096656087</v>
      </c>
      <c r="J53" s="12">
        <v>17070.513732970907</v>
      </c>
      <c r="K53" s="12">
        <v>17561.381687134111</v>
      </c>
      <c r="L53" s="12">
        <v>20098.768216014116</v>
      </c>
      <c r="M53" s="12">
        <v>19947.989943226348</v>
      </c>
      <c r="N53" s="12"/>
      <c r="O53" s="12"/>
      <c r="P53" s="12"/>
    </row>
    <row r="54" spans="1:16" ht="20.100000000000001" customHeight="1" x14ac:dyDescent="0.25">
      <c r="A54" s="11">
        <v>7072</v>
      </c>
      <c r="B54" s="11" t="s">
        <v>47</v>
      </c>
      <c r="C54" s="12">
        <v>11962.492102024247</v>
      </c>
      <c r="D54" s="12">
        <v>13507.886320182688</v>
      </c>
      <c r="E54" s="12">
        <v>16718.693297250873</v>
      </c>
      <c r="F54" s="12">
        <v>17807.723730089983</v>
      </c>
      <c r="G54" s="12">
        <v>21460.041923480032</v>
      </c>
      <c r="H54" s="12">
        <v>20250.42881746999</v>
      </c>
      <c r="I54" s="12">
        <v>21291.748595320008</v>
      </c>
      <c r="J54" s="12">
        <v>22561.451585240018</v>
      </c>
      <c r="K54" s="12">
        <v>23986.197047720005</v>
      </c>
      <c r="L54" s="12">
        <v>29555.434011510006</v>
      </c>
      <c r="M54" s="12">
        <v>29170.175945700015</v>
      </c>
      <c r="N54" s="12"/>
      <c r="O54" s="12"/>
      <c r="P54" s="12"/>
    </row>
    <row r="55" spans="1:16" ht="20.100000000000001" customHeight="1" x14ac:dyDescent="0.25">
      <c r="A55" s="11">
        <v>7073</v>
      </c>
      <c r="B55" s="11" t="s">
        <v>48</v>
      </c>
      <c r="C55" s="12">
        <v>38620.954129676807</v>
      </c>
      <c r="D55" s="12">
        <v>43444.402603457434</v>
      </c>
      <c r="E55" s="12">
        <v>48549.697779265633</v>
      </c>
      <c r="F55" s="12">
        <v>51265.271025513728</v>
      </c>
      <c r="G55" s="12">
        <v>57736.585005513269</v>
      </c>
      <c r="H55" s="12">
        <v>64538.896141185789</v>
      </c>
      <c r="I55" s="12">
        <v>69412.481916828867</v>
      </c>
      <c r="J55" s="12">
        <v>75846.841399855446</v>
      </c>
      <c r="K55" s="12">
        <v>86369.233880329048</v>
      </c>
      <c r="L55" s="12">
        <v>87649.050349174518</v>
      </c>
      <c r="M55" s="12">
        <v>85640.482387568598</v>
      </c>
      <c r="N55" s="12"/>
      <c r="O55" s="12"/>
      <c r="P55" s="12"/>
    </row>
    <row r="56" spans="1:16" ht="20.100000000000001" customHeight="1" x14ac:dyDescent="0.25">
      <c r="A56" s="11">
        <v>7074</v>
      </c>
      <c r="B56" s="11" t="s">
        <v>49</v>
      </c>
      <c r="C56" s="12">
        <v>4949.8783061929944</v>
      </c>
      <c r="D56" s="12">
        <v>3311.8200890889279</v>
      </c>
      <c r="E56" s="12">
        <v>3812.7132362702814</v>
      </c>
      <c r="F56" s="12">
        <v>4553.3095723771203</v>
      </c>
      <c r="G56" s="12">
        <v>4488.2150614966476</v>
      </c>
      <c r="H56" s="12">
        <v>4645.589772824359</v>
      </c>
      <c r="I56" s="12">
        <v>5400.6586694759017</v>
      </c>
      <c r="J56" s="12">
        <v>5503.8993474103354</v>
      </c>
      <c r="K56" s="12">
        <v>6045.7089364673711</v>
      </c>
      <c r="L56" s="12">
        <v>5758.5522462081572</v>
      </c>
      <c r="M56" s="12">
        <v>49582.23270812659</v>
      </c>
      <c r="N56" s="12"/>
      <c r="O56" s="12"/>
      <c r="P56" s="12"/>
    </row>
    <row r="57" spans="1:16" ht="20.100000000000001" customHeight="1" x14ac:dyDescent="0.25">
      <c r="A57" s="11">
        <v>7075</v>
      </c>
      <c r="B57" s="11" t="s">
        <v>50</v>
      </c>
      <c r="C57" s="12">
        <v>2032.580268586672</v>
      </c>
      <c r="D57" s="12">
        <v>2086.6089387261909</v>
      </c>
      <c r="E57" s="12">
        <v>2417.1552978393265</v>
      </c>
      <c r="F57" s="12">
        <v>3347.3573366487326</v>
      </c>
      <c r="G57" s="12">
        <v>3648.5403352890753</v>
      </c>
      <c r="H57" s="12">
        <v>4197.3440144689284</v>
      </c>
      <c r="I57" s="12">
        <v>3700.519464107535</v>
      </c>
      <c r="J57" s="12">
        <v>3587.7635006338123</v>
      </c>
      <c r="K57" s="12">
        <v>3658.3235082815227</v>
      </c>
      <c r="L57" s="12">
        <v>3823.4291721974514</v>
      </c>
      <c r="M57" s="12">
        <v>3750.9112662677508</v>
      </c>
      <c r="N57" s="12"/>
      <c r="O57" s="12"/>
      <c r="P57" s="12"/>
    </row>
    <row r="58" spans="1:16" ht="20.100000000000001" customHeight="1" x14ac:dyDescent="0.25">
      <c r="A58" s="11">
        <v>7076</v>
      </c>
      <c r="B58" s="11" t="s">
        <v>51</v>
      </c>
      <c r="C58" s="12">
        <v>7794.364301587183</v>
      </c>
      <c r="D58" s="12">
        <v>10379.43156153215</v>
      </c>
      <c r="E58" s="12">
        <v>10785.18151774846</v>
      </c>
      <c r="F58" s="12">
        <v>12019.445823705246</v>
      </c>
      <c r="G58" s="12">
        <v>13127.197324450843</v>
      </c>
      <c r="H58" s="12">
        <v>13212.523534989794</v>
      </c>
      <c r="I58" s="12">
        <v>15940.854130685573</v>
      </c>
      <c r="J58" s="12">
        <v>13527.877191250203</v>
      </c>
      <c r="K58" s="12">
        <v>13486.7849436344</v>
      </c>
      <c r="L58" s="12">
        <v>12453.165270968366</v>
      </c>
      <c r="M58" s="12">
        <v>11137.04556708682</v>
      </c>
      <c r="N58" s="12"/>
      <c r="O58" s="12"/>
      <c r="P58" s="12"/>
    </row>
    <row r="59" spans="1:16" ht="20.100000000000001" customHeight="1" x14ac:dyDescent="0.25">
      <c r="A59" s="5">
        <v>708</v>
      </c>
      <c r="B59" s="6" t="s">
        <v>52</v>
      </c>
      <c r="C59" s="7">
        <v>3177.2116583636721</v>
      </c>
      <c r="D59" s="7">
        <v>3042.4938596584948</v>
      </c>
      <c r="E59" s="7">
        <v>3296.9261991422372</v>
      </c>
      <c r="F59" s="7">
        <v>3454.5596203336681</v>
      </c>
      <c r="G59" s="7">
        <v>4690.3354637040693</v>
      </c>
      <c r="H59" s="7">
        <v>4923.1866802725208</v>
      </c>
      <c r="I59" s="7">
        <v>4798.4034405742041</v>
      </c>
      <c r="J59" s="7">
        <v>3652.0750232754181</v>
      </c>
      <c r="K59" s="7">
        <v>3788.6084504507721</v>
      </c>
      <c r="L59" s="7">
        <v>3303.668542535444</v>
      </c>
      <c r="M59" s="7">
        <v>6008.4396918220846</v>
      </c>
    </row>
    <row r="60" spans="1:16" ht="20.100000000000001" customHeight="1" x14ac:dyDescent="0.25">
      <c r="A60" s="11">
        <v>7081</v>
      </c>
      <c r="B60" s="11" t="s">
        <v>53</v>
      </c>
      <c r="C60" s="12">
        <v>1184.8593062640339</v>
      </c>
      <c r="D60" s="12">
        <v>1288.2670650347648</v>
      </c>
      <c r="E60" s="12">
        <v>1149.6301260664122</v>
      </c>
      <c r="F60" s="12">
        <v>1262.6798723814509</v>
      </c>
      <c r="G60" s="12">
        <v>2229.4494556314089</v>
      </c>
      <c r="H60" s="12">
        <v>2227.580237045383</v>
      </c>
      <c r="I60" s="12">
        <v>2135.4369819760286</v>
      </c>
      <c r="J60" s="12">
        <v>1032.6176886140117</v>
      </c>
      <c r="K60" s="12">
        <v>1047.0478383841316</v>
      </c>
      <c r="L60" s="12">
        <v>911.59807002383991</v>
      </c>
      <c r="M60" s="12">
        <v>910.13927776801256</v>
      </c>
      <c r="N60" s="12"/>
      <c r="O60" s="12"/>
      <c r="P60" s="12"/>
    </row>
    <row r="61" spans="1:16" ht="20.100000000000001" customHeight="1" x14ac:dyDescent="0.25">
      <c r="A61" s="11">
        <v>7082</v>
      </c>
      <c r="B61" s="11" t="s">
        <v>54</v>
      </c>
      <c r="C61" s="12">
        <v>1290.055468097826</v>
      </c>
      <c r="D61" s="12">
        <v>1082.7776010723724</v>
      </c>
      <c r="E61" s="12">
        <v>1390.1422933293595</v>
      </c>
      <c r="F61" s="12">
        <v>1240.9311115533253</v>
      </c>
      <c r="G61" s="12">
        <v>1405.2762396040016</v>
      </c>
      <c r="H61" s="12">
        <v>1478.477178599326</v>
      </c>
      <c r="I61" s="12">
        <v>1436.3959135608529</v>
      </c>
      <c r="J61" s="12">
        <v>1393.6127288964185</v>
      </c>
      <c r="K61" s="12">
        <v>1476.1687413281238</v>
      </c>
      <c r="L61" s="12">
        <v>1192.3223781204101</v>
      </c>
      <c r="M61" s="12">
        <v>4090.4182803688732</v>
      </c>
      <c r="N61" s="12"/>
      <c r="O61" s="12"/>
      <c r="P61" s="12"/>
    </row>
    <row r="62" spans="1:16" ht="20.100000000000001" customHeight="1" x14ac:dyDescent="0.25">
      <c r="A62" s="11">
        <v>7083</v>
      </c>
      <c r="B62" s="11" t="s">
        <v>55</v>
      </c>
      <c r="C62" s="12">
        <v>665.24634536640781</v>
      </c>
      <c r="D62" s="12">
        <v>633.68699339188993</v>
      </c>
      <c r="E62" s="12">
        <v>706.75295853961097</v>
      </c>
      <c r="F62" s="12">
        <v>861.86024087376381</v>
      </c>
      <c r="G62" s="12">
        <v>952.20407274573051</v>
      </c>
      <c r="H62" s="12">
        <v>1081.338443079607</v>
      </c>
      <c r="I62" s="12">
        <v>1133.5144083553591</v>
      </c>
      <c r="J62" s="12">
        <v>1141.666252957235</v>
      </c>
      <c r="K62" s="12">
        <v>1185.478565791565</v>
      </c>
      <c r="L62" s="12">
        <v>1110.1153739499669</v>
      </c>
      <c r="M62" s="12">
        <v>946.41385850085453</v>
      </c>
      <c r="N62" s="12"/>
      <c r="O62" s="12"/>
      <c r="P62" s="12"/>
    </row>
    <row r="63" spans="1:16" ht="20.100000000000001" customHeight="1" x14ac:dyDescent="0.25">
      <c r="A63" s="11">
        <v>7084</v>
      </c>
      <c r="B63" s="11" t="s">
        <v>56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/>
      <c r="O63" s="12"/>
      <c r="P63" s="12"/>
    </row>
    <row r="64" spans="1:16" ht="20.100000000000001" customHeight="1" x14ac:dyDescent="0.25">
      <c r="A64" s="11">
        <v>7085</v>
      </c>
      <c r="B64" s="11" t="s">
        <v>57</v>
      </c>
      <c r="C64" s="12">
        <v>27.94431982632479</v>
      </c>
      <c r="D64" s="12">
        <v>24.352602376425825</v>
      </c>
      <c r="E64" s="12">
        <v>35.04958333379431</v>
      </c>
      <c r="F64" s="12">
        <v>72.804341798618509</v>
      </c>
      <c r="G64" s="12">
        <v>86.006229523261538</v>
      </c>
      <c r="H64" s="12">
        <v>117.14090147239054</v>
      </c>
      <c r="I64" s="12">
        <v>75.751965141703621</v>
      </c>
      <c r="J64" s="12">
        <v>65.44410943496689</v>
      </c>
      <c r="K64" s="12">
        <v>61.951851932898357</v>
      </c>
      <c r="L64" s="12">
        <v>69.835411310982849</v>
      </c>
      <c r="M64" s="12">
        <v>54.32638500741929</v>
      </c>
      <c r="N64" s="12"/>
      <c r="O64" s="12"/>
      <c r="P64" s="12"/>
    </row>
    <row r="65" spans="1:16" ht="20.100000000000001" customHeight="1" x14ac:dyDescent="0.25">
      <c r="A65" s="11">
        <v>7086</v>
      </c>
      <c r="B65" s="11" t="s">
        <v>102</v>
      </c>
      <c r="C65" s="12">
        <v>9.106218809079957</v>
      </c>
      <c r="D65" s="12">
        <v>13.40959778304186</v>
      </c>
      <c r="E65" s="12">
        <v>15.351237873060091</v>
      </c>
      <c r="F65" s="12">
        <v>16.284053726509015</v>
      </c>
      <c r="G65" s="12">
        <v>17.399466199667089</v>
      </c>
      <c r="H65" s="12">
        <v>18.649920075814027</v>
      </c>
      <c r="I65" s="12">
        <v>17.304171540260107</v>
      </c>
      <c r="J65" s="12">
        <v>18.734243372786445</v>
      </c>
      <c r="K65" s="12">
        <v>17.961453014053376</v>
      </c>
      <c r="L65" s="12">
        <v>19.797309130244308</v>
      </c>
      <c r="M65" s="12">
        <v>7.1418901769257159</v>
      </c>
      <c r="N65" s="12"/>
      <c r="O65" s="12"/>
      <c r="P65" s="12"/>
    </row>
    <row r="66" spans="1:16" ht="20.100000000000001" customHeight="1" x14ac:dyDescent="0.25">
      <c r="A66" s="5">
        <v>709</v>
      </c>
      <c r="B66" s="6" t="s">
        <v>58</v>
      </c>
      <c r="C66" s="7">
        <v>79586.439319613739</v>
      </c>
      <c r="D66" s="7">
        <v>93124.531349784433</v>
      </c>
      <c r="E66" s="7">
        <v>105843.58836671004</v>
      </c>
      <c r="F66" s="7">
        <v>114789.16122578074</v>
      </c>
      <c r="G66" s="7">
        <v>130591.77101199586</v>
      </c>
      <c r="H66" s="7">
        <v>141279.27755237563</v>
      </c>
      <c r="I66" s="7">
        <v>148371.97710495425</v>
      </c>
      <c r="J66" s="7">
        <v>150565.78248271218</v>
      </c>
      <c r="K66" s="7">
        <v>159640.1994057828</v>
      </c>
      <c r="L66" s="7">
        <v>165446.34539831019</v>
      </c>
      <c r="M66" s="7">
        <v>161475.45109100651</v>
      </c>
    </row>
    <row r="67" spans="1:16" ht="20.100000000000001" customHeight="1" x14ac:dyDescent="0.25">
      <c r="A67" s="11">
        <v>7091</v>
      </c>
      <c r="B67" s="11" t="s">
        <v>99</v>
      </c>
      <c r="C67" s="12">
        <v>23634.598006679706</v>
      </c>
      <c r="D67" s="12">
        <v>29902.529878924892</v>
      </c>
      <c r="E67" s="12">
        <v>34764.892479196867</v>
      </c>
      <c r="F67" s="12">
        <v>36267.444303341726</v>
      </c>
      <c r="G67" s="12">
        <v>41226.917173075883</v>
      </c>
      <c r="H67" s="12">
        <v>42228.668856222306</v>
      </c>
      <c r="I67" s="12">
        <v>47011.661750779524</v>
      </c>
      <c r="J67" s="12">
        <v>44537.506619411542</v>
      </c>
      <c r="K67" s="12">
        <v>48431.691470690916</v>
      </c>
      <c r="L67" s="12">
        <v>50259.357875823189</v>
      </c>
      <c r="M67" s="12">
        <v>49731.267336035795</v>
      </c>
      <c r="N67" s="12"/>
      <c r="O67" s="12"/>
      <c r="P67" s="12"/>
    </row>
    <row r="68" spans="1:16" ht="20.100000000000001" customHeight="1" x14ac:dyDescent="0.25">
      <c r="A68" s="11">
        <v>7092</v>
      </c>
      <c r="B68" s="11" t="s">
        <v>59</v>
      </c>
      <c r="C68" s="12">
        <v>16292.934703064142</v>
      </c>
      <c r="D68" s="12">
        <v>18888.146648683432</v>
      </c>
      <c r="E68" s="12">
        <v>18800.700157730636</v>
      </c>
      <c r="F68" s="12">
        <v>19434.598302068047</v>
      </c>
      <c r="G68" s="12">
        <v>20901.256944213837</v>
      </c>
      <c r="H68" s="12">
        <v>21744.399918190647</v>
      </c>
      <c r="I68" s="12">
        <v>24323.790082139261</v>
      </c>
      <c r="J68" s="12">
        <v>23763.430076966553</v>
      </c>
      <c r="K68" s="12">
        <v>24962.922535634334</v>
      </c>
      <c r="L68" s="12">
        <v>25831.63818836286</v>
      </c>
      <c r="M68" s="12">
        <v>24999.682268737586</v>
      </c>
      <c r="N68" s="12"/>
      <c r="O68" s="12"/>
      <c r="P68" s="12"/>
    </row>
    <row r="69" spans="1:16" ht="19.5" customHeight="1" x14ac:dyDescent="0.25">
      <c r="A69" s="11">
        <v>7093</v>
      </c>
      <c r="B69" s="11" t="s">
        <v>60</v>
      </c>
      <c r="C69" s="12">
        <v>833.43427429456074</v>
      </c>
      <c r="D69" s="12">
        <v>1100.9462417268467</v>
      </c>
      <c r="E69" s="12">
        <v>1347.9120467654218</v>
      </c>
      <c r="F69" s="12">
        <v>1698.389179984081</v>
      </c>
      <c r="G69" s="12">
        <v>2110.1457413666967</v>
      </c>
      <c r="H69" s="12">
        <v>2500.2376257383166</v>
      </c>
      <c r="I69" s="12">
        <v>2778.8944424085557</v>
      </c>
      <c r="J69" s="12">
        <v>3711.7265788857167</v>
      </c>
      <c r="K69" s="12">
        <v>3107.6974469827578</v>
      </c>
      <c r="L69" s="12">
        <v>3066.7836902665586</v>
      </c>
      <c r="M69" s="12">
        <v>3539.8154791493298</v>
      </c>
      <c r="N69" s="12"/>
      <c r="O69" s="12"/>
      <c r="P69" s="12"/>
    </row>
    <row r="70" spans="1:16" ht="20.100000000000001" customHeight="1" x14ac:dyDescent="0.25">
      <c r="A70" s="11">
        <v>7094</v>
      </c>
      <c r="B70" s="11" t="s">
        <v>61</v>
      </c>
      <c r="C70" s="12">
        <v>28840.850603743122</v>
      </c>
      <c r="D70" s="12">
        <v>33056.815097570347</v>
      </c>
      <c r="E70" s="12">
        <v>36625.322831257588</v>
      </c>
      <c r="F70" s="12">
        <v>41199.615340665136</v>
      </c>
      <c r="G70" s="12">
        <v>47817.870286625883</v>
      </c>
      <c r="H70" s="12">
        <v>52637.881605761169</v>
      </c>
      <c r="I70" s="12">
        <v>57604.740115175591</v>
      </c>
      <c r="J70" s="12">
        <v>63557.321640532959</v>
      </c>
      <c r="K70" s="12">
        <v>67607.066979615556</v>
      </c>
      <c r="L70" s="12">
        <v>72207.067957253617</v>
      </c>
      <c r="M70" s="12">
        <v>69577.596906930397</v>
      </c>
      <c r="N70" s="12"/>
      <c r="O70" s="12"/>
      <c r="P70" s="12"/>
    </row>
    <row r="71" spans="1:16" ht="20.100000000000001" customHeight="1" x14ac:dyDescent="0.25">
      <c r="A71" s="11">
        <v>7095</v>
      </c>
      <c r="B71" s="11" t="s">
        <v>62</v>
      </c>
      <c r="C71" s="12">
        <v>858.04901122736112</v>
      </c>
      <c r="D71" s="12">
        <v>905.69935688533769</v>
      </c>
      <c r="E71" s="12">
        <v>1720.5375498921462</v>
      </c>
      <c r="F71" s="12">
        <v>2869.0932399905623</v>
      </c>
      <c r="G71" s="12">
        <v>1648.1702333674089</v>
      </c>
      <c r="H71" s="12">
        <v>1534.7378466928985</v>
      </c>
      <c r="I71" s="12">
        <v>1698.4636390073827</v>
      </c>
      <c r="J71" s="12">
        <v>1720.6319381890944</v>
      </c>
      <c r="K71" s="12">
        <v>1812.5705963766939</v>
      </c>
      <c r="L71" s="12">
        <v>2233.6560326128824</v>
      </c>
      <c r="M71" s="12">
        <v>1926.1489324796103</v>
      </c>
      <c r="N71" s="12"/>
      <c r="O71" s="12"/>
      <c r="P71" s="12"/>
    </row>
    <row r="72" spans="1:16" ht="20.100000000000001" customHeight="1" x14ac:dyDescent="0.25">
      <c r="A72" s="11">
        <v>7096</v>
      </c>
      <c r="B72" s="11" t="s">
        <v>63</v>
      </c>
      <c r="C72" s="12">
        <v>3816.7672846400001</v>
      </c>
      <c r="D72" s="12">
        <v>3964.0752264599996</v>
      </c>
      <c r="E72" s="12">
        <v>4684.8565216299994</v>
      </c>
      <c r="F72" s="12">
        <v>4225.4373062600034</v>
      </c>
      <c r="G72" s="12">
        <v>4679.1181650399985</v>
      </c>
      <c r="H72" s="12">
        <v>4666.7170366200007</v>
      </c>
      <c r="I72" s="12">
        <v>4332.0620241200004</v>
      </c>
      <c r="J72" s="12">
        <v>4666.2217991599982</v>
      </c>
      <c r="K72" s="12">
        <v>4764.9822190600025</v>
      </c>
      <c r="L72" s="12">
        <v>4965.6704143999968</v>
      </c>
      <c r="M72" s="12">
        <v>5202.9981880799996</v>
      </c>
      <c r="N72" s="12"/>
      <c r="O72" s="12"/>
      <c r="P72" s="12"/>
    </row>
    <row r="73" spans="1:16" ht="20.100000000000001" customHeight="1" x14ac:dyDescent="0.25">
      <c r="A73" s="11">
        <v>7097</v>
      </c>
      <c r="B73" s="11" t="s">
        <v>64</v>
      </c>
      <c r="C73" s="12">
        <v>745.80950409302045</v>
      </c>
      <c r="D73" s="12">
        <v>702.27576715149064</v>
      </c>
      <c r="E73" s="12">
        <v>635.18503666865593</v>
      </c>
      <c r="F73" s="12">
        <v>922.15462587019454</v>
      </c>
      <c r="G73" s="12">
        <v>2616.8339700731581</v>
      </c>
      <c r="H73" s="12">
        <v>3040.1359246104221</v>
      </c>
      <c r="I73" s="12">
        <v>1809.1716382240606</v>
      </c>
      <c r="J73" s="12">
        <v>1779.4088187708653</v>
      </c>
      <c r="K73" s="12">
        <v>1365.3937442958804</v>
      </c>
      <c r="L73" s="12">
        <v>1417.5014824012992</v>
      </c>
      <c r="M73" s="12">
        <v>854.9927136736203</v>
      </c>
      <c r="N73" s="12"/>
      <c r="O73" s="12"/>
      <c r="P73" s="12"/>
    </row>
    <row r="74" spans="1:16" ht="20.100000000000001" customHeight="1" x14ac:dyDescent="0.25">
      <c r="A74" s="11">
        <v>7098</v>
      </c>
      <c r="B74" s="11" t="s">
        <v>65</v>
      </c>
      <c r="C74" s="12">
        <v>4563.9959318718502</v>
      </c>
      <c r="D74" s="12">
        <v>4604.0431323820985</v>
      </c>
      <c r="E74" s="12">
        <v>7264.1817435687271</v>
      </c>
      <c r="F74" s="12">
        <v>8172.4289276009913</v>
      </c>
      <c r="G74" s="12">
        <v>9591.4584982330107</v>
      </c>
      <c r="H74" s="12">
        <v>12926.498738539871</v>
      </c>
      <c r="I74" s="12">
        <v>8813.1934130998488</v>
      </c>
      <c r="J74" s="12">
        <v>6829.5350107954337</v>
      </c>
      <c r="K74" s="12">
        <v>7587.8744131266503</v>
      </c>
      <c r="L74" s="12">
        <v>5464.6697571897457</v>
      </c>
      <c r="M74" s="12">
        <v>5642.9492659201896</v>
      </c>
      <c r="N74" s="12"/>
      <c r="O74" s="12"/>
      <c r="P74" s="12"/>
    </row>
    <row r="75" spans="1:16" ht="20.100000000000001" customHeight="1" x14ac:dyDescent="0.25">
      <c r="A75" s="5">
        <v>710</v>
      </c>
      <c r="B75" s="6" t="s">
        <v>66</v>
      </c>
      <c r="C75" s="7">
        <v>410170.77494507981</v>
      </c>
      <c r="D75" s="7">
        <v>462389.92018351762</v>
      </c>
      <c r="E75" s="7">
        <v>521255.53759244084</v>
      </c>
      <c r="F75" s="7">
        <v>583638.87920472375</v>
      </c>
      <c r="G75" s="7">
        <v>654099.01398215478</v>
      </c>
      <c r="H75" s="7">
        <v>689331.75818768877</v>
      </c>
      <c r="I75" s="7">
        <v>781431.19589765905</v>
      </c>
      <c r="J75" s="7">
        <v>848022.61869854445</v>
      </c>
      <c r="K75" s="7">
        <v>883485.72519512952</v>
      </c>
      <c r="L75" s="7">
        <v>941702.44963374652</v>
      </c>
      <c r="M75" s="7">
        <v>1301380.8444853702</v>
      </c>
    </row>
    <row r="76" spans="1:16" ht="20.100000000000001" customHeight="1" x14ac:dyDescent="0.25">
      <c r="A76" s="11">
        <v>7101</v>
      </c>
      <c r="B76" s="11" t="s">
        <v>67</v>
      </c>
      <c r="C76" s="12">
        <v>63568.973549894174</v>
      </c>
      <c r="D76" s="12">
        <v>70721.278520264706</v>
      </c>
      <c r="E76" s="12">
        <v>77793.579802985681</v>
      </c>
      <c r="F76" s="12">
        <v>88742.728750742433</v>
      </c>
      <c r="G76" s="12">
        <v>99352.947712182286</v>
      </c>
      <c r="H76" s="12">
        <v>101293.52414181587</v>
      </c>
      <c r="I76" s="12">
        <v>120838.40909283336</v>
      </c>
      <c r="J76" s="12">
        <v>125246.68985574589</v>
      </c>
      <c r="K76" s="12">
        <v>126687.71290415549</v>
      </c>
      <c r="L76" s="12">
        <v>129411.67118001598</v>
      </c>
      <c r="M76" s="12">
        <v>131461.72408139269</v>
      </c>
      <c r="N76" s="12"/>
      <c r="O76" s="12"/>
      <c r="P76" s="12"/>
    </row>
    <row r="77" spans="1:16" ht="20.100000000000001" customHeight="1" x14ac:dyDescent="0.25">
      <c r="A77" s="11">
        <v>7102</v>
      </c>
      <c r="B77" s="11" t="s">
        <v>68</v>
      </c>
      <c r="C77" s="12">
        <v>192297.50891665553</v>
      </c>
      <c r="D77" s="12">
        <v>212566.07170893849</v>
      </c>
      <c r="E77" s="12">
        <v>239266.03599167179</v>
      </c>
      <c r="F77" s="12">
        <v>268869.36777973711</v>
      </c>
      <c r="G77" s="12">
        <v>298209.15722195583</v>
      </c>
      <c r="H77" s="12">
        <v>332614.85497224471</v>
      </c>
      <c r="I77" s="12">
        <v>374693.16986139456</v>
      </c>
      <c r="J77" s="12">
        <v>427516.68264533224</v>
      </c>
      <c r="K77" s="12">
        <v>452477.93451757374</v>
      </c>
      <c r="L77" s="12">
        <v>491355.70074402075</v>
      </c>
      <c r="M77" s="12">
        <v>525988.56521496992</v>
      </c>
      <c r="N77" s="12"/>
      <c r="O77" s="12"/>
      <c r="P77" s="12"/>
    </row>
    <row r="78" spans="1:16" ht="20.100000000000001" customHeight="1" x14ac:dyDescent="0.25">
      <c r="A78" s="11">
        <v>7103</v>
      </c>
      <c r="B78" s="11" t="s">
        <v>69</v>
      </c>
      <c r="C78" s="12">
        <v>87259.963535041999</v>
      </c>
      <c r="D78" s="12">
        <v>95454.278389780011</v>
      </c>
      <c r="E78" s="12">
        <v>107106.72015560306</v>
      </c>
      <c r="F78" s="12">
        <v>115039.16054060994</v>
      </c>
      <c r="G78" s="12">
        <v>130993.18890092084</v>
      </c>
      <c r="H78" s="12">
        <v>142197.00270327524</v>
      </c>
      <c r="I78" s="12">
        <v>161452.377381775</v>
      </c>
      <c r="J78" s="12">
        <v>173083.18962269099</v>
      </c>
      <c r="K78" s="12">
        <v>180081.45421389115</v>
      </c>
      <c r="L78" s="12">
        <v>189025.19148771127</v>
      </c>
      <c r="M78" s="12">
        <v>198454.43859715917</v>
      </c>
      <c r="N78" s="12"/>
      <c r="O78" s="12"/>
      <c r="P78" s="12"/>
    </row>
    <row r="79" spans="1:16" ht="20.100000000000001" customHeight="1" x14ac:dyDescent="0.25">
      <c r="A79" s="11">
        <v>7104</v>
      </c>
      <c r="B79" s="11" t="s">
        <v>70</v>
      </c>
      <c r="C79" s="12">
        <v>15730.638169633383</v>
      </c>
      <c r="D79" s="12">
        <v>19087.436015470979</v>
      </c>
      <c r="E79" s="12">
        <v>23381.709831163014</v>
      </c>
      <c r="F79" s="12">
        <v>26679.581405914971</v>
      </c>
      <c r="G79" s="12">
        <v>28404.627237018598</v>
      </c>
      <c r="H79" s="12">
        <v>28908.949069427003</v>
      </c>
      <c r="I79" s="12">
        <v>30460.547125909998</v>
      </c>
      <c r="J79" s="12">
        <v>31117.719956211015</v>
      </c>
      <c r="K79" s="12">
        <v>32865.453983409927</v>
      </c>
      <c r="L79" s="12">
        <v>36088.159559470012</v>
      </c>
      <c r="M79" s="12">
        <v>22261.694394250007</v>
      </c>
      <c r="N79" s="12"/>
      <c r="O79" s="12"/>
      <c r="P79" s="12"/>
    </row>
    <row r="80" spans="1:16" ht="20.100000000000001" customHeight="1" x14ac:dyDescent="0.25">
      <c r="A80" s="11">
        <v>7105</v>
      </c>
      <c r="B80" s="11" t="s">
        <v>71</v>
      </c>
      <c r="C80" s="12">
        <v>20824.690151489995</v>
      </c>
      <c r="D80" s="12">
        <v>24089.726348540011</v>
      </c>
      <c r="E80" s="12">
        <v>27720.043407279987</v>
      </c>
      <c r="F80" s="12">
        <v>32568.367215729977</v>
      </c>
      <c r="G80" s="12">
        <v>35381.703298940956</v>
      </c>
      <c r="H80" s="12">
        <v>38445.392289923984</v>
      </c>
      <c r="I80" s="12">
        <v>37802.100823350011</v>
      </c>
      <c r="J80" s="12">
        <v>38706.560004899999</v>
      </c>
      <c r="K80" s="12">
        <v>36431.592599500043</v>
      </c>
      <c r="L80" s="12">
        <v>37521.109545160049</v>
      </c>
      <c r="M80" s="12">
        <v>73523.882868622997</v>
      </c>
      <c r="N80" s="12"/>
      <c r="O80" s="12"/>
      <c r="P80" s="12"/>
    </row>
    <row r="81" spans="1:16" ht="20.100000000000001" customHeight="1" x14ac:dyDescent="0.25">
      <c r="A81" s="11">
        <v>7106</v>
      </c>
      <c r="B81" s="11" t="s">
        <v>72</v>
      </c>
      <c r="C81" s="12">
        <v>1777.3115659100001</v>
      </c>
      <c r="D81" s="12">
        <v>9713.4165515299992</v>
      </c>
      <c r="E81" s="12">
        <v>12702.281587339992</v>
      </c>
      <c r="F81" s="12">
        <v>15144.758883920002</v>
      </c>
      <c r="G81" s="12">
        <v>19688.025141940008</v>
      </c>
      <c r="H81" s="12">
        <v>9985.510587859997</v>
      </c>
      <c r="I81" s="12">
        <v>7998.964610009999</v>
      </c>
      <c r="J81" s="12">
        <v>3632.3950596699997</v>
      </c>
      <c r="K81" s="12">
        <v>4576.3137043999996</v>
      </c>
      <c r="L81" s="12">
        <v>4815.3074442600009</v>
      </c>
      <c r="M81" s="12">
        <v>2594.8900067499999</v>
      </c>
      <c r="N81" s="12"/>
      <c r="O81" s="12"/>
      <c r="P81" s="12"/>
    </row>
    <row r="82" spans="1:16" ht="20.100000000000001" customHeight="1" x14ac:dyDescent="0.25">
      <c r="A82" s="11">
        <v>7107</v>
      </c>
      <c r="B82" s="11" t="s">
        <v>73</v>
      </c>
      <c r="C82" s="12">
        <v>11393.405952826051</v>
      </c>
      <c r="D82" s="12">
        <v>13165.995386022816</v>
      </c>
      <c r="E82" s="12">
        <v>15477.827370936984</v>
      </c>
      <c r="F82" s="12">
        <v>17455.811829854807</v>
      </c>
      <c r="G82" s="12">
        <v>20774.699165645947</v>
      </c>
      <c r="H82" s="12">
        <v>13528.409603169435</v>
      </c>
      <c r="I82" s="12">
        <v>23373.389519386707</v>
      </c>
      <c r="J82" s="12">
        <v>21793.676071079957</v>
      </c>
      <c r="K82" s="12">
        <v>21597.245293117827</v>
      </c>
      <c r="L82" s="12">
        <v>23133.024539819424</v>
      </c>
      <c r="M82" s="12">
        <v>316944.5268899246</v>
      </c>
      <c r="N82" s="12"/>
      <c r="O82" s="12"/>
      <c r="P82" s="12"/>
    </row>
    <row r="83" spans="1:16" s="14" customFormat="1" ht="20.100000000000001" customHeight="1" x14ac:dyDescent="0.25">
      <c r="A83" s="14">
        <v>7108</v>
      </c>
      <c r="B83" s="14" t="s">
        <v>74</v>
      </c>
      <c r="C83" s="15">
        <v>63.85014430623351</v>
      </c>
      <c r="D83" s="15">
        <v>51.359401941620206</v>
      </c>
      <c r="E83" s="15">
        <v>37.374577689128827</v>
      </c>
      <c r="F83" s="15">
        <v>33.522452275209183</v>
      </c>
      <c r="G83" s="15">
        <v>51.873238259625069</v>
      </c>
      <c r="H83" s="15">
        <v>64.14443464894461</v>
      </c>
      <c r="I83" s="15">
        <v>42.108032007360599</v>
      </c>
      <c r="J83" s="15">
        <v>43.472671992349831</v>
      </c>
      <c r="K83" s="15">
        <v>41.967125069378355</v>
      </c>
      <c r="L83" s="15">
        <v>33.042173012651659</v>
      </c>
      <c r="M83" s="15">
        <v>30.594049391455911</v>
      </c>
      <c r="N83" s="15"/>
      <c r="O83" s="15"/>
      <c r="P83" s="15"/>
    </row>
    <row r="84" spans="1:16" ht="20.100000000000001" customHeight="1" x14ac:dyDescent="0.25">
      <c r="A84" s="16">
        <v>7109</v>
      </c>
      <c r="B84" s="16" t="s">
        <v>81</v>
      </c>
      <c r="C84" s="17">
        <v>17254.432959322483</v>
      </c>
      <c r="D84" s="17">
        <v>17540.35786102893</v>
      </c>
      <c r="E84" s="17">
        <v>17769.964867771199</v>
      </c>
      <c r="F84" s="17">
        <v>19105.580345939237</v>
      </c>
      <c r="G84" s="17">
        <v>21242.792065290898</v>
      </c>
      <c r="H84" s="17">
        <v>22293.970385323755</v>
      </c>
      <c r="I84" s="17">
        <v>24770.129450992154</v>
      </c>
      <c r="J84" s="17">
        <v>26882.23281092192</v>
      </c>
      <c r="K84" s="17">
        <v>28726.050854011959</v>
      </c>
      <c r="L84" s="17">
        <v>30319.242960276362</v>
      </c>
      <c r="M84" s="17">
        <v>30120.528382909277</v>
      </c>
      <c r="N84" s="12"/>
      <c r="O84" s="12"/>
      <c r="P84" s="12"/>
    </row>
    <row r="85" spans="1:16" s="19" customFormat="1" ht="15" customHeight="1" x14ac:dyDescent="0.25">
      <c r="A85" s="18" t="s">
        <v>75</v>
      </c>
    </row>
    <row r="86" spans="1:16" s="19" customFormat="1" ht="15" customHeight="1" x14ac:dyDescent="0.25">
      <c r="A86" s="18" t="s">
        <v>76</v>
      </c>
    </row>
    <row r="87" spans="1:16" s="19" customFormat="1" ht="15" customHeight="1" x14ac:dyDescent="0.25">
      <c r="A87" s="18" t="s">
        <v>77</v>
      </c>
    </row>
    <row r="88" spans="1:16" s="19" customFormat="1" ht="15" customHeight="1" x14ac:dyDescent="0.25">
      <c r="A88" s="18" t="s">
        <v>78</v>
      </c>
    </row>
    <row r="89" spans="1:16" s="19" customFormat="1" ht="15" customHeight="1" x14ac:dyDescent="0.25">
      <c r="A89" s="18" t="s">
        <v>103</v>
      </c>
    </row>
    <row r="90" spans="1:16" s="19" customFormat="1" ht="15" customHeight="1" x14ac:dyDescent="0.25">
      <c r="A90" s="18" t="s">
        <v>104</v>
      </c>
    </row>
    <row r="91" spans="1:16" s="19" customFormat="1" ht="15" customHeight="1" x14ac:dyDescent="0.25">
      <c r="A91" s="18" t="s">
        <v>79</v>
      </c>
    </row>
    <row r="92" spans="1:16" s="19" customFormat="1" ht="15" customHeight="1" x14ac:dyDescent="0.25">
      <c r="A92" s="18" t="s">
        <v>80</v>
      </c>
    </row>
  </sheetData>
  <mergeCells count="1"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E9C4C-8A72-42F7-98F8-B7330E695B2B}">
  <sheetPr codeName="Planilha3"/>
  <dimension ref="A1:P95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3" sqref="A3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12.7109375" style="11" customWidth="1"/>
    <col min="14" max="16384" width="9.140625" style="11"/>
  </cols>
  <sheetData>
    <row r="1" spans="1:16" ht="20.100000000000001" customHeight="1" x14ac:dyDescent="0.25">
      <c r="A1" s="10" t="s">
        <v>109</v>
      </c>
    </row>
    <row r="2" spans="1:16" ht="20.100000000000001" customHeight="1" x14ac:dyDescent="0.25">
      <c r="A2" s="10" t="s">
        <v>105</v>
      </c>
    </row>
    <row r="4" spans="1:16" s="20" customFormat="1" ht="20.100000000000001" customHeight="1" x14ac:dyDescent="0.25">
      <c r="A4" s="45" t="s">
        <v>1</v>
      </c>
      <c r="B4" s="45"/>
      <c r="C4" s="1">
        <v>2010</v>
      </c>
      <c r="D4" s="1">
        <v>2011</v>
      </c>
      <c r="E4" s="1">
        <v>2012</v>
      </c>
      <c r="F4" s="1">
        <v>2013</v>
      </c>
      <c r="G4" s="1">
        <v>2014</v>
      </c>
      <c r="H4" s="1">
        <v>2015</v>
      </c>
      <c r="I4" s="1">
        <v>2016</v>
      </c>
      <c r="J4" s="1">
        <v>2017</v>
      </c>
      <c r="K4" s="1">
        <v>2018</v>
      </c>
      <c r="L4" s="1">
        <v>2019</v>
      </c>
      <c r="M4" s="1">
        <v>2020</v>
      </c>
    </row>
    <row r="5" spans="1:16" ht="20.100000000000001" customHeight="1" x14ac:dyDescent="0.25">
      <c r="A5" s="2">
        <v>7</v>
      </c>
      <c r="B5" s="3" t="s">
        <v>97</v>
      </c>
      <c r="C5" s="26">
        <f>'1.1'!C5/'1.2'!C$86</f>
        <v>0.29695747266379585</v>
      </c>
      <c r="D5" s="26">
        <f>'1.1'!D5/'1.2'!D$86</f>
        <v>0.29973700405582615</v>
      </c>
      <c r="E5" s="26">
        <f>'1.1'!E5/'1.2'!E$86</f>
        <v>0.29416719411412245</v>
      </c>
      <c r="F5" s="26">
        <f>'1.1'!F5/'1.2'!F$86</f>
        <v>0.29468579320033456</v>
      </c>
      <c r="G5" s="26">
        <f>'1.1'!G5/'1.2'!G$86</f>
        <v>0.30627332807948571</v>
      </c>
      <c r="H5" s="26">
        <f>'1.1'!H5/'1.2'!H$86</f>
        <v>0.35082714417222466</v>
      </c>
      <c r="I5" s="26">
        <f>'1.1'!I5/'1.2'!I$86</f>
        <v>0.34493380418921427</v>
      </c>
      <c r="J5" s="26">
        <f>'1.1'!J5/'1.2'!J$86</f>
        <v>0.33452300829309206</v>
      </c>
      <c r="K5" s="26">
        <f>'1.1'!K5/'1.2'!K$86</f>
        <v>0.33454792932519245</v>
      </c>
      <c r="L5" s="26">
        <f>'1.1'!L5/'1.2'!L$86</f>
        <v>0.32225451226736679</v>
      </c>
      <c r="M5" s="26">
        <f>'1.1'!M5/'1.2'!M$86</f>
        <v>0.36705055219671595</v>
      </c>
    </row>
    <row r="6" spans="1:16" ht="20.100000000000001" customHeight="1" x14ac:dyDescent="0.25">
      <c r="A6" s="5">
        <v>701</v>
      </c>
      <c r="B6" s="6" t="s">
        <v>2</v>
      </c>
      <c r="C6" s="27">
        <f>'1.1'!C6/'1.2'!C$86</f>
        <v>0.11558155091901065</v>
      </c>
      <c r="D6" s="27">
        <f>'1.1'!D6/'1.2'!D$86</f>
        <v>0.12184614233060832</v>
      </c>
      <c r="E6" s="27">
        <f>'1.1'!E6/'1.2'!E$86</f>
        <v>0.11321213295686725</v>
      </c>
      <c r="F6" s="27">
        <f>'1.1'!F6/'1.2'!F$86</f>
        <v>0.11111591944609199</v>
      </c>
      <c r="G6" s="27">
        <f>'1.1'!G6/'1.2'!G$86</f>
        <v>0.11667439808202625</v>
      </c>
      <c r="H6" s="27">
        <f>'1.1'!H6/'1.2'!H$86</f>
        <v>0.16012483912481379</v>
      </c>
      <c r="I6" s="27">
        <f>'1.1'!I6/'1.2'!I$86</f>
        <v>0.14278105092678997</v>
      </c>
      <c r="J6" s="27">
        <f>'1.1'!J6/'1.2'!J$86</f>
        <v>0.13222643540825729</v>
      </c>
      <c r="K6" s="27">
        <f>'1.1'!K6/'1.2'!K$86</f>
        <v>0.13353008186143256</v>
      </c>
      <c r="L6" s="27">
        <f>'1.1'!L6/'1.2'!L$86</f>
        <v>0.11879575392779317</v>
      </c>
      <c r="M6" s="27">
        <f>'1.1'!M6/'1.2'!M$86</f>
        <v>0.1166861472555971</v>
      </c>
    </row>
    <row r="7" spans="1:16" ht="20.100000000000001" customHeight="1" x14ac:dyDescent="0.25">
      <c r="A7" s="11">
        <v>7011</v>
      </c>
      <c r="B7" s="11" t="s">
        <v>3</v>
      </c>
      <c r="C7" s="28">
        <f>'1.1'!C7/'1.2'!C$86</f>
        <v>8.8687741245185997E-3</v>
      </c>
      <c r="D7" s="28">
        <f>'1.1'!D7/'1.2'!D$86</f>
        <v>8.6190566257318257E-3</v>
      </c>
      <c r="E7" s="28">
        <f>'1.1'!E7/'1.2'!E$86</f>
        <v>7.6690063035838125E-3</v>
      </c>
      <c r="F7" s="28">
        <f>'1.1'!F7/'1.2'!F$86</f>
        <v>6.9016742220135603E-3</v>
      </c>
      <c r="G7" s="28">
        <f>'1.1'!G7/'1.2'!G$86</f>
        <v>6.4600187728436394E-3</v>
      </c>
      <c r="H7" s="28">
        <f>'1.1'!H7/'1.2'!H$86</f>
        <v>7.4949458097973484E-3</v>
      </c>
      <c r="I7" s="28">
        <f>'1.1'!I7/'1.2'!I$86</f>
        <v>7.8215345640670411E-3</v>
      </c>
      <c r="J7" s="28">
        <f>'1.1'!J7/'1.2'!J$86</f>
        <v>7.6204111666709909E-3</v>
      </c>
      <c r="K7" s="28">
        <f>'1.1'!K7/'1.2'!K$86</f>
        <v>7.8331121403369709E-3</v>
      </c>
      <c r="L7" s="28">
        <f>'1.1'!L7/'1.2'!L$86</f>
        <v>7.5645494289219269E-3</v>
      </c>
      <c r="M7" s="28">
        <f>'1.1'!M7/'1.2'!M$86</f>
        <v>8.4063059298463989E-3</v>
      </c>
      <c r="N7" s="12"/>
      <c r="O7" s="12"/>
      <c r="P7" s="12"/>
    </row>
    <row r="8" spans="1:16" ht="20.100000000000001" customHeight="1" x14ac:dyDescent="0.25">
      <c r="A8" s="11">
        <v>7012</v>
      </c>
      <c r="B8" s="11" t="s">
        <v>4</v>
      </c>
      <c r="C8" s="28">
        <f>'1.1'!C8/'1.2'!C$86</f>
        <v>4.3725259916821219E-5</v>
      </c>
      <c r="D8" s="28">
        <f>'1.1'!D8/'1.2'!D$86</f>
        <v>2.7917990708078041E-5</v>
      </c>
      <c r="E8" s="28">
        <f>'1.1'!E8/'1.2'!E$86</f>
        <v>4.8995453216775076E-6</v>
      </c>
      <c r="F8" s="28">
        <f>'1.1'!F8/'1.2'!F$86</f>
        <v>5.7210086748509224E-6</v>
      </c>
      <c r="G8" s="28">
        <f>'1.1'!G8/'1.2'!G$86</f>
        <v>3.4608345144873129E-9</v>
      </c>
      <c r="H8" s="28">
        <f>'1.1'!H8/'1.2'!H$86</f>
        <v>0</v>
      </c>
      <c r="I8" s="28">
        <f>'1.1'!I8/'1.2'!I$86</f>
        <v>0</v>
      </c>
      <c r="J8" s="28">
        <f>'1.1'!J8/'1.2'!J$86</f>
        <v>0</v>
      </c>
      <c r="K8" s="28">
        <f>'1.1'!K8/'1.2'!K$86</f>
        <v>0</v>
      </c>
      <c r="L8" s="28">
        <f>'1.1'!L8/'1.2'!L$86</f>
        <v>0</v>
      </c>
      <c r="M8" s="28">
        <f>'1.1'!M8/'1.2'!M$86</f>
        <v>0</v>
      </c>
      <c r="N8" s="12"/>
      <c r="O8" s="12"/>
      <c r="P8" s="12"/>
    </row>
    <row r="9" spans="1:16" ht="20.100000000000001" customHeight="1" x14ac:dyDescent="0.25">
      <c r="A9" s="11">
        <v>7013</v>
      </c>
      <c r="B9" s="11" t="s">
        <v>5</v>
      </c>
      <c r="C9" s="28">
        <f>'1.1'!C9/'1.2'!C$86</f>
        <v>1.0559932846585626E-3</v>
      </c>
      <c r="D9" s="28">
        <f>'1.1'!D9/'1.2'!D$86</f>
        <v>5.7360296178045995E-4</v>
      </c>
      <c r="E9" s="28">
        <f>'1.1'!E9/'1.2'!E$86</f>
        <v>5.1185750177139505E-4</v>
      </c>
      <c r="F9" s="28">
        <f>'1.1'!F9/'1.2'!F$86</f>
        <v>4.924604799259911E-4</v>
      </c>
      <c r="G9" s="28">
        <f>'1.1'!G9/'1.2'!G$86</f>
        <v>4.4024816152098107E-4</v>
      </c>
      <c r="H9" s="28">
        <f>'1.1'!H9/'1.2'!H$86</f>
        <v>4.3263943940638852E-4</v>
      </c>
      <c r="I9" s="28">
        <f>'1.1'!I9/'1.2'!I$86</f>
        <v>4.0935092208604251E-4</v>
      </c>
      <c r="J9" s="28">
        <f>'1.1'!J9/'1.2'!J$86</f>
        <v>4.7841363439653456E-4</v>
      </c>
      <c r="K9" s="28">
        <f>'1.1'!K9/'1.2'!K$86</f>
        <v>4.8119066219739771E-4</v>
      </c>
      <c r="L9" s="28">
        <f>'1.1'!L9/'1.2'!L$86</f>
        <v>3.722197149763196E-4</v>
      </c>
      <c r="M9" s="28">
        <f>'1.1'!M9/'1.2'!M$86</f>
        <v>7.9162590807738803E-4</v>
      </c>
      <c r="N9" s="12"/>
      <c r="O9" s="12"/>
      <c r="P9" s="12"/>
    </row>
    <row r="10" spans="1:16" ht="20.100000000000001" customHeight="1" x14ac:dyDescent="0.25">
      <c r="A10" s="11">
        <v>7014</v>
      </c>
      <c r="B10" s="11" t="s">
        <v>6</v>
      </c>
      <c r="C10" s="28">
        <f>'1.1'!C10/'1.2'!C$86</f>
        <v>3.1575884802043672E-4</v>
      </c>
      <c r="D10" s="28">
        <f>'1.1'!D10/'1.2'!D$86</f>
        <v>2.658640437273884E-4</v>
      </c>
      <c r="E10" s="28">
        <f>'1.1'!E10/'1.2'!E$86</f>
        <v>3.1286010767833308E-4</v>
      </c>
      <c r="F10" s="28">
        <f>'1.1'!F10/'1.2'!F$86</f>
        <v>2.6198671037916497E-4</v>
      </c>
      <c r="G10" s="28">
        <f>'1.1'!G10/'1.2'!G$86</f>
        <v>3.3329143542383679E-4</v>
      </c>
      <c r="H10" s="28">
        <f>'1.1'!H10/'1.2'!H$86</f>
        <v>2.8001337551564393E-4</v>
      </c>
      <c r="I10" s="28">
        <f>'1.1'!I10/'1.2'!I$86</f>
        <v>2.7413101706610308E-4</v>
      </c>
      <c r="J10" s="28">
        <f>'1.1'!J10/'1.2'!J$86</f>
        <v>2.224596150549951E-4</v>
      </c>
      <c r="K10" s="28">
        <f>'1.1'!K10/'1.2'!K$86</f>
        <v>1.9406228862562877E-4</v>
      </c>
      <c r="L10" s="28">
        <f>'1.1'!L10/'1.2'!L$86</f>
        <v>1.9677633715364426E-4</v>
      </c>
      <c r="M10" s="28">
        <f>'1.1'!M10/'1.2'!M$86</f>
        <v>1.6351926876244006E-4</v>
      </c>
      <c r="N10" s="12"/>
      <c r="O10" s="12"/>
      <c r="P10" s="12"/>
    </row>
    <row r="11" spans="1:16" ht="20.100000000000001" customHeight="1" x14ac:dyDescent="0.25">
      <c r="A11" s="11">
        <v>7015</v>
      </c>
      <c r="B11" s="11" t="s">
        <v>7</v>
      </c>
      <c r="C11" s="28">
        <f>'1.1'!C11/'1.2'!C$86</f>
        <v>7.7389235774062946E-6</v>
      </c>
      <c r="D11" s="28">
        <f>'1.1'!D11/'1.2'!D$86</f>
        <v>5.4847492867481897E-6</v>
      </c>
      <c r="E11" s="28">
        <f>'1.1'!E11/'1.2'!E$86</f>
        <v>6.0185253569559734E-6</v>
      </c>
      <c r="F11" s="28">
        <f>'1.1'!F11/'1.2'!F$86</f>
        <v>8.6266733644676362E-6</v>
      </c>
      <c r="G11" s="28">
        <f>'1.1'!G11/'1.2'!G$86</f>
        <v>6.6371920407588429E-6</v>
      </c>
      <c r="H11" s="28">
        <f>'1.1'!H11/'1.2'!H$86</f>
        <v>8.4392469758584046E-6</v>
      </c>
      <c r="I11" s="28">
        <f>'1.1'!I11/'1.2'!I$86</f>
        <v>5.3222814591444069E-6</v>
      </c>
      <c r="J11" s="28">
        <f>'1.1'!J11/'1.2'!J$86</f>
        <v>5.3897469597865845E-6</v>
      </c>
      <c r="K11" s="28">
        <f>'1.1'!K11/'1.2'!K$86</f>
        <v>4.6143836033358555E-6</v>
      </c>
      <c r="L11" s="28">
        <f>'1.1'!L11/'1.2'!L$86</f>
        <v>3.4878149492382481E-6</v>
      </c>
      <c r="M11" s="28">
        <f>'1.1'!M11/'1.2'!M$86</f>
        <v>2.9435352165215954E-6</v>
      </c>
      <c r="N11" s="12"/>
      <c r="O11" s="12"/>
      <c r="P11" s="12"/>
    </row>
    <row r="12" spans="1:16" ht="20.100000000000001" customHeight="1" x14ac:dyDescent="0.25">
      <c r="A12" s="11">
        <v>7016</v>
      </c>
      <c r="B12" s="11" t="s">
        <v>8</v>
      </c>
      <c r="C12" s="28">
        <f>'1.1'!C12/'1.2'!C$86</f>
        <v>1.5224732044395648E-3</v>
      </c>
      <c r="D12" s="28">
        <f>'1.1'!D12/'1.2'!D$86</f>
        <v>1.2690339016798895E-3</v>
      </c>
      <c r="E12" s="28">
        <f>'1.1'!E12/'1.2'!E$86</f>
        <v>1.3188837521162903E-3</v>
      </c>
      <c r="F12" s="28">
        <f>'1.1'!F12/'1.2'!F$86</f>
        <v>1.129502833823611E-3</v>
      </c>
      <c r="G12" s="28">
        <f>'1.1'!G12/'1.2'!G$86</f>
        <v>1.2214440916437552E-3</v>
      </c>
      <c r="H12" s="28">
        <f>'1.1'!H12/'1.2'!H$86</f>
        <v>1.2324928422913755E-3</v>
      </c>
      <c r="I12" s="28">
        <f>'1.1'!I12/'1.2'!I$86</f>
        <v>1.3892410166458397E-3</v>
      </c>
      <c r="J12" s="28">
        <f>'1.1'!J12/'1.2'!J$86</f>
        <v>1.291893995381727E-3</v>
      </c>
      <c r="K12" s="28">
        <f>'1.1'!K12/'1.2'!K$86</f>
        <v>1.6499169111998018E-3</v>
      </c>
      <c r="L12" s="28">
        <f>'1.1'!L12/'1.2'!L$86</f>
        <v>1.3519879934470768E-3</v>
      </c>
      <c r="M12" s="28">
        <f>'1.1'!M12/'1.2'!M$86</f>
        <v>1.6611823388067602E-3</v>
      </c>
      <c r="N12" s="12"/>
      <c r="O12" s="12"/>
      <c r="P12" s="12"/>
    </row>
    <row r="13" spans="1:16" ht="20.100000000000001" customHeight="1" x14ac:dyDescent="0.25">
      <c r="A13" s="11">
        <v>7017</v>
      </c>
      <c r="B13" s="11" t="s">
        <v>98</v>
      </c>
      <c r="C13" s="28">
        <f>'1.1'!C13/'1.2'!C$86</f>
        <v>7.0462715640765505E-2</v>
      </c>
      <c r="D13" s="28">
        <f>'1.1'!D13/'1.2'!D$86</f>
        <v>7.5915072197313915E-2</v>
      </c>
      <c r="E13" s="28">
        <f>'1.1'!E13/'1.2'!E$86</f>
        <v>6.8865852911713515E-2</v>
      </c>
      <c r="F13" s="28">
        <f>'1.1'!F13/'1.2'!F$86</f>
        <v>6.8695008716921496E-2</v>
      </c>
      <c r="G13" s="28">
        <f>'1.1'!G13/'1.2'!G$86</f>
        <v>7.374212976095898E-2</v>
      </c>
      <c r="H13" s="28">
        <f>'1.1'!H13/'1.2'!H$86</f>
        <v>0.11682651863370931</v>
      </c>
      <c r="I13" s="28">
        <f>'1.1'!I13/'1.2'!I$86</f>
        <v>9.6813119949609019E-2</v>
      </c>
      <c r="J13" s="28">
        <f>'1.1'!J13/'1.2'!J$86</f>
        <v>8.7590365827232897E-2</v>
      </c>
      <c r="K13" s="28">
        <f>'1.1'!K13/'1.2'!K$86</f>
        <v>8.6107514266505952E-2</v>
      </c>
      <c r="L13" s="28">
        <f>'1.1'!L13/'1.2'!L$86</f>
        <v>6.9872228385454122E-2</v>
      </c>
      <c r="M13" s="28">
        <f>'1.1'!M13/'1.2'!M$86</f>
        <v>5.7818737598228823E-2</v>
      </c>
      <c r="N13" s="12"/>
      <c r="O13" s="12"/>
      <c r="P13" s="12"/>
    </row>
    <row r="14" spans="1:16" ht="20.100000000000001" customHeight="1" x14ac:dyDescent="0.25">
      <c r="A14" s="11">
        <v>7018</v>
      </c>
      <c r="B14" s="11" t="s">
        <v>9</v>
      </c>
      <c r="C14" s="28">
        <f>'1.1'!C14/'1.2'!C$86</f>
        <v>3.3304371633113748E-2</v>
      </c>
      <c r="D14" s="28">
        <f>'1.1'!D14/'1.2'!D$86</f>
        <v>3.5170109860380029E-2</v>
      </c>
      <c r="E14" s="28">
        <f>'1.1'!E14/'1.2'!E$86</f>
        <v>3.4522754309325276E-2</v>
      </c>
      <c r="F14" s="28">
        <f>'1.1'!F14/'1.2'!F$86</f>
        <v>3.3620938800988855E-2</v>
      </c>
      <c r="G14" s="28">
        <f>'1.1'!G14/'1.2'!G$86</f>
        <v>3.4470625206759767E-2</v>
      </c>
      <c r="H14" s="28">
        <f>'1.1'!H14/'1.2'!H$86</f>
        <v>3.3849789777117882E-2</v>
      </c>
      <c r="I14" s="28">
        <f>'1.1'!I14/'1.2'!I$86</f>
        <v>3.6068351175856779E-2</v>
      </c>
      <c r="J14" s="28">
        <f>'1.1'!J14/'1.2'!J$86</f>
        <v>3.5017501422560368E-2</v>
      </c>
      <c r="K14" s="28">
        <f>'1.1'!K14/'1.2'!K$86</f>
        <v>3.7259671208963466E-2</v>
      </c>
      <c r="L14" s="28">
        <f>'1.1'!L14/'1.2'!L$86</f>
        <v>3.9434504252890829E-2</v>
      </c>
      <c r="M14" s="28">
        <f>'1.1'!M14/'1.2'!M$86</f>
        <v>4.7841832676658771E-2</v>
      </c>
      <c r="N14" s="12"/>
      <c r="O14" s="12"/>
      <c r="P14" s="12"/>
    </row>
    <row r="15" spans="1:16" s="13" customFormat="1" ht="20.100000000000001" customHeight="1" x14ac:dyDescent="0.25">
      <c r="A15" s="5">
        <v>702</v>
      </c>
      <c r="B15" s="6" t="s">
        <v>10</v>
      </c>
      <c r="C15" s="27">
        <f>'1.1'!C15/'1.2'!C$86</f>
        <v>7.7794221342417768E-3</v>
      </c>
      <c r="D15" s="27">
        <f>'1.1'!D15/'1.2'!D$86</f>
        <v>6.7258950478560073E-3</v>
      </c>
      <c r="E15" s="27">
        <f>'1.1'!E15/'1.2'!E$86</f>
        <v>6.7751074788122414E-3</v>
      </c>
      <c r="F15" s="27">
        <f>'1.1'!F15/'1.2'!F$86</f>
        <v>7.2223773298527045E-3</v>
      </c>
      <c r="G15" s="27">
        <f>'1.1'!G15/'1.2'!G$86</f>
        <v>6.9769661807354598E-3</v>
      </c>
      <c r="H15" s="27">
        <f>'1.1'!H15/'1.2'!H$86</f>
        <v>6.5464968504828714E-3</v>
      </c>
      <c r="I15" s="27">
        <f>'1.1'!I15/'1.2'!I$86</f>
        <v>6.4657432073668324E-3</v>
      </c>
      <c r="J15" s="27">
        <f>'1.1'!J15/'1.2'!J$86</f>
        <v>6.7045263333957491E-3</v>
      </c>
      <c r="K15" s="27">
        <f>'1.1'!K15/'1.2'!K$86</f>
        <v>6.6735112510574769E-3</v>
      </c>
      <c r="L15" s="27">
        <f>'1.1'!L15/'1.2'!L$86</f>
        <v>6.4314794689304209E-3</v>
      </c>
      <c r="M15" s="27">
        <f>'1.1'!M15/'1.2'!M$86</f>
        <v>6.8749972247533859E-3</v>
      </c>
    </row>
    <row r="16" spans="1:16" ht="20.100000000000001" customHeight="1" x14ac:dyDescent="0.25">
      <c r="A16" s="11">
        <v>7021</v>
      </c>
      <c r="B16" s="11" t="s">
        <v>11</v>
      </c>
      <c r="C16" s="28">
        <f>'1.1'!C16/'1.2'!C$86</f>
        <v>6.7868630914203389E-3</v>
      </c>
      <c r="D16" s="28">
        <f>'1.1'!D16/'1.2'!D$86</f>
        <v>6.1608055771398412E-3</v>
      </c>
      <c r="E16" s="28">
        <f>'1.1'!E16/'1.2'!E$86</f>
        <v>6.1426166357453019E-3</v>
      </c>
      <c r="F16" s="28">
        <f>'1.1'!F16/'1.2'!F$86</f>
        <v>6.2521478774672989E-3</v>
      </c>
      <c r="G16" s="28">
        <f>'1.1'!G16/'1.2'!G$86</f>
        <v>6.2387991509020753E-3</v>
      </c>
      <c r="H16" s="28">
        <f>'1.1'!H16/'1.2'!H$86</f>
        <v>6.0410840190742018E-3</v>
      </c>
      <c r="I16" s="28">
        <f>'1.1'!I16/'1.2'!I$86</f>
        <v>5.9714984648118821E-3</v>
      </c>
      <c r="J16" s="28">
        <f>'1.1'!J16/'1.2'!J$86</f>
        <v>6.2105720877672086E-3</v>
      </c>
      <c r="K16" s="28">
        <f>'1.1'!K16/'1.2'!K$86</f>
        <v>6.2415334411388881E-3</v>
      </c>
      <c r="L16" s="28">
        <f>'1.1'!L16/'1.2'!L$86</f>
        <v>6.0329586121273893E-3</v>
      </c>
      <c r="M16" s="28">
        <f>'1.1'!M16/'1.2'!M$86</f>
        <v>6.5095513099748675E-3</v>
      </c>
      <c r="N16" s="12"/>
      <c r="O16" s="12"/>
      <c r="P16" s="12"/>
    </row>
    <row r="17" spans="1:16" ht="20.100000000000001" customHeight="1" x14ac:dyDescent="0.25">
      <c r="A17" s="11">
        <v>7022</v>
      </c>
      <c r="B17" s="11" t="s">
        <v>12</v>
      </c>
      <c r="C17" s="28">
        <f>'1.1'!C17/'1.2'!C$86</f>
        <v>6.3162764784511604E-4</v>
      </c>
      <c r="D17" s="28">
        <f>'1.1'!D17/'1.2'!D$86</f>
        <v>2.7252118730631837E-4</v>
      </c>
      <c r="E17" s="28">
        <f>'1.1'!E17/'1.2'!E$86</f>
        <v>3.7993480228922573E-4</v>
      </c>
      <c r="F17" s="28">
        <f>'1.1'!F17/'1.2'!F$86</f>
        <v>7.6074661828690764E-4</v>
      </c>
      <c r="G17" s="28">
        <f>'1.1'!G17/'1.2'!G$86</f>
        <v>4.9277807130324047E-4</v>
      </c>
      <c r="H17" s="28">
        <f>'1.1'!H17/'1.2'!H$86</f>
        <v>2.4213646222394383E-4</v>
      </c>
      <c r="I17" s="28">
        <f>'1.1'!I17/'1.2'!I$86</f>
        <v>2.5787602821195012E-4</v>
      </c>
      <c r="J17" s="28">
        <f>'1.1'!J17/'1.2'!J$86</f>
        <v>2.3858852106250846E-4</v>
      </c>
      <c r="K17" s="28">
        <f>'1.1'!K17/'1.2'!K$86</f>
        <v>1.9199408674382766E-4</v>
      </c>
      <c r="L17" s="28">
        <f>'1.1'!L17/'1.2'!L$86</f>
        <v>1.371585268904385E-4</v>
      </c>
      <c r="M17" s="28">
        <f>'1.1'!M17/'1.2'!M$86</f>
        <v>1.5864371479335496E-4</v>
      </c>
      <c r="N17" s="12"/>
      <c r="O17" s="12"/>
      <c r="P17" s="12"/>
    </row>
    <row r="18" spans="1:16" ht="20.100000000000001" customHeight="1" x14ac:dyDescent="0.25">
      <c r="A18" s="11">
        <v>7023</v>
      </c>
      <c r="B18" s="11" t="s">
        <v>13</v>
      </c>
      <c r="C18" s="28">
        <f>'1.1'!C18/'1.2'!C$86</f>
        <v>1.3504490772101927E-4</v>
      </c>
      <c r="D18" s="28">
        <f>'1.1'!D18/'1.2'!D$86</f>
        <v>7.6495127282764642E-5</v>
      </c>
      <c r="E18" s="28">
        <f>'1.1'!E18/'1.2'!E$86</f>
        <v>4.8874644373135897E-5</v>
      </c>
      <c r="F18" s="28">
        <f>'1.1'!F18/'1.2'!F$86</f>
        <v>5.3099608523950787E-5</v>
      </c>
      <c r="G18" s="28">
        <f>'1.1'!G18/'1.2'!G$86</f>
        <v>4.9586721416613882E-5</v>
      </c>
      <c r="H18" s="28">
        <f>'1.1'!H18/'1.2'!H$86</f>
        <v>3.7079073938620751E-5</v>
      </c>
      <c r="I18" s="28">
        <f>'1.1'!I18/'1.2'!I$86</f>
        <v>2.9653820576708791E-5</v>
      </c>
      <c r="J18" s="28">
        <f>'1.1'!J18/'1.2'!J$86</f>
        <v>2.7568473892687754E-5</v>
      </c>
      <c r="K18" s="28">
        <f>'1.1'!K18/'1.2'!K$86</f>
        <v>1.8835745766968415E-5</v>
      </c>
      <c r="L18" s="28">
        <f>'1.1'!L18/'1.2'!L$86</f>
        <v>1.7004501043795705E-5</v>
      </c>
      <c r="M18" s="28">
        <f>'1.1'!M18/'1.2'!M$86</f>
        <v>1.4314152021820896E-5</v>
      </c>
      <c r="N18" s="12"/>
      <c r="O18" s="12"/>
      <c r="P18" s="12"/>
    </row>
    <row r="19" spans="1:16" ht="20.100000000000001" customHeight="1" x14ac:dyDescent="0.25">
      <c r="A19" s="11">
        <v>7024</v>
      </c>
      <c r="B19" s="11" t="s">
        <v>14</v>
      </c>
      <c r="C19" s="28">
        <f>'1.1'!C19/'1.2'!C$86</f>
        <v>2.1841855951651174E-4</v>
      </c>
      <c r="D19" s="28">
        <f>'1.1'!D19/'1.2'!D$86</f>
        <v>2.0907784561191215E-4</v>
      </c>
      <c r="E19" s="28">
        <f>'1.1'!E19/'1.2'!E$86</f>
        <v>1.6721665905359903E-4</v>
      </c>
      <c r="F19" s="28">
        <f>'1.1'!F19/'1.2'!F$86</f>
        <v>1.3036667338786834E-4</v>
      </c>
      <c r="G19" s="28">
        <f>'1.1'!G19/'1.2'!G$86</f>
        <v>1.7379324714562403E-4</v>
      </c>
      <c r="H19" s="28">
        <f>'1.1'!H19/'1.2'!H$86</f>
        <v>2.1294629885647382E-4</v>
      </c>
      <c r="I19" s="28">
        <f>'1.1'!I19/'1.2'!I$86</f>
        <v>1.9209651853548392E-4</v>
      </c>
      <c r="J19" s="28">
        <f>'1.1'!J19/'1.2'!J$86</f>
        <v>1.9943064891089093E-4</v>
      </c>
      <c r="K19" s="28">
        <f>'1.1'!K19/'1.2'!K$86</f>
        <v>1.9449497070832784E-4</v>
      </c>
      <c r="L19" s="28">
        <f>'1.1'!L19/'1.2'!L$86</f>
        <v>2.2162893902614628E-4</v>
      </c>
      <c r="M19" s="28">
        <f>'1.1'!M19/'1.2'!M$86</f>
        <v>1.7812356259099235E-4</v>
      </c>
      <c r="N19" s="12"/>
      <c r="O19" s="12"/>
      <c r="P19" s="12"/>
    </row>
    <row r="20" spans="1:16" ht="20.100000000000001" customHeight="1" x14ac:dyDescent="0.25">
      <c r="A20" s="11">
        <v>7025</v>
      </c>
      <c r="B20" s="11" t="s">
        <v>15</v>
      </c>
      <c r="C20" s="28">
        <f>'1.1'!C20/'1.2'!C$86</f>
        <v>7.4679277387915689E-6</v>
      </c>
      <c r="D20" s="28">
        <f>'1.1'!D20/'1.2'!D$86</f>
        <v>6.9953105151698376E-6</v>
      </c>
      <c r="E20" s="28">
        <f>'1.1'!E20/'1.2'!E$86</f>
        <v>3.6464737350979091E-5</v>
      </c>
      <c r="F20" s="28">
        <f>'1.1'!F20/'1.2'!F$86</f>
        <v>2.6016552186680996E-5</v>
      </c>
      <c r="G20" s="28">
        <f>'1.1'!G20/'1.2'!G$86</f>
        <v>2.200898996790595E-5</v>
      </c>
      <c r="H20" s="28">
        <f>'1.1'!H20/'1.2'!H$86</f>
        <v>1.3250996389631589E-5</v>
      </c>
      <c r="I20" s="28">
        <f>'1.1'!I20/'1.2'!I$86</f>
        <v>1.4618375230806235E-5</v>
      </c>
      <c r="J20" s="28">
        <f>'1.1'!J20/'1.2'!J$86</f>
        <v>2.8366601762453465E-5</v>
      </c>
      <c r="K20" s="28">
        <f>'1.1'!K20/'1.2'!K$86</f>
        <v>2.6653006699465361E-5</v>
      </c>
      <c r="L20" s="28">
        <f>'1.1'!L20/'1.2'!L$86</f>
        <v>2.2728889842650956E-5</v>
      </c>
      <c r="M20" s="28">
        <f>'1.1'!M20/'1.2'!M$86</f>
        <v>1.4364485372349912E-5</v>
      </c>
      <c r="N20" s="12"/>
      <c r="O20" s="12"/>
      <c r="P20" s="12"/>
    </row>
    <row r="21" spans="1:16" ht="20.100000000000001" customHeight="1" x14ac:dyDescent="0.25">
      <c r="A21" s="5">
        <v>703</v>
      </c>
      <c r="B21" s="6" t="s">
        <v>16</v>
      </c>
      <c r="C21" s="27">
        <f>'1.1'!C21/'1.2'!C$86</f>
        <v>1.1042206277109185E-2</v>
      </c>
      <c r="D21" s="27">
        <f>'1.1'!D21/'1.2'!D$86</f>
        <v>1.0062510068536267E-2</v>
      </c>
      <c r="E21" s="27">
        <f>'1.1'!E21/'1.2'!E$86</f>
        <v>9.4824847224689868E-3</v>
      </c>
      <c r="F21" s="27">
        <f>'1.1'!F21/'1.2'!F$86</f>
        <v>9.9947733624285023E-3</v>
      </c>
      <c r="G21" s="27">
        <f>'1.1'!G21/'1.2'!G$86</f>
        <v>1.0150212818673081E-2</v>
      </c>
      <c r="H21" s="27">
        <f>'1.1'!H21/'1.2'!H$86</f>
        <v>1.0531202396427099E-2</v>
      </c>
      <c r="I21" s="27">
        <f>'1.1'!I21/'1.2'!I$86</f>
        <v>1.1303819476051895E-2</v>
      </c>
      <c r="J21" s="27">
        <f>'1.1'!J21/'1.2'!J$86</f>
        <v>1.100532796274546E-2</v>
      </c>
      <c r="K21" s="27">
        <f>'1.1'!K21/'1.2'!K$86</f>
        <v>1.0815391127000111E-2</v>
      </c>
      <c r="L21" s="27">
        <f>'1.1'!L21/'1.2'!L$86</f>
        <v>1.0942139806664322E-2</v>
      </c>
      <c r="M21" s="27">
        <f>'1.1'!M21/'1.2'!M$86</f>
        <v>1.0845374991386235E-2</v>
      </c>
    </row>
    <row r="22" spans="1:16" ht="20.100000000000001" customHeight="1" x14ac:dyDescent="0.25">
      <c r="A22" s="11">
        <v>7031</v>
      </c>
      <c r="B22" s="11" t="s">
        <v>17</v>
      </c>
      <c r="C22" s="28">
        <f>'1.1'!C22/'1.2'!C$86</f>
        <v>2.8199536940525208E-3</v>
      </c>
      <c r="D22" s="28">
        <f>'1.1'!D22/'1.2'!D$86</f>
        <v>2.4490761931053799E-3</v>
      </c>
      <c r="E22" s="28">
        <f>'1.1'!E22/'1.2'!E$86</f>
        <v>2.2678726888419967E-3</v>
      </c>
      <c r="F22" s="28">
        <f>'1.1'!F22/'1.2'!F$86</f>
        <v>2.2240709711575774E-3</v>
      </c>
      <c r="G22" s="28">
        <f>'1.1'!G22/'1.2'!G$86</f>
        <v>2.219969990806868E-3</v>
      </c>
      <c r="H22" s="28">
        <f>'1.1'!H22/'1.2'!H$86</f>
        <v>2.2059967280494042E-3</v>
      </c>
      <c r="I22" s="28">
        <f>'1.1'!I22/'1.2'!I$86</f>
        <v>2.7261832903139921E-3</v>
      </c>
      <c r="J22" s="28">
        <f>'1.1'!J22/'1.2'!J$86</f>
        <v>2.3553366951626822E-3</v>
      </c>
      <c r="K22" s="28">
        <f>'1.1'!K22/'1.2'!K$86</f>
        <v>2.4051586021804064E-3</v>
      </c>
      <c r="L22" s="28">
        <f>'1.1'!L22/'1.2'!L$86</f>
        <v>2.4027424629629594E-3</v>
      </c>
      <c r="M22" s="28">
        <f>'1.1'!M22/'1.2'!M$86</f>
        <v>2.4756551844062275E-3</v>
      </c>
      <c r="N22" s="12"/>
      <c r="O22" s="12"/>
      <c r="P22" s="12"/>
    </row>
    <row r="23" spans="1:16" ht="20.100000000000001" customHeight="1" x14ac:dyDescent="0.25">
      <c r="A23" s="11">
        <v>7032</v>
      </c>
      <c r="B23" s="11" t="s">
        <v>18</v>
      </c>
      <c r="C23" s="28">
        <f>'1.1'!C23/'1.2'!C$86</f>
        <v>1.4824211709493453E-4</v>
      </c>
      <c r="D23" s="28">
        <f>'1.1'!D23/'1.2'!D$86</f>
        <v>1.3390198355993602E-4</v>
      </c>
      <c r="E23" s="28">
        <f>'1.1'!E23/'1.2'!E$86</f>
        <v>1.6481386676843706E-4</v>
      </c>
      <c r="F23" s="28">
        <f>'1.1'!F23/'1.2'!F$86</f>
        <v>1.5744400340290637E-4</v>
      </c>
      <c r="G23" s="28">
        <f>'1.1'!G23/'1.2'!G$86</f>
        <v>1.5326052890203478E-4</v>
      </c>
      <c r="H23" s="28">
        <f>'1.1'!H23/'1.2'!H$86</f>
        <v>1.4883963503373288E-4</v>
      </c>
      <c r="I23" s="28">
        <f>'1.1'!I23/'1.2'!I$86</f>
        <v>1.5861826198871709E-4</v>
      </c>
      <c r="J23" s="28">
        <f>'1.1'!J23/'1.2'!J$86</f>
        <v>1.5188074680926961E-4</v>
      </c>
      <c r="K23" s="28">
        <f>'1.1'!K23/'1.2'!K$86</f>
        <v>1.5228339413610862E-4</v>
      </c>
      <c r="L23" s="28">
        <f>'1.1'!L23/'1.2'!L$86</f>
        <v>1.4424266988754528E-4</v>
      </c>
      <c r="M23" s="28">
        <f>'1.1'!M23/'1.2'!M$86</f>
        <v>1.4517667628117191E-4</v>
      </c>
      <c r="N23" s="12"/>
      <c r="O23" s="12"/>
      <c r="P23" s="12"/>
    </row>
    <row r="24" spans="1:16" ht="20.100000000000001" customHeight="1" x14ac:dyDescent="0.25">
      <c r="A24" s="11">
        <v>7033</v>
      </c>
      <c r="B24" s="11" t="s">
        <v>19</v>
      </c>
      <c r="C24" s="28">
        <f>'1.1'!C24/'1.2'!C$86</f>
        <v>7.7682700679132157E-3</v>
      </c>
      <c r="D24" s="28">
        <f>'1.1'!D24/'1.2'!D$86</f>
        <v>7.1859202594424468E-3</v>
      </c>
      <c r="E24" s="28">
        <f>'1.1'!E24/'1.2'!E$86</f>
        <v>6.880620951974576E-3</v>
      </c>
      <c r="F24" s="28">
        <f>'1.1'!F24/'1.2'!F$86</f>
        <v>7.4149446386834999E-3</v>
      </c>
      <c r="G24" s="28">
        <f>'1.1'!G24/'1.2'!G$86</f>
        <v>7.4880653135673981E-3</v>
      </c>
      <c r="H24" s="28">
        <f>'1.1'!H24/'1.2'!H$86</f>
        <v>7.9419650381036145E-3</v>
      </c>
      <c r="I24" s="28">
        <f>'1.1'!I24/'1.2'!I$86</f>
        <v>7.9977900981196663E-3</v>
      </c>
      <c r="J24" s="28">
        <f>'1.1'!J24/'1.2'!J$86</f>
        <v>8.1768577470302858E-3</v>
      </c>
      <c r="K24" s="28">
        <f>'1.1'!K24/'1.2'!K$86</f>
        <v>8.0830155141050179E-3</v>
      </c>
      <c r="L24" s="28">
        <f>'1.1'!L24/'1.2'!L$86</f>
        <v>8.2302273237154951E-3</v>
      </c>
      <c r="M24" s="28">
        <f>'1.1'!M24/'1.2'!M$86</f>
        <v>8.063321615667909E-3</v>
      </c>
      <c r="N24" s="12"/>
      <c r="O24" s="12"/>
      <c r="P24" s="12"/>
    </row>
    <row r="25" spans="1:16" ht="20.100000000000001" customHeight="1" x14ac:dyDescent="0.25">
      <c r="A25" s="11">
        <v>7034</v>
      </c>
      <c r="B25" s="11" t="s">
        <v>100</v>
      </c>
      <c r="C25" s="28">
        <f>'1.1'!C25/'1.2'!C$86</f>
        <v>1.4265045654473788E-4</v>
      </c>
      <c r="D25" s="28">
        <f>'1.1'!D25/'1.2'!D$86</f>
        <v>1.2581982323298105E-4</v>
      </c>
      <c r="E25" s="28">
        <f>'1.1'!E25/'1.2'!E$86</f>
        <v>3.1110885618390118E-5</v>
      </c>
      <c r="F25" s="28">
        <f>'1.1'!F25/'1.2'!F$86</f>
        <v>1.3018339027976304E-5</v>
      </c>
      <c r="G25" s="28">
        <f>'1.1'!G25/'1.2'!G$86</f>
        <v>4.9494240467088066E-5</v>
      </c>
      <c r="H25" s="28">
        <f>'1.1'!H25/'1.2'!H$86</f>
        <v>3.2567600473465793E-5</v>
      </c>
      <c r="I25" s="28">
        <f>'1.1'!I25/'1.2'!I$86</f>
        <v>2.3317504239848356E-4</v>
      </c>
      <c r="J25" s="28">
        <f>'1.1'!J25/'1.2'!J$86</f>
        <v>2.0368343782783686E-4</v>
      </c>
      <c r="K25" s="28">
        <f>'1.1'!K25/'1.2'!K$86</f>
        <v>6.729704419656087E-5</v>
      </c>
      <c r="L25" s="28">
        <f>'1.1'!L25/'1.2'!L$86</f>
        <v>5.8176603438945649E-5</v>
      </c>
      <c r="M25" s="28">
        <f>'1.1'!M25/'1.2'!M$86</f>
        <v>4.954164351255362E-5</v>
      </c>
      <c r="N25" s="12"/>
      <c r="O25" s="12"/>
      <c r="P25" s="12"/>
    </row>
    <row r="26" spans="1:16" ht="20.100000000000001" customHeight="1" x14ac:dyDescent="0.25">
      <c r="A26" s="11">
        <v>7035</v>
      </c>
      <c r="B26" s="11" t="s">
        <v>101</v>
      </c>
      <c r="C26" s="28">
        <f>'1.1'!C26/'1.2'!C$86</f>
        <v>2.6205035790959232E-6</v>
      </c>
      <c r="D26" s="28">
        <f>'1.1'!D26/'1.2'!D$86</f>
        <v>2.4814244021436918E-6</v>
      </c>
      <c r="E26" s="28">
        <f>'1.1'!E26/'1.2'!E$86</f>
        <v>3.2127665869646372E-6</v>
      </c>
      <c r="F26" s="28">
        <f>'1.1'!F26/'1.2'!F$86</f>
        <v>9.8836544973441608E-6</v>
      </c>
      <c r="G26" s="28">
        <f>'1.1'!G26/'1.2'!G$86</f>
        <v>1.0850119370875715E-5</v>
      </c>
      <c r="H26" s="28">
        <f>'1.1'!H26/'1.2'!H$86</f>
        <v>1.4622589099552017E-5</v>
      </c>
      <c r="I26" s="28">
        <f>'1.1'!I26/'1.2'!I$86</f>
        <v>8.0910665055000131E-6</v>
      </c>
      <c r="J26" s="28">
        <f>'1.1'!J26/'1.2'!J$86</f>
        <v>6.8418697347349334E-6</v>
      </c>
      <c r="K26" s="28">
        <f>'1.1'!K26/'1.2'!K$86</f>
        <v>5.9736113190339016E-6</v>
      </c>
      <c r="L26" s="28">
        <f>'1.1'!L26/'1.2'!L$86</f>
        <v>6.1302842233453375E-6</v>
      </c>
      <c r="M26" s="28">
        <f>'1.1'!M26/'1.2'!M$86</f>
        <v>5.7807307631417902E-6</v>
      </c>
      <c r="N26" s="12"/>
      <c r="O26" s="12"/>
      <c r="P26" s="12"/>
    </row>
    <row r="27" spans="1:16" ht="20.100000000000001" customHeight="1" x14ac:dyDescent="0.25">
      <c r="A27" s="11">
        <v>7036</v>
      </c>
      <c r="B27" s="11" t="s">
        <v>20</v>
      </c>
      <c r="C27" s="28">
        <f>'1.1'!C27/'1.2'!C$86</f>
        <v>1.6046943792468054E-4</v>
      </c>
      <c r="D27" s="28">
        <f>'1.1'!D27/'1.2'!D$86</f>
        <v>1.6531038479338051E-4</v>
      </c>
      <c r="E27" s="28">
        <f>'1.1'!E27/'1.2'!E$86</f>
        <v>1.3485356267862363E-4</v>
      </c>
      <c r="F27" s="28">
        <f>'1.1'!F27/'1.2'!F$86</f>
        <v>1.754117556591978E-4</v>
      </c>
      <c r="G27" s="28">
        <f>'1.1'!G27/'1.2'!G$86</f>
        <v>2.2857262555881487E-4</v>
      </c>
      <c r="H27" s="28">
        <f>'1.1'!H27/'1.2'!H$86</f>
        <v>1.8721080566733042E-4</v>
      </c>
      <c r="I27" s="28">
        <f>'1.1'!I27/'1.2'!I$86</f>
        <v>1.7996171672553398E-4</v>
      </c>
      <c r="J27" s="28">
        <f>'1.1'!J27/'1.2'!J$86</f>
        <v>1.1072746618065332E-4</v>
      </c>
      <c r="K27" s="28">
        <f>'1.1'!K27/'1.2'!K$86</f>
        <v>1.0166296106298328E-4</v>
      </c>
      <c r="L27" s="28">
        <f>'1.1'!L27/'1.2'!L$86</f>
        <v>1.0062046243603129E-4</v>
      </c>
      <c r="M27" s="28">
        <f>'1.1'!M27/'1.2'!M$86</f>
        <v>1.0589914075523286E-4</v>
      </c>
      <c r="N27" s="12"/>
      <c r="O27" s="12"/>
      <c r="P27" s="12"/>
    </row>
    <row r="28" spans="1:16" ht="20.100000000000001" customHeight="1" x14ac:dyDescent="0.25">
      <c r="A28" s="5">
        <v>704</v>
      </c>
      <c r="B28" s="6" t="s">
        <v>21</v>
      </c>
      <c r="C28" s="27">
        <f>'1.1'!C28/'1.2'!C$86</f>
        <v>1.3756017858975325E-2</v>
      </c>
      <c r="D28" s="27">
        <f>'1.1'!D28/'1.2'!D$86</f>
        <v>1.2423941970281962E-2</v>
      </c>
      <c r="E28" s="27">
        <f>'1.1'!E28/'1.2'!E$86</f>
        <v>1.1905688444652156E-2</v>
      </c>
      <c r="F28" s="27">
        <f>'1.1'!F28/'1.2'!F$86</f>
        <v>1.3325111570325456E-2</v>
      </c>
      <c r="G28" s="27">
        <f>'1.1'!G28/'1.2'!G$86</f>
        <v>1.3857128519910202E-2</v>
      </c>
      <c r="H28" s="27">
        <f>'1.1'!H28/'1.2'!H$86</f>
        <v>1.1928916736570221E-2</v>
      </c>
      <c r="I28" s="27">
        <f>'1.1'!I28/'1.2'!I$86</f>
        <v>1.1870786176421712E-2</v>
      </c>
      <c r="J28" s="27">
        <f>'1.1'!J28/'1.2'!J$86</f>
        <v>9.8366719853565376E-3</v>
      </c>
      <c r="K28" s="27">
        <f>'1.1'!K28/'1.2'!K$86</f>
        <v>1.102971297910204E-2</v>
      </c>
      <c r="L28" s="27">
        <f>'1.1'!L28/'1.2'!L$86</f>
        <v>1.3208024476211047E-2</v>
      </c>
      <c r="M28" s="27">
        <f>'1.1'!M28/'1.2'!M$86</f>
        <v>7.1623210239572625E-3</v>
      </c>
    </row>
    <row r="29" spans="1:16" ht="20.100000000000001" customHeight="1" x14ac:dyDescent="0.25">
      <c r="A29" s="11">
        <v>7041</v>
      </c>
      <c r="B29" s="11" t="s">
        <v>22</v>
      </c>
      <c r="C29" s="28">
        <f>'1.1'!C29/'1.2'!C$86</f>
        <v>1.6363638381990814E-3</v>
      </c>
      <c r="D29" s="28">
        <f>'1.1'!D29/'1.2'!D$86</f>
        <v>2.2009148711490487E-3</v>
      </c>
      <c r="E29" s="28">
        <f>'1.1'!E29/'1.2'!E$86</f>
        <v>2.1156954331773511E-3</v>
      </c>
      <c r="F29" s="28">
        <f>'1.1'!F29/'1.2'!F$86</f>
        <v>2.0546146467734991E-3</v>
      </c>
      <c r="G29" s="28">
        <f>'1.1'!G29/'1.2'!G$86</f>
        <v>2.2421351953149267E-3</v>
      </c>
      <c r="H29" s="28">
        <f>'1.1'!H29/'1.2'!H$86</f>
        <v>2.8159495566142541E-3</v>
      </c>
      <c r="I29" s="28">
        <f>'1.1'!I29/'1.2'!I$86</f>
        <v>2.6447910004064883E-3</v>
      </c>
      <c r="J29" s="28">
        <f>'1.1'!J29/'1.2'!J$86</f>
        <v>2.1925878142832421E-3</v>
      </c>
      <c r="K29" s="28">
        <f>'1.1'!K29/'1.2'!K$86</f>
        <v>1.9430942039071466E-3</v>
      </c>
      <c r="L29" s="28">
        <f>'1.1'!L29/'1.2'!L$86</f>
        <v>1.2682809765000923E-3</v>
      </c>
      <c r="M29" s="28">
        <f>'1.1'!M29/'1.2'!M$86</f>
        <v>9.4290509561855914E-4</v>
      </c>
      <c r="N29" s="12"/>
      <c r="O29" s="12"/>
      <c r="P29" s="12"/>
    </row>
    <row r="30" spans="1:16" ht="20.100000000000001" customHeight="1" x14ac:dyDescent="0.25">
      <c r="A30" s="11">
        <v>7042</v>
      </c>
      <c r="B30" s="11" t="s">
        <v>23</v>
      </c>
      <c r="C30" s="28">
        <f>'1.1'!C30/'1.2'!C$86</f>
        <v>3.3761854173897958E-3</v>
      </c>
      <c r="D30" s="28">
        <f>'1.1'!D30/'1.2'!D$86</f>
        <v>3.2922041305770296E-3</v>
      </c>
      <c r="E30" s="28">
        <f>'1.1'!E30/'1.2'!E$86</f>
        <v>3.3245787128158002E-3</v>
      </c>
      <c r="F30" s="28">
        <f>'1.1'!F30/'1.2'!F$86</f>
        <v>3.5219360197813422E-3</v>
      </c>
      <c r="G30" s="28">
        <f>'1.1'!G30/'1.2'!G$86</f>
        <v>3.5513856449709284E-3</v>
      </c>
      <c r="H30" s="28">
        <f>'1.1'!H30/'1.2'!H$86</f>
        <v>3.4750107208555009E-3</v>
      </c>
      <c r="I30" s="28">
        <f>'1.1'!I30/'1.2'!I$86</f>
        <v>3.6767617600070891E-3</v>
      </c>
      <c r="J30" s="28">
        <f>'1.1'!J30/'1.2'!J$86</f>
        <v>3.0738020669754409E-3</v>
      </c>
      <c r="K30" s="28">
        <f>'1.1'!K30/'1.2'!K$86</f>
        <v>2.7772517626811597E-3</v>
      </c>
      <c r="L30" s="28">
        <f>'1.1'!L30/'1.2'!L$86</f>
        <v>2.6499750725284439E-3</v>
      </c>
      <c r="M30" s="28">
        <f>'1.1'!M30/'1.2'!M$86</f>
        <v>2.4222600899909421E-3</v>
      </c>
      <c r="N30" s="12"/>
      <c r="O30" s="12"/>
      <c r="P30" s="12"/>
    </row>
    <row r="31" spans="1:16" ht="20.100000000000001" customHeight="1" x14ac:dyDescent="0.25">
      <c r="A31" s="11">
        <v>7043</v>
      </c>
      <c r="B31" s="11" t="s">
        <v>24</v>
      </c>
      <c r="C31" s="28">
        <f>'1.1'!C31/'1.2'!C$86</f>
        <v>6.8613089361316151E-4</v>
      </c>
      <c r="D31" s="28">
        <f>'1.1'!D31/'1.2'!D$86</f>
        <v>6.4274266908941351E-4</v>
      </c>
      <c r="E31" s="28">
        <f>'1.1'!E31/'1.2'!E$86</f>
        <v>7.1209784263561804E-4</v>
      </c>
      <c r="F31" s="28">
        <f>'1.1'!F31/'1.2'!F$86</f>
        <v>2.2726138126434913E-3</v>
      </c>
      <c r="G31" s="28">
        <f>'1.1'!G31/'1.2'!G$86</f>
        <v>2.5595320779008752E-3</v>
      </c>
      <c r="H31" s="28">
        <f>'1.1'!H31/'1.2'!H$86</f>
        <v>8.8013971735639493E-4</v>
      </c>
      <c r="I31" s="28">
        <f>'1.1'!I31/'1.2'!I$86</f>
        <v>8.4802933552523979E-4</v>
      </c>
      <c r="J31" s="28">
        <f>'1.1'!J31/'1.2'!J$86</f>
        <v>7.6325305967355861E-4</v>
      </c>
      <c r="K31" s="28">
        <f>'1.1'!K31/'1.2'!K$86</f>
        <v>1.7454164568268832E-3</v>
      </c>
      <c r="L31" s="28">
        <f>'1.1'!L31/'1.2'!L$86</f>
        <v>5.6170078556692839E-3</v>
      </c>
      <c r="M31" s="28">
        <f>'1.1'!M31/'1.2'!M$86</f>
        <v>8.0291605937183414E-4</v>
      </c>
      <c r="N31" s="12"/>
      <c r="O31" s="12"/>
      <c r="P31" s="12"/>
    </row>
    <row r="32" spans="1:16" ht="20.100000000000001" customHeight="1" x14ac:dyDescent="0.25">
      <c r="A32" s="11">
        <v>7044</v>
      </c>
      <c r="B32" s="11" t="s">
        <v>25</v>
      </c>
      <c r="C32" s="28">
        <f>'1.1'!C32/'1.2'!C$86</f>
        <v>1.9695190669145424E-4</v>
      </c>
      <c r="D32" s="28">
        <f>'1.1'!D32/'1.2'!D$86</f>
        <v>2.1838222377230341E-4</v>
      </c>
      <c r="E32" s="28">
        <f>'1.1'!E32/'1.2'!E$86</f>
        <v>2.095733091375956E-4</v>
      </c>
      <c r="F32" s="28">
        <f>'1.1'!F32/'1.2'!F$86</f>
        <v>2.034841606671081E-4</v>
      </c>
      <c r="G32" s="28">
        <f>'1.1'!G32/'1.2'!G$86</f>
        <v>2.2545607476800024E-4</v>
      </c>
      <c r="H32" s="28">
        <f>'1.1'!H32/'1.2'!H$86</f>
        <v>2.1148609947842193E-4</v>
      </c>
      <c r="I32" s="28">
        <f>'1.1'!I32/'1.2'!I$86</f>
        <v>1.9538156699972701E-4</v>
      </c>
      <c r="J32" s="28">
        <f>'1.1'!J32/'1.2'!J$86</f>
        <v>1.9666207396233494E-4</v>
      </c>
      <c r="K32" s="28">
        <f>'1.1'!K32/'1.2'!K$86</f>
        <v>1.8269984529328589E-4</v>
      </c>
      <c r="L32" s="28">
        <f>'1.1'!L32/'1.2'!L$86</f>
        <v>1.7628527646447573E-4</v>
      </c>
      <c r="M32" s="28">
        <f>'1.1'!M32/'1.2'!M$86</f>
        <v>1.5722259703026929E-4</v>
      </c>
      <c r="N32" s="12"/>
      <c r="O32" s="12"/>
      <c r="P32" s="12"/>
    </row>
    <row r="33" spans="1:16" ht="20.100000000000001" customHeight="1" x14ac:dyDescent="0.25">
      <c r="A33" s="11">
        <v>7045</v>
      </c>
      <c r="B33" s="11" t="s">
        <v>26</v>
      </c>
      <c r="C33" s="28">
        <f>'1.1'!C33/'1.2'!C$86</f>
        <v>5.5811988498163734E-3</v>
      </c>
      <c r="D33" s="28">
        <f>'1.1'!D33/'1.2'!D$86</f>
        <v>4.7428212619844666E-3</v>
      </c>
      <c r="E33" s="28">
        <f>'1.1'!E33/'1.2'!E$86</f>
        <v>3.7490594977080956E-3</v>
      </c>
      <c r="F33" s="28">
        <f>'1.1'!F33/'1.2'!F$86</f>
        <v>3.2772915767348269E-3</v>
      </c>
      <c r="G33" s="28">
        <f>'1.1'!G33/'1.2'!G$86</f>
        <v>3.9064185082072081E-3</v>
      </c>
      <c r="H33" s="28">
        <f>'1.1'!H33/'1.2'!H$86</f>
        <v>2.4449360855314391E-3</v>
      </c>
      <c r="I33" s="28">
        <f>'1.1'!I33/'1.2'!I$86</f>
        <v>2.4919737245584208E-3</v>
      </c>
      <c r="J33" s="28">
        <f>'1.1'!J33/'1.2'!J$86</f>
        <v>1.6059016243975832E-3</v>
      </c>
      <c r="K33" s="28">
        <f>'1.1'!K33/'1.2'!K$86</f>
        <v>2.3358529075663804E-3</v>
      </c>
      <c r="L33" s="28">
        <f>'1.1'!L33/'1.2'!L$86</f>
        <v>1.6330221610150737E-3</v>
      </c>
      <c r="M33" s="28">
        <f>'1.1'!M33/'1.2'!M$86</f>
        <v>9.0610669972232246E-4</v>
      </c>
      <c r="N33" s="12"/>
      <c r="O33" s="12"/>
      <c r="P33" s="12"/>
    </row>
    <row r="34" spans="1:16" ht="20.100000000000001" customHeight="1" x14ac:dyDescent="0.25">
      <c r="A34" s="11">
        <v>7046</v>
      </c>
      <c r="B34" s="11" t="s">
        <v>27</v>
      </c>
      <c r="C34" s="28">
        <f>'1.1'!C34/'1.2'!C$86</f>
        <v>8.8337408557095007E-5</v>
      </c>
      <c r="D34" s="28">
        <f>'1.1'!D34/'1.2'!D$86</f>
        <v>-6.1375999314412322E-4</v>
      </c>
      <c r="E34" s="28">
        <f>'1.1'!E34/'1.2'!E$86</f>
        <v>-1.7828060058532562E-4</v>
      </c>
      <c r="F34" s="28">
        <f>'1.1'!F34/'1.2'!F$86</f>
        <v>-2.2499879711681834E-4</v>
      </c>
      <c r="G34" s="28">
        <f>'1.1'!G34/'1.2'!G$86</f>
        <v>-8.6206671903029698E-4</v>
      </c>
      <c r="H34" s="28">
        <f>'1.1'!H34/'1.2'!H$86</f>
        <v>-2.4568316640816992E-4</v>
      </c>
      <c r="I34" s="28">
        <f>'1.1'!I34/'1.2'!I$86</f>
        <v>-8.8843076427081138E-5</v>
      </c>
      <c r="J34" s="28">
        <f>'1.1'!J34/'1.2'!J$86</f>
        <v>1.9284842306505394E-5</v>
      </c>
      <c r="K34" s="28">
        <f>'1.1'!K34/'1.2'!K$86</f>
        <v>7.1442527438067869E-5</v>
      </c>
      <c r="L34" s="28">
        <f>'1.1'!L34/'1.2'!L$86</f>
        <v>-3.8471582110164763E-5</v>
      </c>
      <c r="M34" s="28">
        <f>'1.1'!M34/'1.2'!M$86</f>
        <v>1.3751638670089506E-4</v>
      </c>
      <c r="N34" s="12"/>
      <c r="O34" s="12"/>
      <c r="P34" s="12"/>
    </row>
    <row r="35" spans="1:16" ht="20.100000000000001" customHeight="1" x14ac:dyDescent="0.25">
      <c r="A35" s="11">
        <v>7047</v>
      </c>
      <c r="B35" s="11" t="s">
        <v>28</v>
      </c>
      <c r="C35" s="28">
        <f>'1.1'!C35/'1.2'!C$86</f>
        <v>5.2081965272575143E-4</v>
      </c>
      <c r="D35" s="28">
        <f>'1.1'!D35/'1.2'!D$86</f>
        <v>3.5231521632963635E-4</v>
      </c>
      <c r="E35" s="28">
        <f>'1.1'!E35/'1.2'!E$86</f>
        <v>4.2798779348464724E-4</v>
      </c>
      <c r="F35" s="28">
        <f>'1.1'!F35/'1.2'!F$86</f>
        <v>2.7462780038524164E-4</v>
      </c>
      <c r="G35" s="28">
        <f>'1.1'!G35/'1.2'!G$86</f>
        <v>2.5354800866935205E-4</v>
      </c>
      <c r="H35" s="28">
        <f>'1.1'!H35/'1.2'!H$86</f>
        <v>2.5827116285276027E-4</v>
      </c>
      <c r="I35" s="28">
        <f>'1.1'!I35/'1.2'!I$86</f>
        <v>2.6177458163575772E-4</v>
      </c>
      <c r="J35" s="28">
        <f>'1.1'!J35/'1.2'!J$86</f>
        <v>2.270016266922678E-4</v>
      </c>
      <c r="K35" s="28">
        <f>'1.1'!K35/'1.2'!K$86</f>
        <v>2.185917890966945E-4</v>
      </c>
      <c r="L35" s="28">
        <f>'1.1'!L35/'1.2'!L$86</f>
        <v>2.0043382203326863E-4</v>
      </c>
      <c r="M35" s="28">
        <f>'1.1'!M35/'1.2'!M$86</f>
        <v>2.6910526917601856E-4</v>
      </c>
      <c r="N35" s="12"/>
      <c r="O35" s="12"/>
      <c r="P35" s="12"/>
    </row>
    <row r="36" spans="1:16" ht="20.100000000000001" customHeight="1" x14ac:dyDescent="0.25">
      <c r="A36" s="11">
        <v>7048</v>
      </c>
      <c r="B36" s="11" t="s">
        <v>29</v>
      </c>
      <c r="C36" s="28">
        <f>'1.1'!C36/'1.2'!C$86</f>
        <v>1.6165343791143367E-3</v>
      </c>
      <c r="D36" s="28">
        <f>'1.1'!D36/'1.2'!D$86</f>
        <v>1.5349437717567297E-3</v>
      </c>
      <c r="E36" s="28">
        <f>'1.1'!E36/'1.2'!E$86</f>
        <v>1.4997151611493469E-3</v>
      </c>
      <c r="F36" s="28">
        <f>'1.1'!F36/'1.2'!F$86</f>
        <v>1.8830894830583463E-3</v>
      </c>
      <c r="G36" s="28">
        <f>'1.1'!G36/'1.2'!G$86</f>
        <v>1.922869136604319E-3</v>
      </c>
      <c r="H36" s="28">
        <f>'1.1'!H36/'1.2'!H$86</f>
        <v>2.0101314279504143E-3</v>
      </c>
      <c r="I36" s="28">
        <f>'1.1'!I36/'1.2'!I$86</f>
        <v>1.7582122051411097E-3</v>
      </c>
      <c r="J36" s="28">
        <f>'1.1'!J36/'1.2'!J$86</f>
        <v>1.645493560219037E-3</v>
      </c>
      <c r="K36" s="28">
        <f>'1.1'!K36/'1.2'!K$86</f>
        <v>1.6146980807908767E-3</v>
      </c>
      <c r="L36" s="28">
        <f>'1.1'!L36/'1.2'!L$86</f>
        <v>1.6139247586131104E-3</v>
      </c>
      <c r="M36" s="28">
        <f>'1.1'!M36/'1.2'!M$86</f>
        <v>1.3368339662054118E-3</v>
      </c>
      <c r="N36" s="12"/>
      <c r="O36" s="12"/>
      <c r="P36" s="12"/>
    </row>
    <row r="37" spans="1:16" ht="20.100000000000001" customHeight="1" x14ac:dyDescent="0.25">
      <c r="A37" s="11">
        <v>7049</v>
      </c>
      <c r="B37" s="11" t="s">
        <v>30</v>
      </c>
      <c r="C37" s="28">
        <f>'1.1'!C37/'1.2'!C$86</f>
        <v>5.3495512868275194E-5</v>
      </c>
      <c r="D37" s="28">
        <f>'1.1'!D37/'1.2'!D$86</f>
        <v>5.3377818767457168E-5</v>
      </c>
      <c r="E37" s="28">
        <f>'1.1'!E37/'1.2'!E$86</f>
        <v>4.5261295129026753E-5</v>
      </c>
      <c r="F37" s="28">
        <f>'1.1'!F37/'1.2'!F$86</f>
        <v>6.2452867398419629E-5</v>
      </c>
      <c r="G37" s="28">
        <f>'1.1'!G37/'1.2'!G$86</f>
        <v>5.7850592504889909E-5</v>
      </c>
      <c r="H37" s="28">
        <f>'1.1'!H37/'1.2'!H$86</f>
        <v>7.8675132339205459E-5</v>
      </c>
      <c r="I37" s="28">
        <f>'1.1'!I37/'1.2'!I$86</f>
        <v>8.2705078574959109E-5</v>
      </c>
      <c r="J37" s="28">
        <f>'1.1'!J37/'1.2'!J$86</f>
        <v>1.1268531684656805E-4</v>
      </c>
      <c r="K37" s="28">
        <f>'1.1'!K37/'1.2'!K$86</f>
        <v>1.4066540550154542E-4</v>
      </c>
      <c r="L37" s="28">
        <f>'1.1'!L37/'1.2'!L$86</f>
        <v>8.7566135497462651E-5</v>
      </c>
      <c r="M37" s="28">
        <f>'1.1'!M37/'1.2'!M$86</f>
        <v>1.874548601410091E-4</v>
      </c>
      <c r="N37" s="12"/>
      <c r="O37" s="12"/>
      <c r="P37" s="12"/>
    </row>
    <row r="38" spans="1:16" ht="20.100000000000001" customHeight="1" x14ac:dyDescent="0.25">
      <c r="A38" s="5">
        <v>705</v>
      </c>
      <c r="B38" s="6" t="s">
        <v>31</v>
      </c>
      <c r="C38" s="27">
        <f>'1.1'!C38/'1.2'!C$86</f>
        <v>2.0620631916698049E-3</v>
      </c>
      <c r="D38" s="27">
        <f>'1.1'!D38/'1.2'!D$86</f>
        <v>1.4171663988907072E-3</v>
      </c>
      <c r="E38" s="27">
        <f>'1.1'!E38/'1.2'!E$86</f>
        <v>1.4702306505076995E-3</v>
      </c>
      <c r="F38" s="27">
        <f>'1.1'!F38/'1.2'!F$86</f>
        <v>1.3088446546405906E-3</v>
      </c>
      <c r="G38" s="27">
        <f>'1.1'!G38/'1.2'!G$86</f>
        <v>1.1796748288893095E-3</v>
      </c>
      <c r="H38" s="27">
        <f>'1.1'!H38/'1.2'!H$86</f>
        <v>9.3984162473687656E-4</v>
      </c>
      <c r="I38" s="27">
        <f>'1.1'!I38/'1.2'!I$86</f>
        <v>9.9041179587232384E-4</v>
      </c>
      <c r="J38" s="27">
        <f>'1.1'!J38/'1.2'!J$86</f>
        <v>8.8539142197074851E-4</v>
      </c>
      <c r="K38" s="27">
        <f>'1.1'!K38/'1.2'!K$86</f>
        <v>7.1815256655069482E-4</v>
      </c>
      <c r="L38" s="27">
        <f>'1.1'!L38/'1.2'!L$86</f>
        <v>7.0907623435221461E-4</v>
      </c>
      <c r="M38" s="27">
        <f>'1.1'!M38/'1.2'!M$86</f>
        <v>6.6815618204524546E-4</v>
      </c>
    </row>
    <row r="39" spans="1:16" ht="20.100000000000001" customHeight="1" x14ac:dyDescent="0.25">
      <c r="A39" s="11">
        <v>7051</v>
      </c>
      <c r="B39" s="11" t="s">
        <v>32</v>
      </c>
      <c r="C39" s="28">
        <f>'1.1'!C39/'1.2'!C$86</f>
        <v>6.9627163263326108E-6</v>
      </c>
      <c r="D39" s="28">
        <f>'1.1'!D39/'1.2'!D$86</f>
        <v>2.0539395807065235E-5</v>
      </c>
      <c r="E39" s="28">
        <f>'1.1'!E39/'1.2'!E$86</f>
        <v>3.5280867065637836E-5</v>
      </c>
      <c r="F39" s="28">
        <f>'1.1'!F39/'1.2'!F$86</f>
        <v>1.5280932279669648E-5</v>
      </c>
      <c r="G39" s="28">
        <f>'1.1'!G39/'1.2'!G$86</f>
        <v>1.2744909981098656E-5</v>
      </c>
      <c r="H39" s="28">
        <f>'1.1'!H39/'1.2'!H$86</f>
        <v>8.0028295718310211E-6</v>
      </c>
      <c r="I39" s="28">
        <f>'1.1'!I39/'1.2'!I$86</f>
        <v>6.1920972966853995E-6</v>
      </c>
      <c r="J39" s="28">
        <f>'1.1'!J39/'1.2'!J$86</f>
        <v>3.3411555727381461E-6</v>
      </c>
      <c r="K39" s="28">
        <f>'1.1'!K39/'1.2'!K$86</f>
        <v>5.5657551411372218E-6</v>
      </c>
      <c r="L39" s="28">
        <f>'1.1'!L39/'1.2'!L$86</f>
        <v>3.4371518960847591E-6</v>
      </c>
      <c r="M39" s="28">
        <f>'1.1'!M39/'1.2'!M$86</f>
        <v>3.1293060282436136E-6</v>
      </c>
      <c r="N39" s="12"/>
      <c r="O39" s="12"/>
      <c r="P39" s="12"/>
    </row>
    <row r="40" spans="1:16" ht="20.100000000000001" customHeight="1" x14ac:dyDescent="0.25">
      <c r="A40" s="11">
        <v>7052</v>
      </c>
      <c r="B40" s="11" t="s">
        <v>33</v>
      </c>
      <c r="C40" s="28">
        <f>'1.1'!C40/'1.2'!C$86</f>
        <v>1.5376117745951325E-3</v>
      </c>
      <c r="D40" s="28">
        <f>'1.1'!D40/'1.2'!D$86</f>
        <v>8.9733148165322893E-4</v>
      </c>
      <c r="E40" s="28">
        <f>'1.1'!E40/'1.2'!E$86</f>
        <v>9.415965272851827E-4</v>
      </c>
      <c r="F40" s="28">
        <f>'1.1'!F40/'1.2'!F$86</f>
        <v>8.0713143318940556E-4</v>
      </c>
      <c r="G40" s="28">
        <f>'1.1'!G40/'1.2'!G$86</f>
        <v>7.0375428353238497E-4</v>
      </c>
      <c r="H40" s="28">
        <f>'1.1'!H40/'1.2'!H$86</f>
        <v>4.5394173546094461E-4</v>
      </c>
      <c r="I40" s="28">
        <f>'1.1'!I40/'1.2'!I$86</f>
        <v>5.4242076510584191E-4</v>
      </c>
      <c r="J40" s="28">
        <f>'1.1'!J40/'1.2'!J$86</f>
        <v>4.2289469062344417E-4</v>
      </c>
      <c r="K40" s="28">
        <f>'1.1'!K40/'1.2'!K$86</f>
        <v>3.3621556640024252E-4</v>
      </c>
      <c r="L40" s="28">
        <f>'1.1'!L40/'1.2'!L$86</f>
        <v>3.1356144055213954E-4</v>
      </c>
      <c r="M40" s="28">
        <f>'1.1'!M40/'1.2'!M$86</f>
        <v>2.9496361950288386E-4</v>
      </c>
      <c r="N40" s="12"/>
      <c r="O40" s="12"/>
      <c r="P40" s="12"/>
    </row>
    <row r="41" spans="1:16" ht="20.100000000000001" customHeight="1" x14ac:dyDescent="0.25">
      <c r="A41" s="11">
        <v>7053</v>
      </c>
      <c r="B41" s="11" t="s">
        <v>34</v>
      </c>
      <c r="C41" s="28">
        <f>'1.1'!C41/'1.2'!C$86</f>
        <v>3.4189687782354788E-6</v>
      </c>
      <c r="D41" s="28">
        <f>'1.1'!D41/'1.2'!D$86</f>
        <v>1.3786307036088968E-5</v>
      </c>
      <c r="E41" s="28">
        <f>'1.1'!E41/'1.2'!E$86</f>
        <v>1.2482357365953316E-5</v>
      </c>
      <c r="F41" s="28">
        <f>'1.1'!F41/'1.2'!F$86</f>
        <v>1.7848884373611428E-5</v>
      </c>
      <c r="G41" s="28">
        <f>'1.1'!G41/'1.2'!G$86</f>
        <v>5.3602180101058366E-6</v>
      </c>
      <c r="H41" s="28">
        <f>'1.1'!H41/'1.2'!H$86</f>
        <v>4.4292516074901326E-6</v>
      </c>
      <c r="I41" s="28">
        <f>'1.1'!I41/'1.2'!I$86</f>
        <v>2.6816459194510663E-6</v>
      </c>
      <c r="J41" s="28">
        <f>'1.1'!J41/'1.2'!J$86</f>
        <v>1.4029418408801076E-6</v>
      </c>
      <c r="K41" s="28">
        <f>'1.1'!K41/'1.2'!K$86</f>
        <v>8.1154682922573907E-7</v>
      </c>
      <c r="L41" s="28">
        <f>'1.1'!L41/'1.2'!L$86</f>
        <v>1.7025842923085193E-6</v>
      </c>
      <c r="M41" s="28">
        <f>'1.1'!M41/'1.2'!M$86</f>
        <v>1.0854141618139081E-6</v>
      </c>
      <c r="N41" s="12"/>
      <c r="O41" s="12"/>
      <c r="P41" s="12"/>
    </row>
    <row r="42" spans="1:16" ht="20.100000000000001" customHeight="1" x14ac:dyDescent="0.25">
      <c r="A42" s="11">
        <v>7054</v>
      </c>
      <c r="B42" s="11" t="s">
        <v>35</v>
      </c>
      <c r="C42" s="28">
        <f>'1.1'!C42/'1.2'!C$86</f>
        <v>4.2685041476702053E-4</v>
      </c>
      <c r="D42" s="28">
        <f>'1.1'!D42/'1.2'!D$86</f>
        <v>4.0765160455068987E-4</v>
      </c>
      <c r="E42" s="28">
        <f>'1.1'!E42/'1.2'!E$86</f>
        <v>3.9631706621470996E-4</v>
      </c>
      <c r="F42" s="28">
        <f>'1.1'!F42/'1.2'!F$86</f>
        <v>3.4906998772362411E-4</v>
      </c>
      <c r="G42" s="28">
        <f>'1.1'!G42/'1.2'!G$86</f>
        <v>3.4441686180863395E-4</v>
      </c>
      <c r="H42" s="28">
        <f>'1.1'!H42/'1.2'!H$86</f>
        <v>3.4452787668960233E-4</v>
      </c>
      <c r="I42" s="28">
        <f>'1.1'!I42/'1.2'!I$86</f>
        <v>3.379071162310611E-4</v>
      </c>
      <c r="J42" s="28">
        <f>'1.1'!J42/'1.2'!J$86</f>
        <v>3.6777624241173608E-4</v>
      </c>
      <c r="K42" s="28">
        <f>'1.1'!K42/'1.2'!K$86</f>
        <v>2.9200050169427634E-4</v>
      </c>
      <c r="L42" s="28">
        <f>'1.1'!L42/'1.2'!L$86</f>
        <v>3.1207265022073472E-4</v>
      </c>
      <c r="M42" s="28">
        <f>'1.1'!M42/'1.2'!M$86</f>
        <v>3.0222656300510451E-4</v>
      </c>
      <c r="N42" s="12"/>
      <c r="O42" s="12"/>
      <c r="P42" s="12"/>
    </row>
    <row r="43" spans="1:16" ht="20.100000000000001" customHeight="1" x14ac:dyDescent="0.25">
      <c r="A43" s="11">
        <v>7055</v>
      </c>
      <c r="B43" s="11" t="s">
        <v>36</v>
      </c>
      <c r="C43" s="28">
        <f>'1.1'!C43/'1.2'!C$86</f>
        <v>4.1981005345642633E-5</v>
      </c>
      <c r="D43" s="28">
        <f>'1.1'!D43/'1.2'!D$86</f>
        <v>3.8126032344750271E-5</v>
      </c>
      <c r="E43" s="28">
        <f>'1.1'!E43/'1.2'!E$86</f>
        <v>4.6857650840466978E-5</v>
      </c>
      <c r="F43" s="28">
        <f>'1.1'!F43/'1.2'!F$86</f>
        <v>7.8205894848805895E-5</v>
      </c>
      <c r="G43" s="28">
        <f>'1.1'!G43/'1.2'!G$86</f>
        <v>7.2312969935713013E-5</v>
      </c>
      <c r="H43" s="28">
        <f>'1.1'!H43/'1.2'!H$86</f>
        <v>8.8649724425590422E-5</v>
      </c>
      <c r="I43" s="28">
        <f>'1.1'!I43/'1.2'!I$86</f>
        <v>6.1992523558117703E-5</v>
      </c>
      <c r="J43" s="28">
        <f>'1.1'!J43/'1.2'!J$86</f>
        <v>5.0370876609163053E-5</v>
      </c>
      <c r="K43" s="28">
        <f>'1.1'!K43/'1.2'!K$86</f>
        <v>4.4187143576606071E-5</v>
      </c>
      <c r="L43" s="28">
        <f>'1.1'!L43/'1.2'!L$86</f>
        <v>4.3773348029941742E-5</v>
      </c>
      <c r="M43" s="28">
        <f>'1.1'!M43/'1.2'!M$86</f>
        <v>3.6941575162407912E-5</v>
      </c>
      <c r="N43" s="12"/>
      <c r="O43" s="12"/>
      <c r="P43" s="12"/>
    </row>
    <row r="44" spans="1:16" ht="20.100000000000001" customHeight="1" x14ac:dyDescent="0.25">
      <c r="A44" s="11">
        <v>7056</v>
      </c>
      <c r="B44" s="11" t="s">
        <v>37</v>
      </c>
      <c r="C44" s="28">
        <f>'1.1'!C44/'1.2'!C$86</f>
        <v>4.5238311857440719E-5</v>
      </c>
      <c r="D44" s="28">
        <f>'1.1'!D44/'1.2'!D$86</f>
        <v>3.973157749888405E-5</v>
      </c>
      <c r="E44" s="28">
        <f>'1.1'!E44/'1.2'!E$86</f>
        <v>3.7696181735748723E-5</v>
      </c>
      <c r="F44" s="28">
        <f>'1.1'!F44/'1.2'!F$86</f>
        <v>4.1307522225474178E-5</v>
      </c>
      <c r="G44" s="28">
        <f>'1.1'!G44/'1.2'!G$86</f>
        <v>4.1085585621373068E-5</v>
      </c>
      <c r="H44" s="28">
        <f>'1.1'!H44/'1.2'!H$86</f>
        <v>4.0290206981418023E-5</v>
      </c>
      <c r="I44" s="28">
        <f>'1.1'!I44/'1.2'!I$86</f>
        <v>3.9217647761166775E-5</v>
      </c>
      <c r="J44" s="28">
        <f>'1.1'!J44/'1.2'!J$86</f>
        <v>3.960551491278677E-5</v>
      </c>
      <c r="K44" s="28">
        <f>'1.1'!K44/'1.2'!K$86</f>
        <v>3.9372052909207033E-5</v>
      </c>
      <c r="L44" s="28">
        <f>'1.1'!L44/'1.2'!L$86</f>
        <v>3.4529059361005173E-5</v>
      </c>
      <c r="M44" s="28">
        <f>'1.1'!M44/'1.2'!M$86</f>
        <v>2.9809704184791524E-5</v>
      </c>
      <c r="N44" s="12"/>
      <c r="O44" s="12"/>
      <c r="P44" s="12"/>
    </row>
    <row r="45" spans="1:16" ht="20.100000000000001" customHeight="1" x14ac:dyDescent="0.25">
      <c r="A45" s="5">
        <v>706</v>
      </c>
      <c r="B45" s="6" t="s">
        <v>38</v>
      </c>
      <c r="C45" s="27">
        <f>'1.1'!C45/'1.2'!C$86</f>
        <v>1.3289203606071198E-3</v>
      </c>
      <c r="D45" s="27">
        <f>'1.1'!D45/'1.2'!D$86</f>
        <v>9.9699486768733839E-4</v>
      </c>
      <c r="E45" s="27">
        <f>'1.1'!E45/'1.2'!E$86</f>
        <v>1.3172020027445806E-3</v>
      </c>
      <c r="F45" s="27">
        <f>'1.1'!F45/'1.2'!F$86</f>
        <v>1.2170253230401676E-3</v>
      </c>
      <c r="G45" s="27">
        <f>'1.1'!G45/'1.2'!G$86</f>
        <v>1.2087044792990357E-3</v>
      </c>
      <c r="H45" s="27">
        <f>'1.1'!H45/'1.2'!H$86</f>
        <v>1.0837072507241554E-3</v>
      </c>
      <c r="I45" s="27">
        <f>'1.1'!I45/'1.2'!I$86</f>
        <v>1.0316679154111078E-3</v>
      </c>
      <c r="J45" s="27">
        <f>'1.1'!J45/'1.2'!J$86</f>
        <v>7.0506831427665363E-4</v>
      </c>
      <c r="K45" s="27">
        <f>'1.1'!K45/'1.2'!K$86</f>
        <v>7.3624148568582045E-4</v>
      </c>
      <c r="L45" s="27">
        <f>'1.1'!L45/'1.2'!L$86</f>
        <v>7.3738874895394038E-4</v>
      </c>
      <c r="M45" s="27">
        <f>'1.1'!M45/'1.2'!M$86</f>
        <v>8.4399043884268276E-4</v>
      </c>
    </row>
    <row r="46" spans="1:16" ht="20.100000000000001" customHeight="1" x14ac:dyDescent="0.25">
      <c r="A46" s="11">
        <v>7061</v>
      </c>
      <c r="B46" s="11" t="s">
        <v>39</v>
      </c>
      <c r="C46" s="28">
        <f>'1.1'!C46/'1.2'!C$86</f>
        <v>3.3093690616004945E-5</v>
      </c>
      <c r="D46" s="28">
        <f>'1.1'!D46/'1.2'!D$86</f>
        <v>2.2479249409653554E-5</v>
      </c>
      <c r="E46" s="28">
        <f>'1.1'!E46/'1.2'!E$86</f>
        <v>9.9096890502562018E-5</v>
      </c>
      <c r="F46" s="28">
        <f>'1.1'!F46/'1.2'!F$86</f>
        <v>1.4388732005967951E-4</v>
      </c>
      <c r="G46" s="28">
        <f>'1.1'!G46/'1.2'!G$86</f>
        <v>3.7640342119728942E-5</v>
      </c>
      <c r="H46" s="28">
        <f>'1.1'!H46/'1.2'!H$86</f>
        <v>1.0851112905896328E-4</v>
      </c>
      <c r="I46" s="28">
        <f>'1.1'!I46/'1.2'!I$86</f>
        <v>3.5672881137198938E-6</v>
      </c>
      <c r="J46" s="28">
        <f>'1.1'!J46/'1.2'!J$86</f>
        <v>2.3319988686124527E-6</v>
      </c>
      <c r="K46" s="28">
        <f>'1.1'!K46/'1.2'!K$86</f>
        <v>6.0353336494159362E-5</v>
      </c>
      <c r="L46" s="28">
        <f>'1.1'!L46/'1.2'!L$86</f>
        <v>7.5348061496376104E-5</v>
      </c>
      <c r="M46" s="28">
        <f>'1.1'!M46/'1.2'!M$86</f>
        <v>5.9417681965667304E-5</v>
      </c>
      <c r="N46" s="12"/>
      <c r="O46" s="12"/>
      <c r="P46" s="12"/>
    </row>
    <row r="47" spans="1:16" ht="20.100000000000001" customHeight="1" x14ac:dyDescent="0.25">
      <c r="A47" s="11">
        <v>7062</v>
      </c>
      <c r="B47" s="11" t="s">
        <v>40</v>
      </c>
      <c r="C47" s="28">
        <f>'1.1'!C47/'1.2'!C$86</f>
        <v>4.4467402314607516E-4</v>
      </c>
      <c r="D47" s="28">
        <f>'1.1'!D47/'1.2'!D$86</f>
        <v>3.0547572285426211E-4</v>
      </c>
      <c r="E47" s="28">
        <f>'1.1'!E47/'1.2'!E$86</f>
        <v>2.8553087600660578E-4</v>
      </c>
      <c r="F47" s="28">
        <f>'1.1'!F47/'1.2'!F$86</f>
        <v>1.4744551409641177E-4</v>
      </c>
      <c r="G47" s="28">
        <f>'1.1'!G47/'1.2'!G$86</f>
        <v>1.2956102889538705E-4</v>
      </c>
      <c r="H47" s="28">
        <f>'1.1'!H47/'1.2'!H$86</f>
        <v>1.001572835211081E-4</v>
      </c>
      <c r="I47" s="28">
        <f>'1.1'!I47/'1.2'!I$86</f>
        <v>1.143971795096797E-4</v>
      </c>
      <c r="J47" s="28">
        <f>'1.1'!J47/'1.2'!J$86</f>
        <v>8.2226742933509371E-5</v>
      </c>
      <c r="K47" s="28">
        <f>'1.1'!K47/'1.2'!K$86</f>
        <v>8.9623643473070826E-5</v>
      </c>
      <c r="L47" s="28">
        <f>'1.1'!L47/'1.2'!L$86</f>
        <v>6.3482965019751324E-5</v>
      </c>
      <c r="M47" s="28">
        <f>'1.1'!M47/'1.2'!M$86</f>
        <v>6.5315830679970821E-5</v>
      </c>
      <c r="N47" s="12"/>
      <c r="O47" s="12"/>
      <c r="P47" s="12"/>
    </row>
    <row r="48" spans="1:16" ht="20.100000000000001" customHeight="1" x14ac:dyDescent="0.25">
      <c r="A48" s="11">
        <v>7063</v>
      </c>
      <c r="B48" s="11" t="s">
        <v>41</v>
      </c>
      <c r="C48" s="28">
        <f>'1.1'!C48/'1.2'!C$86</f>
        <v>7.0815361211193513E-4</v>
      </c>
      <c r="D48" s="28">
        <f>'1.1'!D48/'1.2'!D$86</f>
        <v>5.3837229050997227E-4</v>
      </c>
      <c r="E48" s="28">
        <f>'1.1'!E48/'1.2'!E$86</f>
        <v>7.5180085995663428E-4</v>
      </c>
      <c r="F48" s="28">
        <f>'1.1'!F48/'1.2'!F$86</f>
        <v>7.9296868853873039E-4</v>
      </c>
      <c r="G48" s="28">
        <f>'1.1'!G48/'1.2'!G$86</f>
        <v>9.4211793295883065E-4</v>
      </c>
      <c r="H48" s="28">
        <f>'1.1'!H48/'1.2'!H$86</f>
        <v>6.6935102629865878E-4</v>
      </c>
      <c r="I48" s="28">
        <f>'1.1'!I48/'1.2'!I$86</f>
        <v>7.1219166312555375E-4</v>
      </c>
      <c r="J48" s="28">
        <f>'1.1'!J48/'1.2'!J$86</f>
        <v>4.7433596077959975E-4</v>
      </c>
      <c r="K48" s="28">
        <f>'1.1'!K48/'1.2'!K$86</f>
        <v>4.021264156426756E-4</v>
      </c>
      <c r="L48" s="28">
        <f>'1.1'!L48/'1.2'!L$86</f>
        <v>3.919258803743465E-4</v>
      </c>
      <c r="M48" s="28">
        <f>'1.1'!M48/'1.2'!M$86</f>
        <v>3.5689361767623432E-4</v>
      </c>
      <c r="N48" s="12"/>
      <c r="O48" s="12"/>
      <c r="P48" s="12"/>
    </row>
    <row r="49" spans="1:16" ht="20.100000000000001" customHeight="1" x14ac:dyDescent="0.25">
      <c r="A49" s="11">
        <v>7064</v>
      </c>
      <c r="B49" s="11" t="s">
        <v>42</v>
      </c>
      <c r="C49" s="28">
        <f>'1.1'!C49/'1.2'!C$86</f>
        <v>0</v>
      </c>
      <c r="D49" s="28">
        <f>'1.1'!D49/'1.2'!D$86</f>
        <v>0</v>
      </c>
      <c r="E49" s="28">
        <f>'1.1'!E49/'1.2'!E$86</f>
        <v>0</v>
      </c>
      <c r="F49" s="28">
        <f>'1.1'!F49/'1.2'!F$86</f>
        <v>0</v>
      </c>
      <c r="G49" s="28">
        <f>'1.1'!G49/'1.2'!G$86</f>
        <v>0</v>
      </c>
      <c r="H49" s="28">
        <f>'1.1'!H49/'1.2'!H$86</f>
        <v>0</v>
      </c>
      <c r="I49" s="28">
        <f>'1.1'!I49/'1.2'!I$86</f>
        <v>0</v>
      </c>
      <c r="J49" s="28">
        <f>'1.1'!J49/'1.2'!J$86</f>
        <v>0</v>
      </c>
      <c r="K49" s="28">
        <f>'1.1'!K49/'1.2'!K$86</f>
        <v>0</v>
      </c>
      <c r="L49" s="28">
        <f>'1.1'!L49/'1.2'!L$86</f>
        <v>0</v>
      </c>
      <c r="M49" s="28">
        <f>'1.1'!M49/'1.2'!M$86</f>
        <v>0</v>
      </c>
      <c r="N49" s="12"/>
      <c r="O49" s="12"/>
      <c r="P49" s="12"/>
    </row>
    <row r="50" spans="1:16" ht="20.100000000000001" customHeight="1" x14ac:dyDescent="0.25">
      <c r="A50" s="11">
        <v>7065</v>
      </c>
      <c r="B50" s="11" t="s">
        <v>43</v>
      </c>
      <c r="C50" s="28">
        <f>'1.1'!C50/'1.2'!C$86</f>
        <v>1.2271578383244132E-5</v>
      </c>
      <c r="D50" s="28">
        <f>'1.1'!D50/'1.2'!D$86</f>
        <v>9.586527390967155E-6</v>
      </c>
      <c r="E50" s="28">
        <f>'1.1'!E50/'1.2'!E$86</f>
        <v>7.3655567633718418E-6</v>
      </c>
      <c r="F50" s="28">
        <f>'1.1'!F50/'1.2'!F$86</f>
        <v>1.4228032969620088E-5</v>
      </c>
      <c r="G50" s="28">
        <f>'1.1'!G50/'1.2'!G$86</f>
        <v>2.4693141268401022E-5</v>
      </c>
      <c r="H50" s="28">
        <f>'1.1'!H50/'1.2'!H$86</f>
        <v>2.2372349096331461E-5</v>
      </c>
      <c r="I50" s="28">
        <f>'1.1'!I50/'1.2'!I$86</f>
        <v>1.1238109416737462E-5</v>
      </c>
      <c r="J50" s="28">
        <f>'1.1'!J50/'1.2'!J$86</f>
        <v>7.4339819398297062E-6</v>
      </c>
      <c r="K50" s="28">
        <f>'1.1'!K50/'1.2'!K$86</f>
        <v>6.4277246178234712E-6</v>
      </c>
      <c r="L50" s="28">
        <f>'1.1'!L50/'1.2'!L$86</f>
        <v>6.3348438578885952E-6</v>
      </c>
      <c r="M50" s="28">
        <f>'1.1'!M50/'1.2'!M$86</f>
        <v>5.2110977638457865E-6</v>
      </c>
      <c r="N50" s="12"/>
      <c r="O50" s="12"/>
      <c r="P50" s="12"/>
    </row>
    <row r="51" spans="1:16" ht="20.100000000000001" customHeight="1" x14ac:dyDescent="0.25">
      <c r="A51" s="11">
        <v>7066</v>
      </c>
      <c r="B51" s="11" t="s">
        <v>44</v>
      </c>
      <c r="C51" s="28">
        <f>'1.1'!C51/'1.2'!C$86</f>
        <v>1.3072745634986049E-4</v>
      </c>
      <c r="D51" s="28">
        <f>'1.1'!D51/'1.2'!D$86</f>
        <v>1.210810775224832E-4</v>
      </c>
      <c r="E51" s="28">
        <f>'1.1'!E51/'1.2'!E$86</f>
        <v>1.734078195154068E-4</v>
      </c>
      <c r="F51" s="28">
        <f>'1.1'!F51/'1.2'!F$86</f>
        <v>1.1849576737572585E-4</v>
      </c>
      <c r="G51" s="28">
        <f>'1.1'!G51/'1.2'!G$86</f>
        <v>7.4692034056688102E-5</v>
      </c>
      <c r="H51" s="28">
        <f>'1.1'!H51/'1.2'!H$86</f>
        <v>1.8331546274909366E-4</v>
      </c>
      <c r="I51" s="28">
        <f>'1.1'!I51/'1.2'!I$86</f>
        <v>1.9027367524541706E-4</v>
      </c>
      <c r="J51" s="28">
        <f>'1.1'!J51/'1.2'!J$86</f>
        <v>1.3873962975510232E-4</v>
      </c>
      <c r="K51" s="28">
        <f>'1.1'!K51/'1.2'!K$86</f>
        <v>1.7771036545809115E-4</v>
      </c>
      <c r="L51" s="28">
        <f>'1.1'!L51/'1.2'!L$86</f>
        <v>2.0029699820557786E-4</v>
      </c>
      <c r="M51" s="28">
        <f>'1.1'!M51/'1.2'!M$86</f>
        <v>3.5715221075696457E-4</v>
      </c>
      <c r="N51" s="12"/>
      <c r="O51" s="12"/>
      <c r="P51" s="12"/>
    </row>
    <row r="52" spans="1:16" ht="20.100000000000001" customHeight="1" x14ac:dyDescent="0.25">
      <c r="A52" s="5">
        <v>707</v>
      </c>
      <c r="B52" s="6" t="s">
        <v>45</v>
      </c>
      <c r="C52" s="27">
        <f>'1.1'!C52/'1.2'!C$86</f>
        <v>1.8553500220383847E-2</v>
      </c>
      <c r="D52" s="27">
        <f>'1.1'!D52/'1.2'!D$86</f>
        <v>1.8634510868966354E-2</v>
      </c>
      <c r="E52" s="27">
        <f>'1.1'!E52/'1.2'!E$86</f>
        <v>1.9074446438623261E-2</v>
      </c>
      <c r="F52" s="27">
        <f>'1.1'!F52/'1.2'!F$86</f>
        <v>1.8856438267260647E-2</v>
      </c>
      <c r="G52" s="27">
        <f>'1.1'!G52/'1.2'!G$86</f>
        <v>1.9630371831691841E-2</v>
      </c>
      <c r="H52" s="27">
        <f>'1.1'!H52/'1.2'!H$86</f>
        <v>2.0318587031838694E-2</v>
      </c>
      <c r="I52" s="27">
        <f>'1.1'!I52/'1.2'!I$86</f>
        <v>2.141508465868654E-2</v>
      </c>
      <c r="J52" s="27">
        <f>'1.1'!J52/'1.2'!J$86</f>
        <v>2.0970129394894572E-2</v>
      </c>
      <c r="K52" s="27">
        <f>'1.1'!K52/'1.2'!K$86</f>
        <v>2.1574041699555516E-2</v>
      </c>
      <c r="L52" s="27">
        <f>'1.1'!L52/'1.2'!L$86</f>
        <v>2.1511798590210445E-2</v>
      </c>
      <c r="M52" s="27">
        <f>'1.1'!M52/'1.2'!M$86</f>
        <v>2.6749816004001538E-2</v>
      </c>
    </row>
    <row r="53" spans="1:16" ht="20.100000000000001" customHeight="1" x14ac:dyDescent="0.25">
      <c r="A53" s="11">
        <v>7071</v>
      </c>
      <c r="B53" s="11" t="s">
        <v>46</v>
      </c>
      <c r="C53" s="28">
        <f>'1.1'!C53/'1.2'!C$86</f>
        <v>1.7334172093780335E-3</v>
      </c>
      <c r="D53" s="28">
        <f>'1.1'!D53/'1.2'!D$86</f>
        <v>2.0157263311935117E-3</v>
      </c>
      <c r="E53" s="28">
        <f>'1.1'!E53/'1.2'!E$86</f>
        <v>1.9846141046388891E-3</v>
      </c>
      <c r="F53" s="28">
        <f>'1.1'!F53/'1.2'!F$86</f>
        <v>2.1648653157172568E-3</v>
      </c>
      <c r="G53" s="28">
        <f>'1.1'!G53/'1.2'!G$86</f>
        <v>2.2464997617459761E-3</v>
      </c>
      <c r="H53" s="28">
        <f>'1.1'!H53/'1.2'!H$86</f>
        <v>2.4986107249854216E-3</v>
      </c>
      <c r="I53" s="28">
        <f>'1.1'!I53/'1.2'!I$86</f>
        <v>2.9527769318587393E-3</v>
      </c>
      <c r="J53" s="28">
        <f>'1.1'!J53/'1.2'!J$86</f>
        <v>2.5921445855299112E-3</v>
      </c>
      <c r="K53" s="28">
        <f>'1.1'!K53/'1.2'!K$86</f>
        <v>2.5072855739389187E-3</v>
      </c>
      <c r="L53" s="28">
        <f>'1.1'!L53/'1.2'!L$86</f>
        <v>2.7134743148275122E-3</v>
      </c>
      <c r="M53" s="28">
        <f>'1.1'!M53/'1.2'!M$86</f>
        <v>2.6783525240382218E-3</v>
      </c>
      <c r="N53" s="12"/>
      <c r="O53" s="12"/>
      <c r="P53" s="12"/>
    </row>
    <row r="54" spans="1:16" ht="20.100000000000001" customHeight="1" x14ac:dyDescent="0.25">
      <c r="A54" s="11">
        <v>7072</v>
      </c>
      <c r="B54" s="11" t="s">
        <v>47</v>
      </c>
      <c r="C54" s="28">
        <f>'1.1'!C54/'1.2'!C$86</f>
        <v>3.0784773826721041E-3</v>
      </c>
      <c r="D54" s="28">
        <f>'1.1'!D54/'1.2'!D$86</f>
        <v>3.0865418786985891E-3</v>
      </c>
      <c r="E54" s="28">
        <f>'1.1'!E54/'1.2'!E$86</f>
        <v>3.4723835242568423E-3</v>
      </c>
      <c r="F54" s="28">
        <f>'1.1'!F54/'1.2'!F$86</f>
        <v>3.3400218076516689E-3</v>
      </c>
      <c r="G54" s="28">
        <f>'1.1'!G54/'1.2'!G$86</f>
        <v>3.7134826885562196E-3</v>
      </c>
      <c r="H54" s="28">
        <f>'1.1'!H54/'1.2'!H$86</f>
        <v>3.3774429974697219E-3</v>
      </c>
      <c r="I54" s="28">
        <f>'1.1'!I54/'1.2'!I$86</f>
        <v>3.3961771652910818E-3</v>
      </c>
      <c r="J54" s="28">
        <f>'1.1'!J54/'1.2'!J$86</f>
        <v>3.4259393409712571E-3</v>
      </c>
      <c r="K54" s="28">
        <f>'1.1'!K54/'1.2'!K$86</f>
        <v>3.4245736982907692E-3</v>
      </c>
      <c r="L54" s="28">
        <f>'1.1'!L54/'1.2'!L$86</f>
        <v>3.9901903535517411E-3</v>
      </c>
      <c r="M54" s="28">
        <f>'1.1'!M54/'1.2'!M$86</f>
        <v>3.9165858110598384E-3</v>
      </c>
      <c r="N54" s="12"/>
      <c r="O54" s="12"/>
      <c r="P54" s="12"/>
    </row>
    <row r="55" spans="1:16" ht="20.100000000000001" customHeight="1" x14ac:dyDescent="0.25">
      <c r="A55" s="11">
        <v>7073</v>
      </c>
      <c r="B55" s="11" t="s">
        <v>48</v>
      </c>
      <c r="C55" s="28">
        <f>'1.1'!C55/'1.2'!C$86</f>
        <v>9.9388766798272823E-3</v>
      </c>
      <c r="D55" s="28">
        <f>'1.1'!D55/'1.2'!D$86</f>
        <v>9.9270133647970937E-3</v>
      </c>
      <c r="E55" s="28">
        <f>'1.1'!E55/'1.2'!E$86</f>
        <v>1.0083513566463465E-2</v>
      </c>
      <c r="F55" s="28">
        <f>'1.1'!F55/'1.2'!F$86</f>
        <v>9.6153290446136016E-3</v>
      </c>
      <c r="G55" s="28">
        <f>'1.1'!G55/'1.2'!G$86</f>
        <v>9.9908383067855485E-3</v>
      </c>
      <c r="H55" s="28">
        <f>'1.1'!H55/'1.2'!H$86</f>
        <v>1.0764040840874732E-2</v>
      </c>
      <c r="I55" s="28">
        <f>'1.1'!I55/'1.2'!I$86</f>
        <v>1.1071757916770165E-2</v>
      </c>
      <c r="J55" s="28">
        <f>'1.1'!J55/'1.2'!J$86</f>
        <v>1.1517285439655273E-2</v>
      </c>
      <c r="K55" s="28">
        <f>'1.1'!K55/'1.2'!K$86</f>
        <v>1.2331167216697815E-2</v>
      </c>
      <c r="L55" s="28">
        <f>'1.1'!L55/'1.2'!L$86</f>
        <v>1.1833234966708539E-2</v>
      </c>
      <c r="M55" s="28">
        <f>'1.1'!M55/'1.2'!M$86</f>
        <v>1.1498672438447025E-2</v>
      </c>
      <c r="N55" s="12"/>
      <c r="O55" s="12"/>
      <c r="P55" s="12"/>
    </row>
    <row r="56" spans="1:16" ht="20.100000000000001" customHeight="1" x14ac:dyDescent="0.25">
      <c r="A56" s="11">
        <v>7074</v>
      </c>
      <c r="B56" s="11" t="s">
        <v>49</v>
      </c>
      <c r="C56" s="28">
        <f>'1.1'!C56/'1.2'!C$86</f>
        <v>1.2738222339152814E-3</v>
      </c>
      <c r="D56" s="28">
        <f>'1.1'!D56/'1.2'!D$86</f>
        <v>7.5674840292481961E-4</v>
      </c>
      <c r="E56" s="28">
        <f>'1.1'!E56/'1.2'!E$86</f>
        <v>7.9188022586178361E-4</v>
      </c>
      <c r="F56" s="28">
        <f>'1.1'!F56/'1.2'!F$86</f>
        <v>8.5402005889339064E-4</v>
      </c>
      <c r="G56" s="28">
        <f>'1.1'!G56/'1.2'!G$86</f>
        <v>7.7664847966346976E-4</v>
      </c>
      <c r="H56" s="28">
        <f>'1.1'!H56/'1.2'!H$86</f>
        <v>7.7480900719527877E-4</v>
      </c>
      <c r="I56" s="28">
        <f>'1.1'!I56/'1.2'!I$86</f>
        <v>8.6144139682528998E-4</v>
      </c>
      <c r="J56" s="28">
        <f>'1.1'!J56/'1.2'!J$86</f>
        <v>8.3576294866483428E-4</v>
      </c>
      <c r="K56" s="28">
        <f>'1.1'!K56/'1.2'!K$86</f>
        <v>8.6316208318298719E-4</v>
      </c>
      <c r="L56" s="28">
        <f>'1.1'!L56/'1.2'!L$86</f>
        <v>7.7744483854627568E-4</v>
      </c>
      <c r="M56" s="28">
        <f>'1.1'!M56/'1.2'!M$86</f>
        <v>6.6572470960341154E-3</v>
      </c>
      <c r="N56" s="12"/>
      <c r="O56" s="12"/>
      <c r="P56" s="12"/>
    </row>
    <row r="57" spans="1:16" ht="20.100000000000001" customHeight="1" x14ac:dyDescent="0.25">
      <c r="A57" s="11">
        <v>7075</v>
      </c>
      <c r="B57" s="11" t="s">
        <v>50</v>
      </c>
      <c r="C57" s="28">
        <f>'1.1'!C57/'1.2'!C$86</f>
        <v>5.2307264505953841E-4</v>
      </c>
      <c r="D57" s="28">
        <f>'1.1'!D57/'1.2'!D$86</f>
        <v>4.7678857529488765E-4</v>
      </c>
      <c r="E57" s="28">
        <f>'1.1'!E57/'1.2'!E$86</f>
        <v>5.0203027728055528E-4</v>
      </c>
      <c r="F57" s="28">
        <f>'1.1'!F57/'1.2'!F$86</f>
        <v>6.2783130914807164E-4</v>
      </c>
      <c r="G57" s="28">
        <f>'1.1'!G57/'1.2'!G$86</f>
        <v>6.3134971599337723E-4</v>
      </c>
      <c r="H57" s="28">
        <f>'1.1'!H57/'1.2'!H$86</f>
        <v>7.0004888673812606E-4</v>
      </c>
      <c r="I57" s="28">
        <f>'1.1'!I57/'1.2'!I$86</f>
        <v>5.9025775395824475E-4</v>
      </c>
      <c r="J57" s="28">
        <f>'1.1'!J57/'1.2'!J$86</f>
        <v>5.4479917112085815E-4</v>
      </c>
      <c r="K57" s="28">
        <f>'1.1'!K57/'1.2'!K$86</f>
        <v>5.2230866115938026E-4</v>
      </c>
      <c r="L57" s="28">
        <f>'1.1'!L57/'1.2'!L$86</f>
        <v>5.161896859457129E-4</v>
      </c>
      <c r="M57" s="28">
        <f>'1.1'!M57/'1.2'!M$86</f>
        <v>5.036228054076696E-4</v>
      </c>
      <c r="N57" s="12"/>
      <c r="O57" s="12"/>
      <c r="P57" s="12"/>
    </row>
    <row r="58" spans="1:16" ht="20.100000000000001" customHeight="1" x14ac:dyDescent="0.25">
      <c r="A58" s="11">
        <v>7076</v>
      </c>
      <c r="B58" s="11" t="s">
        <v>51</v>
      </c>
      <c r="C58" s="28">
        <f>'1.1'!C58/'1.2'!C$86</f>
        <v>2.0058340695316059E-3</v>
      </c>
      <c r="D58" s="28">
        <f>'1.1'!D58/'1.2'!D$86</f>
        <v>2.3716923160574535E-3</v>
      </c>
      <c r="E58" s="28">
        <f>'1.1'!E58/'1.2'!E$86</f>
        <v>2.2400247401217215E-3</v>
      </c>
      <c r="F58" s="28">
        <f>'1.1'!F58/'1.2'!F$86</f>
        <v>2.2543707312366553E-3</v>
      </c>
      <c r="G58" s="28">
        <f>'1.1'!G58/'1.2'!G$86</f>
        <v>2.2715528789472492E-3</v>
      </c>
      <c r="H58" s="28">
        <f>'1.1'!H58/'1.2'!H$86</f>
        <v>2.2036345745754132E-3</v>
      </c>
      <c r="I58" s="28">
        <f>'1.1'!I58/'1.2'!I$86</f>
        <v>2.5426734939830191E-3</v>
      </c>
      <c r="J58" s="28">
        <f>'1.1'!J58/'1.2'!J$86</f>
        <v>2.0541979089524431E-3</v>
      </c>
      <c r="K58" s="28">
        <f>'1.1'!K58/'1.2'!K$86</f>
        <v>1.9255444662856446E-3</v>
      </c>
      <c r="L58" s="28">
        <f>'1.1'!L58/'1.2'!L$86</f>
        <v>1.681264430630664E-3</v>
      </c>
      <c r="M58" s="28">
        <f>'1.1'!M58/'1.2'!M$86</f>
        <v>1.4953353290146688E-3</v>
      </c>
      <c r="N58" s="12"/>
      <c r="O58" s="12"/>
      <c r="P58" s="12"/>
    </row>
    <row r="59" spans="1:16" ht="20.100000000000001" customHeight="1" x14ac:dyDescent="0.25">
      <c r="A59" s="5">
        <v>708</v>
      </c>
      <c r="B59" s="6" t="s">
        <v>52</v>
      </c>
      <c r="C59" s="27">
        <f>'1.1'!C59/'1.2'!C$86</f>
        <v>8.1763683911478553E-4</v>
      </c>
      <c r="D59" s="27">
        <f>'1.1'!D59/'1.2'!D$86</f>
        <v>6.9520756178471043E-4</v>
      </c>
      <c r="E59" s="27">
        <f>'1.1'!E59/'1.2'!E$86</f>
        <v>6.8475400625207425E-4</v>
      </c>
      <c r="F59" s="27">
        <f>'1.1'!F59/'1.2'!F$86</f>
        <v>6.4793820044786927E-4</v>
      </c>
      <c r="G59" s="27">
        <f>'1.1'!G59/'1.2'!G$86</f>
        <v>8.1162374286554493E-4</v>
      </c>
      <c r="H59" s="27">
        <f>'1.1'!H59/'1.2'!H$86</f>
        <v>8.2110766781283602E-4</v>
      </c>
      <c r="I59" s="27">
        <f>'1.1'!I59/'1.2'!I$86</f>
        <v>7.6537763546175985E-4</v>
      </c>
      <c r="J59" s="27">
        <f>'1.1'!J59/'1.2'!J$86</f>
        <v>5.5456482714096023E-4</v>
      </c>
      <c r="K59" s="27">
        <f>'1.1'!K59/'1.2'!K$86</f>
        <v>5.4090979185752715E-4</v>
      </c>
      <c r="L59" s="27">
        <f>'1.1'!L59/'1.2'!L$86</f>
        <v>4.4601836483347171E-4</v>
      </c>
      <c r="M59" s="27">
        <f>'1.1'!M59/'1.2'!M$86</f>
        <v>8.0673389448883556E-4</v>
      </c>
    </row>
    <row r="60" spans="1:16" ht="20.100000000000001" customHeight="1" x14ac:dyDescent="0.25">
      <c r="A60" s="11">
        <v>7081</v>
      </c>
      <c r="B60" s="11" t="s">
        <v>53</v>
      </c>
      <c r="C60" s="28">
        <f>'1.1'!C60/'1.2'!C$86</f>
        <v>3.0491661309980396E-4</v>
      </c>
      <c r="D60" s="28">
        <f>'1.1'!D60/'1.2'!D$86</f>
        <v>2.9436805677264115E-4</v>
      </c>
      <c r="E60" s="28">
        <f>'1.1'!E60/'1.2'!E$86</f>
        <v>2.3877205220331071E-4</v>
      </c>
      <c r="F60" s="28">
        <f>'1.1'!F60/'1.2'!F$86</f>
        <v>2.368286016651698E-4</v>
      </c>
      <c r="G60" s="28">
        <f>'1.1'!G60/'1.2'!G$86</f>
        <v>3.8578778121770653E-4</v>
      </c>
      <c r="H60" s="28">
        <f>'1.1'!H60/'1.2'!H$86</f>
        <v>3.7152424478144119E-4</v>
      </c>
      <c r="I60" s="28">
        <f>'1.1'!I60/'1.2'!I$86</f>
        <v>3.4061656719444708E-4</v>
      </c>
      <c r="J60" s="28">
        <f>'1.1'!J60/'1.2'!J$86</f>
        <v>1.5680221417667772E-4</v>
      </c>
      <c r="K60" s="28">
        <f>'1.1'!K60/'1.2'!K$86</f>
        <v>1.4948982871477483E-4</v>
      </c>
      <c r="L60" s="28">
        <f>'1.1'!L60/'1.2'!L$86</f>
        <v>1.2307211675216645E-4</v>
      </c>
      <c r="M60" s="28">
        <f>'1.1'!M60/'1.2'!M$86</f>
        <v>1.2220147687932995E-4</v>
      </c>
      <c r="N60" s="12"/>
      <c r="O60" s="12"/>
      <c r="P60" s="12"/>
    </row>
    <row r="61" spans="1:16" ht="20.100000000000001" customHeight="1" x14ac:dyDescent="0.25">
      <c r="A61" s="11">
        <v>7082</v>
      </c>
      <c r="B61" s="11" t="s">
        <v>54</v>
      </c>
      <c r="C61" s="28">
        <f>'1.1'!C61/'1.2'!C$86</f>
        <v>3.3198823013305104E-4</v>
      </c>
      <c r="D61" s="28">
        <f>'1.1'!D61/'1.2'!D$86</f>
        <v>2.4741386859565101E-4</v>
      </c>
      <c r="E61" s="28">
        <f>'1.1'!E61/'1.2'!E$86</f>
        <v>2.8872514794701286E-4</v>
      </c>
      <c r="F61" s="28">
        <f>'1.1'!F61/'1.2'!F$86</f>
        <v>2.327493978008041E-4</v>
      </c>
      <c r="G61" s="28">
        <f>'1.1'!G61/'1.2'!G$86</f>
        <v>2.4317142562052359E-4</v>
      </c>
      <c r="H61" s="28">
        <f>'1.1'!H61/'1.2'!H$86</f>
        <v>2.4658600757487316E-4</v>
      </c>
      <c r="I61" s="28">
        <f>'1.1'!I61/'1.2'!I$86</f>
        <v>2.2911481319223573E-4</v>
      </c>
      <c r="J61" s="28">
        <f>'1.1'!J61/'1.2'!J$86</f>
        <v>2.1161903771865656E-4</v>
      </c>
      <c r="K61" s="28">
        <f>'1.1'!K61/'1.2'!K$86</f>
        <v>2.1075657119525775E-4</v>
      </c>
      <c r="L61" s="28">
        <f>'1.1'!L61/'1.2'!L$86</f>
        <v>1.6097186221820139E-4</v>
      </c>
      <c r="M61" s="28">
        <f>'1.1'!M61/'1.2'!M$86</f>
        <v>5.4920732147843265E-4</v>
      </c>
      <c r="N61" s="12"/>
      <c r="O61" s="12"/>
      <c r="P61" s="12"/>
    </row>
    <row r="62" spans="1:16" ht="20.100000000000001" customHeight="1" x14ac:dyDescent="0.25">
      <c r="A62" s="11">
        <v>7083</v>
      </c>
      <c r="B62" s="11" t="s">
        <v>55</v>
      </c>
      <c r="C62" s="28">
        <f>'1.1'!C62/'1.2'!C$86</f>
        <v>1.7119725644535355E-4</v>
      </c>
      <c r="D62" s="28">
        <f>'1.1'!D62/'1.2'!D$86</f>
        <v>1.4479700204230115E-4</v>
      </c>
      <c r="E62" s="28">
        <f>'1.1'!E62/'1.2'!E$86</f>
        <v>1.4678882406176237E-4</v>
      </c>
      <c r="F62" s="28">
        <f>'1.1'!F62/'1.2'!F$86</f>
        <v>1.616507557786413E-4</v>
      </c>
      <c r="G62" s="28">
        <f>'1.1'!G62/'1.2'!G$86</f>
        <v>1.6477103598969061E-4</v>
      </c>
      <c r="H62" s="28">
        <f>'1.1'!H62/'1.2'!H$86</f>
        <v>1.8034970940088551E-4</v>
      </c>
      <c r="I62" s="28">
        <f>'1.1'!I62/'1.2'!I$86</f>
        <v>1.8080317513381963E-4</v>
      </c>
      <c r="J62" s="28">
        <f>'1.1'!J62/'1.2'!J$86</f>
        <v>1.7336115610682787E-4</v>
      </c>
      <c r="K62" s="28">
        <f>'1.1'!K62/'1.2'!K$86</f>
        <v>1.6925395502340187E-4</v>
      </c>
      <c r="L62" s="28">
        <f>'1.1'!L62/'1.2'!L$86</f>
        <v>1.4987334155673704E-4</v>
      </c>
      <c r="M62" s="28">
        <f>'1.1'!M62/'1.2'!M$86</f>
        <v>1.2707194829728985E-4</v>
      </c>
      <c r="N62" s="12"/>
      <c r="O62" s="12"/>
      <c r="P62" s="12"/>
    </row>
    <row r="63" spans="1:16" ht="20.100000000000001" customHeight="1" x14ac:dyDescent="0.25">
      <c r="A63" s="11">
        <v>7084</v>
      </c>
      <c r="B63" s="11" t="s">
        <v>56</v>
      </c>
      <c r="C63" s="28">
        <f>'1.1'!C63/'1.2'!C$86</f>
        <v>0</v>
      </c>
      <c r="D63" s="28">
        <f>'1.1'!D63/'1.2'!D$86</f>
        <v>0</v>
      </c>
      <c r="E63" s="28">
        <f>'1.1'!E63/'1.2'!E$86</f>
        <v>0</v>
      </c>
      <c r="F63" s="28">
        <f>'1.1'!F63/'1.2'!F$86</f>
        <v>0</v>
      </c>
      <c r="G63" s="28">
        <f>'1.1'!G63/'1.2'!G$86</f>
        <v>0</v>
      </c>
      <c r="H63" s="28">
        <f>'1.1'!H63/'1.2'!H$86</f>
        <v>0</v>
      </c>
      <c r="I63" s="28">
        <f>'1.1'!I63/'1.2'!I$86</f>
        <v>0</v>
      </c>
      <c r="J63" s="28">
        <f>'1.1'!J63/'1.2'!J$86</f>
        <v>0</v>
      </c>
      <c r="K63" s="28">
        <f>'1.1'!K63/'1.2'!K$86</f>
        <v>0</v>
      </c>
      <c r="L63" s="28">
        <f>'1.1'!L63/'1.2'!L$86</f>
        <v>0</v>
      </c>
      <c r="M63" s="28">
        <f>'1.1'!M63/'1.2'!M$86</f>
        <v>0</v>
      </c>
      <c r="N63" s="12"/>
      <c r="O63" s="12"/>
      <c r="P63" s="12"/>
    </row>
    <row r="64" spans="1:16" ht="20.100000000000001" customHeight="1" x14ac:dyDescent="0.25">
      <c r="A64" s="11">
        <v>7085</v>
      </c>
      <c r="B64" s="11" t="s">
        <v>57</v>
      </c>
      <c r="C64" s="28">
        <f>'1.1'!C64/'1.2'!C$86</f>
        <v>7.1913072816106215E-6</v>
      </c>
      <c r="D64" s="28">
        <f>'1.1'!D64/'1.2'!D$86</f>
        <v>5.5645513523330057E-6</v>
      </c>
      <c r="E64" s="28">
        <f>'1.1'!E64/'1.2'!E$86</f>
        <v>7.2796117218291896E-6</v>
      </c>
      <c r="F64" s="28">
        <f>'1.1'!F64/'1.2'!F$86</f>
        <v>1.3655203381677968E-5</v>
      </c>
      <c r="G64" s="28">
        <f>'1.1'!G64/'1.2'!G$86</f>
        <v>1.4882666379751062E-5</v>
      </c>
      <c r="H64" s="28">
        <f>'1.1'!H64/'1.2'!H$86</f>
        <v>1.9537201950701475E-5</v>
      </c>
      <c r="I64" s="28">
        <f>'1.1'!I64/'1.2'!I$86</f>
        <v>1.2082948147186368E-5</v>
      </c>
      <c r="J64" s="28">
        <f>'1.1'!J64/'1.2'!J$86</f>
        <v>9.9376384671436952E-6</v>
      </c>
      <c r="K64" s="28">
        <f>'1.1'!K64/'1.2'!K$86</f>
        <v>8.845032093571269E-6</v>
      </c>
      <c r="L64" s="28">
        <f>'1.1'!L64/'1.2'!L$86</f>
        <v>9.428269077046289E-6</v>
      </c>
      <c r="M64" s="28">
        <f>'1.1'!M64/'1.2'!M$86</f>
        <v>7.2942291840237385E-6</v>
      </c>
      <c r="N64" s="12"/>
      <c r="O64" s="12"/>
      <c r="P64" s="12"/>
    </row>
    <row r="65" spans="1:16" ht="20.100000000000001" customHeight="1" x14ac:dyDescent="0.25">
      <c r="A65" s="11">
        <v>7086</v>
      </c>
      <c r="B65" s="11" t="s">
        <v>102</v>
      </c>
      <c r="C65" s="28">
        <f>'1.1'!C65/'1.2'!C$86</f>
        <v>2.343432154966461E-6</v>
      </c>
      <c r="D65" s="28">
        <f>'1.1'!D65/'1.2'!D$86</f>
        <v>3.0640830217841727E-6</v>
      </c>
      <c r="E65" s="28">
        <f>'1.1'!E65/'1.2'!E$86</f>
        <v>3.1883703181591795E-6</v>
      </c>
      <c r="F65" s="28">
        <f>'1.1'!F65/'1.2'!F$86</f>
        <v>3.0542418215759632E-6</v>
      </c>
      <c r="G65" s="28">
        <f>'1.1'!G65/'1.2'!G$86</f>
        <v>3.0108336578731631E-6</v>
      </c>
      <c r="H65" s="28">
        <f>'1.1'!H65/'1.2'!H$86</f>
        <v>3.1105041049346862E-6</v>
      </c>
      <c r="I65" s="28">
        <f>'1.1'!I65/'1.2'!I$86</f>
        <v>2.7601317940710881E-6</v>
      </c>
      <c r="J65" s="28">
        <f>'1.1'!J65/'1.2'!J$86</f>
        <v>2.8447806716544801E-6</v>
      </c>
      <c r="K65" s="28">
        <f>'1.1'!K65/'1.2'!K$86</f>
        <v>2.5644048305214554E-6</v>
      </c>
      <c r="L65" s="28">
        <f>'1.1'!L65/'1.2'!L$86</f>
        <v>2.6727752293205705E-6</v>
      </c>
      <c r="M65" s="28">
        <f>'1.1'!M65/'1.2'!M$86</f>
        <v>9.5891864975940382E-7</v>
      </c>
      <c r="N65" s="12"/>
      <c r="O65" s="12"/>
      <c r="P65" s="12"/>
    </row>
    <row r="66" spans="1:16" ht="20.100000000000001" customHeight="1" x14ac:dyDescent="0.25">
      <c r="A66" s="5">
        <v>709</v>
      </c>
      <c r="B66" s="6" t="s">
        <v>58</v>
      </c>
      <c r="C66" s="27">
        <f>'1.1'!C66/'1.2'!C$86</f>
        <v>2.0481104716581416E-2</v>
      </c>
      <c r="D66" s="27">
        <f>'1.1'!D66/'1.2'!D$86</f>
        <v>2.1278885469729204E-2</v>
      </c>
      <c r="E66" s="27">
        <f>'1.1'!E66/'1.2'!E$86</f>
        <v>2.1983149392017471E-2</v>
      </c>
      <c r="F66" s="27">
        <f>'1.1'!F66/'1.2'!F$86</f>
        <v>2.152988824328609E-2</v>
      </c>
      <c r="G66" s="27">
        <f>'1.1'!G66/'1.2'!G$86</f>
        <v>2.2597825421316952E-2</v>
      </c>
      <c r="H66" s="27">
        <f>'1.1'!H66/'1.2'!H$86</f>
        <v>2.3563091476127427E-2</v>
      </c>
      <c r="I66" s="27">
        <f>'1.1'!I66/'1.2'!I$86</f>
        <v>2.3666328688649603E-2</v>
      </c>
      <c r="J66" s="27">
        <f>'1.1'!J66/'1.2'!J$86</f>
        <v>2.2863300070156235E-2</v>
      </c>
      <c r="K66" s="27">
        <f>'1.1'!K66/'1.2'!K$86</f>
        <v>2.2792259522728453E-2</v>
      </c>
      <c r="L66" s="27">
        <f>'1.1'!L66/'1.2'!L$86</f>
        <v>2.2336414047637893E-2</v>
      </c>
      <c r="M66" s="27">
        <f>'1.1'!M66/'1.2'!M$86</f>
        <v>2.1680790056076094E-2</v>
      </c>
    </row>
    <row r="67" spans="1:16" ht="20.100000000000001" customHeight="1" x14ac:dyDescent="0.25">
      <c r="A67" s="11">
        <v>7091</v>
      </c>
      <c r="B67" s="11" t="s">
        <v>99</v>
      </c>
      <c r="C67" s="28">
        <f>'1.1'!C67/'1.2'!C$86</f>
        <v>6.082225575705813E-3</v>
      </c>
      <c r="D67" s="28">
        <f>'1.1'!D67/'1.2'!D$86</f>
        <v>6.8327056182309704E-3</v>
      </c>
      <c r="E67" s="28">
        <f>'1.1'!E67/'1.2'!E$86</f>
        <v>7.2204829481006044E-3</v>
      </c>
      <c r="F67" s="28">
        <f>'1.1'!F67/'1.2'!F$86</f>
        <v>6.8023323315754046E-3</v>
      </c>
      <c r="G67" s="28">
        <f>'1.1'!G67/'1.2'!G$86</f>
        <v>7.133976893924537E-3</v>
      </c>
      <c r="H67" s="28">
        <f>'1.1'!H67/'1.2'!H$86</f>
        <v>7.0430568758066796E-3</v>
      </c>
      <c r="I67" s="28">
        <f>'1.1'!I67/'1.2'!I$86</f>
        <v>7.4986763734134704E-3</v>
      </c>
      <c r="J67" s="28">
        <f>'1.1'!J67/'1.2'!J$86</f>
        <v>6.7629866588917236E-3</v>
      </c>
      <c r="K67" s="28">
        <f>'1.1'!K67/'1.2'!K$86</f>
        <v>6.9147225149652066E-3</v>
      </c>
      <c r="L67" s="28">
        <f>'1.1'!L67/'1.2'!L$86</f>
        <v>6.7853649144084581E-3</v>
      </c>
      <c r="M67" s="28">
        <f>'1.1'!M67/'1.2'!M$86</f>
        <v>6.6772574967294118E-3</v>
      </c>
      <c r="N67" s="12"/>
      <c r="O67" s="12"/>
      <c r="P67" s="12"/>
    </row>
    <row r="68" spans="1:16" ht="20.100000000000001" customHeight="1" x14ac:dyDescent="0.25">
      <c r="A68" s="11">
        <v>7092</v>
      </c>
      <c r="B68" s="11" t="s">
        <v>59</v>
      </c>
      <c r="C68" s="28">
        <f>'1.1'!C68/'1.2'!C$86</f>
        <v>4.1928914604883166E-3</v>
      </c>
      <c r="D68" s="28">
        <f>'1.1'!D68/'1.2'!D$86</f>
        <v>4.3159273227710545E-3</v>
      </c>
      <c r="E68" s="28">
        <f>'1.1'!E68/'1.2'!E$86</f>
        <v>3.9048052566962085E-3</v>
      </c>
      <c r="F68" s="28">
        <f>'1.1'!F68/'1.2'!F$86</f>
        <v>3.6451588723928037E-3</v>
      </c>
      <c r="G68" s="28">
        <f>'1.1'!G68/'1.2'!G$86</f>
        <v>3.6167895714351436E-3</v>
      </c>
      <c r="H68" s="28">
        <f>'1.1'!H68/'1.2'!H$86</f>
        <v>3.6266131398915019E-3</v>
      </c>
      <c r="I68" s="28">
        <f>'1.1'!I68/'1.2'!I$86</f>
        <v>3.879808183929643E-3</v>
      </c>
      <c r="J68" s="28">
        <f>'1.1'!J68/'1.2'!J$86</f>
        <v>3.6084588648702077E-3</v>
      </c>
      <c r="K68" s="28">
        <f>'1.1'!K68/'1.2'!K$86</f>
        <v>3.5640234163810142E-3</v>
      </c>
      <c r="L68" s="28">
        <f>'1.1'!L68/'1.2'!L$86</f>
        <v>3.4874518667363731E-3</v>
      </c>
      <c r="M68" s="28">
        <f>'1.1'!M68/'1.2'!M$86</f>
        <v>3.3566270233339234E-3</v>
      </c>
      <c r="N68" s="12"/>
      <c r="O68" s="12"/>
      <c r="P68" s="12"/>
    </row>
    <row r="69" spans="1:16" ht="19.5" customHeight="1" x14ac:dyDescent="0.25">
      <c r="A69" s="11">
        <v>7093</v>
      </c>
      <c r="B69" s="11" t="s">
        <v>60</v>
      </c>
      <c r="C69" s="28">
        <f>'1.1'!C69/'1.2'!C$86</f>
        <v>2.1447943634799846E-4</v>
      </c>
      <c r="D69" s="28">
        <f>'1.1'!D69/'1.2'!D$86</f>
        <v>2.5156538933914971E-4</v>
      </c>
      <c r="E69" s="28">
        <f>'1.1'!E69/'1.2'!E$86</f>
        <v>2.7995415072930361E-4</v>
      </c>
      <c r="F69" s="28">
        <f>'1.1'!F69/'1.2'!F$86</f>
        <v>3.1855036528005492E-4</v>
      </c>
      <c r="G69" s="28">
        <f>'1.1'!G69/'1.2'!G$86</f>
        <v>3.6514326061601413E-4</v>
      </c>
      <c r="H69" s="28">
        <f>'1.1'!H69/'1.2'!H$86</f>
        <v>4.1699907380604356E-4</v>
      </c>
      <c r="I69" s="28">
        <f>'1.1'!I69/'1.2'!I$86</f>
        <v>4.4325236172179151E-4</v>
      </c>
      <c r="J69" s="28">
        <f>'1.1'!J69/'1.2'!J$86</f>
        <v>5.6362287069562026E-4</v>
      </c>
      <c r="K69" s="28">
        <f>'1.1'!K69/'1.2'!K$86</f>
        <v>4.4369430126874342E-4</v>
      </c>
      <c r="L69" s="28">
        <f>'1.1'!L69/'1.2'!L$86</f>
        <v>4.1403725259341013E-4</v>
      </c>
      <c r="M69" s="28">
        <f>'1.1'!M69/'1.2'!M$86</f>
        <v>4.7527965224529071E-4</v>
      </c>
      <c r="N69" s="12"/>
      <c r="O69" s="12"/>
      <c r="P69" s="12"/>
    </row>
    <row r="70" spans="1:16" ht="20.100000000000001" customHeight="1" x14ac:dyDescent="0.25">
      <c r="A70" s="11">
        <v>7094</v>
      </c>
      <c r="B70" s="11" t="s">
        <v>61</v>
      </c>
      <c r="C70" s="28">
        <f>'1.1'!C70/'1.2'!C$86</f>
        <v>7.4220242340326632E-3</v>
      </c>
      <c r="D70" s="28">
        <f>'1.1'!D70/'1.2'!D$86</f>
        <v>7.5534574215802798E-3</v>
      </c>
      <c r="E70" s="28">
        <f>'1.1'!E70/'1.2'!E$86</f>
        <v>7.6068844202530524E-3</v>
      </c>
      <c r="F70" s="28">
        <f>'1.1'!F70/'1.2'!F$86</f>
        <v>7.7274117562911261E-3</v>
      </c>
      <c r="G70" s="28">
        <f>'1.1'!G70/'1.2'!G$86</f>
        <v>8.2744867948616099E-3</v>
      </c>
      <c r="H70" s="28">
        <f>'1.1'!H70/'1.2'!H$86</f>
        <v>8.7791446903902979E-3</v>
      </c>
      <c r="I70" s="28">
        <f>'1.1'!I70/'1.2'!I$86</f>
        <v>9.1883436494590159E-3</v>
      </c>
      <c r="J70" s="28">
        <f>'1.1'!J70/'1.2'!J$86</f>
        <v>9.6511311691272663E-3</v>
      </c>
      <c r="K70" s="28">
        <f>'1.1'!K70/'1.2'!K$86</f>
        <v>9.6524423165689488E-3</v>
      </c>
      <c r="L70" s="28">
        <f>'1.1'!L70/'1.2'!L$86</f>
        <v>9.748459315775353E-3</v>
      </c>
      <c r="M70" s="28">
        <f>'1.1'!M70/'1.2'!M$86</f>
        <v>9.3419604091724649E-3</v>
      </c>
      <c r="N70" s="12"/>
      <c r="O70" s="12"/>
      <c r="P70" s="12"/>
    </row>
    <row r="71" spans="1:16" ht="20.100000000000001" customHeight="1" x14ac:dyDescent="0.25">
      <c r="A71" s="11">
        <v>7095</v>
      </c>
      <c r="B71" s="11" t="s">
        <v>62</v>
      </c>
      <c r="C71" s="28">
        <f>'1.1'!C71/'1.2'!C$86</f>
        <v>2.2081389494423253E-4</v>
      </c>
      <c r="D71" s="28">
        <f>'1.1'!D71/'1.2'!D$86</f>
        <v>2.0695162279831553E-4</v>
      </c>
      <c r="E71" s="28">
        <f>'1.1'!E71/'1.2'!E$86</f>
        <v>3.5734648246063067E-4</v>
      </c>
      <c r="F71" s="28">
        <f>'1.1'!F71/'1.2'!F$86</f>
        <v>5.3812795700340968E-4</v>
      </c>
      <c r="G71" s="28">
        <f>'1.1'!G71/'1.2'!G$86</f>
        <v>2.8520222146942686E-4</v>
      </c>
      <c r="H71" s="28">
        <f>'1.1'!H71/'1.2'!H$86</f>
        <v>2.5596937427778849E-4</v>
      </c>
      <c r="I71" s="28">
        <f>'1.1'!I71/'1.2'!I$86</f>
        <v>2.7091637875819907E-4</v>
      </c>
      <c r="J71" s="28">
        <f>'1.1'!J71/'1.2'!J$86</f>
        <v>2.6127665704941082E-4</v>
      </c>
      <c r="K71" s="28">
        <f>'1.1'!K71/'1.2'!K$86</f>
        <v>2.5878556647798695E-4</v>
      </c>
      <c r="L71" s="28">
        <f>'1.1'!L71/'1.2'!L$86</f>
        <v>3.0155919046946254E-4</v>
      </c>
      <c r="M71" s="28">
        <f>'1.1'!M71/'1.2'!M$86</f>
        <v>2.5861782914784743E-4</v>
      </c>
      <c r="N71" s="12"/>
      <c r="O71" s="12"/>
      <c r="P71" s="12"/>
    </row>
    <row r="72" spans="1:16" ht="20.100000000000001" customHeight="1" x14ac:dyDescent="0.25">
      <c r="A72" s="11">
        <v>7096</v>
      </c>
      <c r="B72" s="11" t="s">
        <v>63</v>
      </c>
      <c r="C72" s="28">
        <f>'1.1'!C72/'1.2'!C$86</f>
        <v>9.8222273924835441E-4</v>
      </c>
      <c r="D72" s="28">
        <f>'1.1'!D72/'1.2'!D$86</f>
        <v>9.0578821192025731E-4</v>
      </c>
      <c r="E72" s="28">
        <f>'1.1'!E72/'1.2'!E$86</f>
        <v>9.7301973964018958E-4</v>
      </c>
      <c r="F72" s="28">
        <f>'1.1'!F72/'1.2'!F$86</f>
        <v>7.9252424193476754E-4</v>
      </c>
      <c r="G72" s="28">
        <f>'1.1'!G72/'1.2'!G$86</f>
        <v>8.0968268214674842E-4</v>
      </c>
      <c r="H72" s="28">
        <f>'1.1'!H72/'1.2'!H$86</f>
        <v>7.7833269204192893E-4</v>
      </c>
      <c r="I72" s="28">
        <f>'1.1'!I72/'1.2'!I$86</f>
        <v>6.9099304169761106E-4</v>
      </c>
      <c r="J72" s="28">
        <f>'1.1'!J72/'1.2'!J$86</f>
        <v>7.085622472047979E-4</v>
      </c>
      <c r="K72" s="28">
        <f>'1.1'!K72/'1.2'!K$86</f>
        <v>6.8030929403905529E-4</v>
      </c>
      <c r="L72" s="28">
        <f>'1.1'!L72/'1.2'!L$86</f>
        <v>6.7040024446062387E-4</v>
      </c>
      <c r="M72" s="28">
        <f>'1.1'!M72/'1.2'!M$86</f>
        <v>6.9858985137208611E-4</v>
      </c>
      <c r="N72" s="12"/>
      <c r="O72" s="12"/>
      <c r="P72" s="12"/>
    </row>
    <row r="73" spans="1:16" ht="20.100000000000001" customHeight="1" x14ac:dyDescent="0.25">
      <c r="A73" s="11">
        <v>7097</v>
      </c>
      <c r="B73" s="11" t="s">
        <v>64</v>
      </c>
      <c r="C73" s="28">
        <f>'1.1'!C73/'1.2'!C$86</f>
        <v>1.919297141892155E-4</v>
      </c>
      <c r="D73" s="28">
        <f>'1.1'!D73/'1.2'!D$86</f>
        <v>1.6046948533091733E-4</v>
      </c>
      <c r="E73" s="28">
        <f>'1.1'!E73/'1.2'!E$86</f>
        <v>1.3192454798757487E-4</v>
      </c>
      <c r="F73" s="28">
        <f>'1.1'!F73/'1.2'!F$86</f>
        <v>1.7295958804824474E-4</v>
      </c>
      <c r="G73" s="28">
        <f>'1.1'!G73/'1.2'!G$86</f>
        <v>4.5282146611560229E-4</v>
      </c>
      <c r="H73" s="28">
        <f>'1.1'!H73/'1.2'!H$86</f>
        <v>5.0704535111244318E-4</v>
      </c>
      <c r="I73" s="28">
        <f>'1.1'!I73/'1.2'!I$86</f>
        <v>2.8857504954662777E-4</v>
      </c>
      <c r="J73" s="28">
        <f>'1.1'!J73/'1.2'!J$86</f>
        <v>2.7020188186324304E-4</v>
      </c>
      <c r="K73" s="28">
        <f>'1.1'!K73/'1.2'!K$86</f>
        <v>1.9494092770203805E-4</v>
      </c>
      <c r="L73" s="28">
        <f>'1.1'!L73/'1.2'!L$86</f>
        <v>1.9137261658956717E-4</v>
      </c>
      <c r="M73" s="28">
        <f>'1.1'!M73/'1.2'!M$86</f>
        <v>1.1479712488423554E-4</v>
      </c>
      <c r="N73" s="12"/>
      <c r="O73" s="12"/>
      <c r="P73" s="12"/>
    </row>
    <row r="74" spans="1:16" ht="20.100000000000001" customHeight="1" x14ac:dyDescent="0.25">
      <c r="A74" s="11">
        <v>7098</v>
      </c>
      <c r="B74" s="11" t="s">
        <v>65</v>
      </c>
      <c r="C74" s="28">
        <f>'1.1'!C74/'1.2'!C$86</f>
        <v>1.1745176616248273E-3</v>
      </c>
      <c r="D74" s="28">
        <f>'1.1'!D74/'1.2'!D$86</f>
        <v>1.0520203977582622E-3</v>
      </c>
      <c r="E74" s="28">
        <f>'1.1'!E74/'1.2'!E$86</f>
        <v>1.5087318461499072E-3</v>
      </c>
      <c r="F74" s="28">
        <f>'1.1'!F74/'1.2'!F$86</f>
        <v>1.5328231307602796E-3</v>
      </c>
      <c r="G74" s="28">
        <f>'1.1'!G74/'1.2'!G$86</f>
        <v>1.6597225307478727E-3</v>
      </c>
      <c r="H74" s="28">
        <f>'1.1'!H74/'1.2'!H$86</f>
        <v>2.1559302788007433E-3</v>
      </c>
      <c r="I74" s="28">
        <f>'1.1'!I74/'1.2'!I$86</f>
        <v>1.4057636501232428E-3</v>
      </c>
      <c r="J74" s="28">
        <f>'1.1'!J74/'1.2'!J$86</f>
        <v>1.0370597204539631E-3</v>
      </c>
      <c r="K74" s="28">
        <f>'1.1'!K74/'1.2'!K$86</f>
        <v>1.0833411853254597E-3</v>
      </c>
      <c r="L74" s="28">
        <f>'1.1'!L74/'1.2'!L$86</f>
        <v>7.3776864660463916E-4</v>
      </c>
      <c r="M74" s="28">
        <f>'1.1'!M74/'1.2'!M$86</f>
        <v>7.5766066919083746E-4</v>
      </c>
      <c r="N74" s="12"/>
      <c r="O74" s="12"/>
      <c r="P74" s="12"/>
    </row>
    <row r="75" spans="1:16" ht="20.100000000000001" customHeight="1" x14ac:dyDescent="0.25">
      <c r="A75" s="5">
        <v>710</v>
      </c>
      <c r="B75" s="6" t="s">
        <v>66</v>
      </c>
      <c r="C75" s="27">
        <f>'1.1'!C75/'1.2'!C$86</f>
        <v>0.10555505014610195</v>
      </c>
      <c r="D75" s="27">
        <f>'1.1'!D75/'1.2'!D$86</f>
        <v>0.10565574947148526</v>
      </c>
      <c r="E75" s="27">
        <f>'1.1'!E75/'1.2'!E$86</f>
        <v>0.10826199802117673</v>
      </c>
      <c r="F75" s="27">
        <f>'1.1'!F75/'1.2'!F$86</f>
        <v>0.10946747680296055</v>
      </c>
      <c r="G75" s="27">
        <f>'1.1'!G75/'1.2'!G$86</f>
        <v>0.11318642217407804</v>
      </c>
      <c r="H75" s="27">
        <f>'1.1'!H75/'1.2'!H$86</f>
        <v>0.11496935401269071</v>
      </c>
      <c r="I75" s="27">
        <f>'1.1'!I75/'1.2'!I$86</f>
        <v>0.12464353370850258</v>
      </c>
      <c r="J75" s="27">
        <f>'1.1'!J75/'1.2'!J$86</f>
        <v>0.12877159257489787</v>
      </c>
      <c r="K75" s="27">
        <f>'1.1'!K75/'1.2'!K$86</f>
        <v>0.12613762704022227</v>
      </c>
      <c r="L75" s="27">
        <f>'1.1'!L75/'1.2'!L$86</f>
        <v>0.12713641860177993</v>
      </c>
      <c r="M75" s="27">
        <f>'1.1'!M75/'1.2'!M$86</f>
        <v>0.17473222512556758</v>
      </c>
    </row>
    <row r="76" spans="1:16" ht="20.100000000000001" customHeight="1" x14ac:dyDescent="0.25">
      <c r="A76" s="11">
        <v>7101</v>
      </c>
      <c r="B76" s="11" t="s">
        <v>67</v>
      </c>
      <c r="C76" s="28">
        <f>'1.1'!C76/'1.2'!C$86</f>
        <v>1.6359103575074925E-2</v>
      </c>
      <c r="D76" s="28">
        <f>'1.1'!D76/'1.2'!D$86</f>
        <v>1.6159759024752571E-2</v>
      </c>
      <c r="E76" s="28">
        <f>'1.1'!E76/'1.2'!E$86</f>
        <v>1.6157312057711221E-2</v>
      </c>
      <c r="F76" s="28">
        <f>'1.1'!F76/'1.2'!F$86</f>
        <v>1.6644611843183551E-2</v>
      </c>
      <c r="G76" s="28">
        <f>'1.1'!G76/'1.2'!G$86</f>
        <v>1.7192205527918687E-2</v>
      </c>
      <c r="H76" s="28">
        <f>'1.1'!H76/'1.2'!H$86</f>
        <v>1.6894116509111459E-2</v>
      </c>
      <c r="I76" s="28">
        <f>'1.1'!I76/'1.2'!I$86</f>
        <v>1.9274539327473913E-2</v>
      </c>
      <c r="J76" s="28">
        <f>'1.1'!J76/'1.2'!J$86</f>
        <v>1.9018615024927736E-2</v>
      </c>
      <c r="K76" s="28">
        <f>'1.1'!K76/'1.2'!K$86</f>
        <v>1.80875446259799E-2</v>
      </c>
      <c r="L76" s="28">
        <f>'1.1'!L76/'1.2'!L$86</f>
        <v>1.7471480939119783E-2</v>
      </c>
      <c r="M76" s="28">
        <f>'1.1'!M76/'1.2'!M$86</f>
        <v>1.7650943353687411E-2</v>
      </c>
      <c r="N76" s="12"/>
      <c r="O76" s="12"/>
      <c r="P76" s="12"/>
    </row>
    <row r="77" spans="1:16" ht="20.100000000000001" customHeight="1" x14ac:dyDescent="0.25">
      <c r="A77" s="11">
        <v>7102</v>
      </c>
      <c r="B77" s="11" t="s">
        <v>68</v>
      </c>
      <c r="C77" s="28">
        <f>'1.1'!C77/'1.2'!C$86</f>
        <v>4.9486639313553911E-2</v>
      </c>
      <c r="D77" s="28">
        <f>'1.1'!D77/'1.2'!D$86</f>
        <v>4.8571187731998366E-2</v>
      </c>
      <c r="E77" s="28">
        <f>'1.1'!E77/'1.2'!E$86</f>
        <v>4.9694280917776126E-2</v>
      </c>
      <c r="F77" s="28">
        <f>'1.1'!F77/'1.2'!F$86</f>
        <v>5.0429216299915113E-2</v>
      </c>
      <c r="G77" s="28">
        <f>'1.1'!G77/'1.2'!G$86</f>
        <v>5.1602627192495913E-2</v>
      </c>
      <c r="H77" s="28">
        <f>'1.1'!H77/'1.2'!H$86</f>
        <v>5.5474761690541156E-2</v>
      </c>
      <c r="I77" s="28">
        <f>'1.1'!I77/'1.2'!I$86</f>
        <v>5.9766081765285618E-2</v>
      </c>
      <c r="J77" s="28">
        <f>'1.1'!J77/'1.2'!J$86</f>
        <v>6.4918084568386436E-2</v>
      </c>
      <c r="K77" s="28">
        <f>'1.1'!K77/'1.2'!K$86</f>
        <v>6.4601488536220747E-2</v>
      </c>
      <c r="L77" s="28">
        <f>'1.1'!L77/'1.2'!L$86</f>
        <v>6.6336456994944309E-2</v>
      </c>
      <c r="M77" s="28">
        <f>'1.1'!M77/'1.2'!M$86</f>
        <v>7.0622794841398634E-2</v>
      </c>
      <c r="N77" s="12"/>
      <c r="O77" s="12"/>
      <c r="P77" s="12"/>
    </row>
    <row r="78" spans="1:16" ht="20.100000000000001" customHeight="1" x14ac:dyDescent="0.25">
      <c r="A78" s="11">
        <v>7103</v>
      </c>
      <c r="B78" s="11" t="s">
        <v>69</v>
      </c>
      <c r="C78" s="28">
        <f>'1.1'!C78/'1.2'!C$86</f>
        <v>2.2455841296644463E-2</v>
      </c>
      <c r="D78" s="28">
        <f>'1.1'!D78/'1.2'!D$86</f>
        <v>2.1811230918548703E-2</v>
      </c>
      <c r="E78" s="28">
        <f>'1.1'!E78/'1.2'!E$86</f>
        <v>2.2245495134877558E-2</v>
      </c>
      <c r="F78" s="28">
        <f>'1.1'!F78/'1.2'!F$86</f>
        <v>2.1576778187002849E-2</v>
      </c>
      <c r="G78" s="28">
        <f>'1.1'!G78/'1.2'!G$86</f>
        <v>2.266728746555316E-2</v>
      </c>
      <c r="H78" s="28">
        <f>'1.1'!H78/'1.2'!H$86</f>
        <v>2.3716153142744271E-2</v>
      </c>
      <c r="I78" s="28">
        <f>'1.1'!I78/'1.2'!I$86</f>
        <v>2.5752740546000307E-2</v>
      </c>
      <c r="J78" s="28">
        <f>'1.1'!J78/'1.2'!J$86</f>
        <v>2.6282551295462527E-2</v>
      </c>
      <c r="K78" s="28">
        <f>'1.1'!K78/'1.2'!K$86</f>
        <v>2.5710712307746394E-2</v>
      </c>
      <c r="L78" s="28">
        <f>'1.1'!L78/'1.2'!L$86</f>
        <v>2.5519723221076845E-2</v>
      </c>
      <c r="M78" s="28">
        <f>'1.1'!M78/'1.2'!M$86</f>
        <v>2.6645839908485579E-2</v>
      </c>
      <c r="N78" s="12"/>
      <c r="O78" s="12"/>
      <c r="P78" s="12"/>
    </row>
    <row r="79" spans="1:16" ht="20.100000000000001" customHeight="1" x14ac:dyDescent="0.25">
      <c r="A79" s="11">
        <v>7104</v>
      </c>
      <c r="B79" s="11" t="s">
        <v>70</v>
      </c>
      <c r="C79" s="28">
        <f>'1.1'!C79/'1.2'!C$86</f>
        <v>4.0481877360671647E-3</v>
      </c>
      <c r="D79" s="28">
        <f>'1.1'!D79/'1.2'!D$86</f>
        <v>4.3614647934003426E-3</v>
      </c>
      <c r="E79" s="28">
        <f>'1.1'!E79/'1.2'!E$86</f>
        <v>4.8562565592393005E-3</v>
      </c>
      <c r="F79" s="28">
        <f>'1.1'!F79/'1.2'!F$86</f>
        <v>5.0040299965010571E-3</v>
      </c>
      <c r="G79" s="28">
        <f>'1.1'!G79/'1.2'!G$86</f>
        <v>4.9151857156510183E-3</v>
      </c>
      <c r="H79" s="28">
        <f>'1.1'!H79/'1.2'!H$86</f>
        <v>4.8215437055097194E-3</v>
      </c>
      <c r="I79" s="28">
        <f>'1.1'!I79/'1.2'!I$86</f>
        <v>4.8586622243899187E-3</v>
      </c>
      <c r="J79" s="28">
        <f>'1.1'!J79/'1.2'!J$86</f>
        <v>4.725202214783627E-3</v>
      </c>
      <c r="K79" s="28">
        <f>'1.1'!K79/'1.2'!K$86</f>
        <v>4.6922890306477167E-3</v>
      </c>
      <c r="L79" s="28">
        <f>'1.1'!L79/'1.2'!L$86</f>
        <v>4.8721540037461398E-3</v>
      </c>
      <c r="M79" s="28">
        <f>'1.1'!M79/'1.2'!M$86</f>
        <v>2.9890061875860094E-3</v>
      </c>
      <c r="N79" s="12"/>
      <c r="O79" s="12"/>
      <c r="P79" s="12"/>
    </row>
    <row r="80" spans="1:16" ht="20.100000000000001" customHeight="1" x14ac:dyDescent="0.25">
      <c r="A80" s="11">
        <v>7105</v>
      </c>
      <c r="B80" s="11" t="s">
        <v>71</v>
      </c>
      <c r="C80" s="28">
        <f>'1.1'!C80/'1.2'!C$86</f>
        <v>5.3591122222490994E-3</v>
      </c>
      <c r="D80" s="28">
        <f>'1.1'!D80/'1.2'!D$86</f>
        <v>5.5044843774012435E-3</v>
      </c>
      <c r="E80" s="28">
        <f>'1.1'!E80/'1.2'!E$86</f>
        <v>5.7573053292957459E-3</v>
      </c>
      <c r="F80" s="28">
        <f>'1.1'!F80/'1.2'!F$86</f>
        <v>6.1085323643212276E-3</v>
      </c>
      <c r="G80" s="28">
        <f>'1.1'!G80/'1.2'!G$86</f>
        <v>6.1225109979162239E-3</v>
      </c>
      <c r="H80" s="28">
        <f>'1.1'!H80/'1.2'!H$86</f>
        <v>6.4120677218727053E-3</v>
      </c>
      <c r="I80" s="28">
        <f>'1.1'!I80/'1.2'!I$86</f>
        <v>6.0296894377435684E-3</v>
      </c>
      <c r="J80" s="28">
        <f>'1.1'!J80/'1.2'!J$86</f>
        <v>5.8775618303391532E-3</v>
      </c>
      <c r="K80" s="28">
        <f>'1.1'!K80/'1.2'!K$86</f>
        <v>5.2014362074521408E-3</v>
      </c>
      <c r="L80" s="28">
        <f>'1.1'!L80/'1.2'!L$86</f>
        <v>5.0656122763533288E-3</v>
      </c>
      <c r="M80" s="28">
        <f>'1.1'!M80/'1.2'!M$86</f>
        <v>9.8718155472669687E-3</v>
      </c>
      <c r="N80" s="12"/>
      <c r="O80" s="12"/>
      <c r="P80" s="12"/>
    </row>
    <row r="81" spans="1:16" ht="20.100000000000001" customHeight="1" x14ac:dyDescent="0.25">
      <c r="A81" s="11">
        <v>7106</v>
      </c>
      <c r="B81" s="11" t="s">
        <v>72</v>
      </c>
      <c r="C81" s="28">
        <f>'1.1'!C81/'1.2'!C$86</f>
        <v>4.5738073730386197E-4</v>
      </c>
      <c r="D81" s="28">
        <f>'1.1'!D81/'1.2'!D$86</f>
        <v>2.2195083865005384E-3</v>
      </c>
      <c r="E81" s="28">
        <f>'1.1'!E81/'1.2'!E$86</f>
        <v>2.6381962106813198E-3</v>
      </c>
      <c r="F81" s="28">
        <f>'1.1'!F81/'1.2'!F$86</f>
        <v>2.840555351745877E-3</v>
      </c>
      <c r="G81" s="28">
        <f>'1.1'!G81/'1.2'!G$86</f>
        <v>3.4068498466659977E-3</v>
      </c>
      <c r="H81" s="28">
        <f>'1.1'!H81/'1.2'!H$86</f>
        <v>1.6654211678733745E-3</v>
      </c>
      <c r="I81" s="28">
        <f>'1.1'!I81/'1.2'!I$86</f>
        <v>1.2758886773845616E-3</v>
      </c>
      <c r="J81" s="28">
        <f>'1.1'!J81/'1.2'!J$86</f>
        <v>5.515764395680262E-4</v>
      </c>
      <c r="K81" s="28">
        <f>'1.1'!K81/'1.2'!K$86</f>
        <v>6.5337258407562038E-4</v>
      </c>
      <c r="L81" s="28">
        <f>'1.1'!L81/'1.2'!L$86</f>
        <v>6.5010019159216165E-4</v>
      </c>
      <c r="M81" s="28">
        <f>'1.1'!M81/'1.2'!M$86</f>
        <v>3.4840754476820923E-4</v>
      </c>
      <c r="N81" s="12"/>
      <c r="O81" s="12"/>
      <c r="P81" s="12"/>
    </row>
    <row r="82" spans="1:16" ht="20.100000000000001" customHeight="1" x14ac:dyDescent="0.25">
      <c r="A82" s="11">
        <v>7107</v>
      </c>
      <c r="B82" s="11" t="s">
        <v>73</v>
      </c>
      <c r="C82" s="28">
        <f>'1.1'!C82/'1.2'!C$86</f>
        <v>2.9320263903406521E-3</v>
      </c>
      <c r="D82" s="28">
        <f>'1.1'!D82/'1.2'!D$86</f>
        <v>3.0084200570294861E-3</v>
      </c>
      <c r="E82" s="28">
        <f>'1.1'!E82/'1.2'!E$86</f>
        <v>3.2146622824267427E-3</v>
      </c>
      <c r="F82" s="28">
        <f>'1.1'!F82/'1.2'!F$86</f>
        <v>3.2740171099725633E-3</v>
      </c>
      <c r="G82" s="28">
        <f>'1.1'!G82/'1.2'!G$86</f>
        <v>3.5948897950279137E-3</v>
      </c>
      <c r="H82" s="28">
        <f>'1.1'!H82/'1.2'!H$86</f>
        <v>2.25631924602549E-3</v>
      </c>
      <c r="I82" s="28">
        <f>'1.1'!I82/'1.2'!I$86</f>
        <v>3.7282128992751225E-3</v>
      </c>
      <c r="J82" s="28">
        <f>'1.1'!J82/'1.2'!J$86</f>
        <v>3.3093532104619865E-3</v>
      </c>
      <c r="K82" s="28">
        <f>'1.1'!K82/'1.2'!K$86</f>
        <v>3.0834966476428484E-3</v>
      </c>
      <c r="L82" s="28">
        <f>'1.1'!L82/'1.2'!L$86</f>
        <v>3.1231201453958022E-3</v>
      </c>
      <c r="M82" s="28">
        <f>'1.1'!M82/'1.2'!M$86</f>
        <v>4.2555123397983424E-2</v>
      </c>
      <c r="N82" s="12"/>
      <c r="O82" s="12"/>
      <c r="P82" s="12"/>
    </row>
    <row r="83" spans="1:16" s="14" customFormat="1" ht="20.100000000000001" customHeight="1" x14ac:dyDescent="0.25">
      <c r="A83" s="14">
        <v>7108</v>
      </c>
      <c r="B83" s="14" t="s">
        <v>74</v>
      </c>
      <c r="C83" s="29">
        <f>'1.1'!C83/'1.2'!C$86</f>
        <v>1.6431461224858703E-5</v>
      </c>
      <c r="D83" s="29">
        <f>'1.1'!D83/'1.2'!D$86</f>
        <v>1.1735584768793083E-5</v>
      </c>
      <c r="E83" s="29">
        <f>'1.1'!E83/'1.2'!E$86</f>
        <v>7.762500662365066E-6</v>
      </c>
      <c r="F83" s="29">
        <f>'1.1'!F83/'1.2'!F$86</f>
        <v>6.2874808337222114E-6</v>
      </c>
      <c r="G83" s="29">
        <f>'1.1'!G83/'1.2'!G$86</f>
        <v>8.976234667356712E-6</v>
      </c>
      <c r="H83" s="29">
        <f>'1.1'!H83/'1.2'!H$86</f>
        <v>1.0698251063445819E-5</v>
      </c>
      <c r="I83" s="29">
        <f>'1.1'!I83/'1.2'!I$86</f>
        <v>6.7165144346189257E-6</v>
      </c>
      <c r="J83" s="29">
        <f>'1.1'!J83/'1.2'!J$86</f>
        <v>6.6012923270045956E-6</v>
      </c>
      <c r="K83" s="29">
        <f>'1.1'!K83/'1.2'!K$86</f>
        <v>5.9917590278919796E-6</v>
      </c>
      <c r="L83" s="29">
        <f>'1.1'!L83/'1.2'!L$86</f>
        <v>4.4609245110095507E-6</v>
      </c>
      <c r="M83" s="29">
        <f>'1.1'!M83/'1.2'!M$86</f>
        <v>4.1077647242338084E-6</v>
      </c>
      <c r="N83" s="15"/>
      <c r="O83" s="15"/>
      <c r="P83" s="15"/>
    </row>
    <row r="84" spans="1:16" ht="20.100000000000001" customHeight="1" x14ac:dyDescent="0.25">
      <c r="A84" s="16">
        <v>7109</v>
      </c>
      <c r="B84" s="16" t="s">
        <v>81</v>
      </c>
      <c r="C84" s="30">
        <f>'1.1'!C84/'1.2'!C$86</f>
        <v>4.4403274136430183E-3</v>
      </c>
      <c r="D84" s="30">
        <f>'1.1'!D84/'1.2'!D$86</f>
        <v>4.0079585970852014E-3</v>
      </c>
      <c r="E84" s="30">
        <f>'1.1'!E84/'1.2'!E$86</f>
        <v>3.6907270285063427E-3</v>
      </c>
      <c r="F84" s="30">
        <f>'1.1'!F84/'1.2'!F$86</f>
        <v>3.5834481694845856E-3</v>
      </c>
      <c r="G84" s="30">
        <f>'1.1'!G84/'1.2'!G$86</f>
        <v>3.6758893981817982E-3</v>
      </c>
      <c r="H84" s="30">
        <f>'1.1'!H84/'1.2'!H$86</f>
        <v>3.718272577949109E-3</v>
      </c>
      <c r="I84" s="30">
        <f>'1.1'!I84/'1.2'!I$86</f>
        <v>3.9510023165149682E-3</v>
      </c>
      <c r="J84" s="30">
        <f>'1.1'!J84/'1.2'!J$86</f>
        <v>4.0820466986413537E-3</v>
      </c>
      <c r="K84" s="30">
        <f>'1.1'!K84/'1.2'!K$86</f>
        <v>4.1012953414290149E-3</v>
      </c>
      <c r="L84" s="30">
        <f>'1.1'!L84/'1.2'!L$86</f>
        <v>4.0933099050405502E-3</v>
      </c>
      <c r="M84" s="30">
        <f>'1.1'!M84/'1.2'!M$86</f>
        <v>4.0441865796670843E-3</v>
      </c>
      <c r="N84" s="12"/>
      <c r="O84" s="12"/>
      <c r="P84" s="12"/>
    </row>
    <row r="85" spans="1:16" ht="20.100000000000001" customHeight="1" x14ac:dyDescent="0.25">
      <c r="A85" s="21" t="s">
        <v>106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12"/>
      <c r="O85" s="12"/>
      <c r="P85" s="12"/>
    </row>
    <row r="86" spans="1:16" ht="20.100000000000001" customHeight="1" x14ac:dyDescent="0.25">
      <c r="A86" s="23" t="s">
        <v>83</v>
      </c>
      <c r="B86" s="24" t="s">
        <v>107</v>
      </c>
      <c r="C86" s="25">
        <v>3885847</v>
      </c>
      <c r="D86" s="25">
        <v>4376382</v>
      </c>
      <c r="E86" s="25">
        <v>4814760</v>
      </c>
      <c r="F86" s="25">
        <v>5331619</v>
      </c>
      <c r="G86" s="25">
        <v>5778953</v>
      </c>
      <c r="H86" s="25">
        <v>5995787</v>
      </c>
      <c r="I86" s="25">
        <v>6269328</v>
      </c>
      <c r="J86" s="25">
        <v>6585478.9999999898</v>
      </c>
      <c r="K86" s="25">
        <v>7004141</v>
      </c>
      <c r="L86" s="25">
        <v>7407023.5734999897</v>
      </c>
      <c r="M86" s="25">
        <v>7447858.2502464028</v>
      </c>
      <c r="N86" s="12"/>
      <c r="O86" s="12"/>
      <c r="P86" s="12"/>
    </row>
    <row r="87" spans="1:16" s="19" customFormat="1" ht="15" customHeight="1" x14ac:dyDescent="0.25">
      <c r="A87" s="18" t="s">
        <v>75</v>
      </c>
    </row>
    <row r="88" spans="1:16" s="19" customFormat="1" ht="15" customHeight="1" x14ac:dyDescent="0.25">
      <c r="A88" s="18" t="s">
        <v>76</v>
      </c>
    </row>
    <row r="89" spans="1:16" s="19" customFormat="1" ht="15" customHeight="1" x14ac:dyDescent="0.25">
      <c r="A89" s="18" t="s">
        <v>77</v>
      </c>
    </row>
    <row r="90" spans="1:16" s="19" customFormat="1" ht="15" customHeight="1" x14ac:dyDescent="0.25">
      <c r="A90" s="18" t="s">
        <v>78</v>
      </c>
    </row>
    <row r="91" spans="1:16" s="19" customFormat="1" ht="15" customHeight="1" x14ac:dyDescent="0.25">
      <c r="A91" s="18" t="s">
        <v>103</v>
      </c>
    </row>
    <row r="92" spans="1:16" s="19" customFormat="1" ht="15" customHeight="1" x14ac:dyDescent="0.25">
      <c r="A92" s="18" t="s">
        <v>104</v>
      </c>
    </row>
    <row r="93" spans="1:16" s="19" customFormat="1" ht="15" customHeight="1" x14ac:dyDescent="0.25">
      <c r="A93" s="18" t="s">
        <v>79</v>
      </c>
    </row>
    <row r="94" spans="1:16" s="19" customFormat="1" ht="15" customHeight="1" x14ac:dyDescent="0.25">
      <c r="A94" s="18" t="s">
        <v>80</v>
      </c>
    </row>
    <row r="95" spans="1:16" s="19" customFormat="1" ht="15" customHeight="1" x14ac:dyDescent="0.25">
      <c r="A95" s="18" t="s">
        <v>108</v>
      </c>
    </row>
  </sheetData>
  <mergeCells count="1"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9B3E-E8F3-42B3-9984-11EEF5C6D212}">
  <sheetPr codeName="Planilha4"/>
  <dimension ref="A1:P94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85" sqref="M85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12.7109375" style="11" customWidth="1"/>
    <col min="14" max="16384" width="9.140625" style="11"/>
  </cols>
  <sheetData>
    <row r="1" spans="1:16" ht="20.100000000000001" customHeight="1" x14ac:dyDescent="0.25">
      <c r="A1" s="10" t="s">
        <v>199</v>
      </c>
    </row>
    <row r="2" spans="1:16" ht="20.100000000000001" customHeight="1" x14ac:dyDescent="0.25">
      <c r="A2" s="10" t="s">
        <v>201</v>
      </c>
    </row>
    <row r="3" spans="1:16" ht="20.100000000000001" customHeight="1" x14ac:dyDescent="0.25"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6" s="20" customFormat="1" ht="20.100000000000001" customHeight="1" x14ac:dyDescent="0.25">
      <c r="A4" s="45" t="s">
        <v>1</v>
      </c>
      <c r="B4" s="45"/>
      <c r="C4" s="1">
        <v>2010</v>
      </c>
      <c r="D4" s="1">
        <v>2011</v>
      </c>
      <c r="E4" s="1">
        <v>2012</v>
      </c>
      <c r="F4" s="1">
        <v>2013</v>
      </c>
      <c r="G4" s="1">
        <v>2014</v>
      </c>
      <c r="H4" s="1">
        <v>2015</v>
      </c>
      <c r="I4" s="1">
        <v>2016</v>
      </c>
      <c r="J4" s="1">
        <v>2017</v>
      </c>
      <c r="K4" s="1">
        <v>2018</v>
      </c>
      <c r="L4" s="1">
        <v>2019</v>
      </c>
      <c r="M4" s="1">
        <v>2020</v>
      </c>
    </row>
    <row r="5" spans="1:16" ht="20.100000000000001" customHeight="1" x14ac:dyDescent="0.25">
      <c r="A5" s="2">
        <v>7</v>
      </c>
      <c r="B5" s="3" t="s">
        <v>97</v>
      </c>
      <c r="C5" s="4">
        <f>'1.1'!C5*'1.3'!C$85</f>
        <v>2007747.0974458689</v>
      </c>
      <c r="D5" s="4">
        <f>'1.1'!D5*'1.3'!D$85</f>
        <v>2142995.9836295634</v>
      </c>
      <c r="E5" s="4">
        <f>'1.1'!E5*'1.3'!E$85</f>
        <v>2186203.5184352677</v>
      </c>
      <c r="F5" s="4">
        <f>'1.1'!F5*'1.3'!F$85</f>
        <v>2289814.1945272889</v>
      </c>
      <c r="G5" s="4">
        <f>'1.1'!G5*'1.3'!G$85</f>
        <v>2424198.3809500313</v>
      </c>
      <c r="H5" s="4">
        <f>'1.1'!H5*'1.3'!H$85</f>
        <v>2603199.2362582735</v>
      </c>
      <c r="I5" s="4">
        <f>'1.1'!I5*'1.3'!I$85</f>
        <v>2517912.2282371698</v>
      </c>
      <c r="J5" s="4">
        <f>'1.1'!J5*'1.3'!J$85</f>
        <v>2491619.5341960406</v>
      </c>
      <c r="K5" s="4">
        <f>'1.1'!K5*'1.3'!K$85</f>
        <v>2554535.7374493689</v>
      </c>
      <c r="L5" s="4">
        <f>'1.1'!L5*'1.3'!L$85</f>
        <v>2494776.0602240115</v>
      </c>
      <c r="M5" s="4">
        <f>'1.1'!M5*'1.3'!M$85</f>
        <v>2733740.4834358087</v>
      </c>
    </row>
    <row r="6" spans="1:16" ht="20.100000000000001" customHeight="1" x14ac:dyDescent="0.25">
      <c r="A6" s="5">
        <v>701</v>
      </c>
      <c r="B6" s="6" t="s">
        <v>2</v>
      </c>
      <c r="C6" s="7">
        <f>'1.1'!C6*'1.3'!C$85</f>
        <v>781453.72566079022</v>
      </c>
      <c r="D6" s="7">
        <f>'1.1'!D6*'1.3'!D$85</f>
        <v>871149.67488837929</v>
      </c>
      <c r="E6" s="7">
        <f>'1.1'!E6*'1.3'!E$85</f>
        <v>841374.45762849005</v>
      </c>
      <c r="F6" s="7">
        <f>'1.1'!F6*'1.3'!F$85</f>
        <v>863410.5052110242</v>
      </c>
      <c r="G6" s="7">
        <f>'1.1'!G6*'1.3'!G$85</f>
        <v>923494.99939270853</v>
      </c>
      <c r="H6" s="7">
        <f>'1.1'!H6*'1.3'!H$85</f>
        <v>1188154.5252127489</v>
      </c>
      <c r="I6" s="7">
        <f>'1.1'!I6*'1.3'!I$85</f>
        <v>1042258.3977646574</v>
      </c>
      <c r="J6" s="7">
        <f>'1.1'!J6*'1.3'!J$85</f>
        <v>984858.9222050478</v>
      </c>
      <c r="K6" s="7">
        <f>'1.1'!K6*'1.3'!K$85</f>
        <v>1019606.8671762745</v>
      </c>
      <c r="L6" s="7">
        <f>'1.1'!L6*'1.3'!L$85</f>
        <v>919673.08966470242</v>
      </c>
      <c r="M6" s="7">
        <f>'1.1'!M6*'1.3'!M$85</f>
        <v>869061.88452706556</v>
      </c>
    </row>
    <row r="7" spans="1:16" ht="20.100000000000001" customHeight="1" x14ac:dyDescent="0.25">
      <c r="A7" s="11">
        <v>7011</v>
      </c>
      <c r="B7" s="11" t="s">
        <v>3</v>
      </c>
      <c r="C7" s="12">
        <f>'1.1'!C7*'1.3'!C$85</f>
        <v>59962.308227767084</v>
      </c>
      <c r="D7" s="12">
        <f>'1.1'!D7*'1.3'!D$85</f>
        <v>61622.700840030157</v>
      </c>
      <c r="E7" s="12">
        <f>'1.1'!E7*'1.3'!E$85</f>
        <v>56994.827768907468</v>
      </c>
      <c r="F7" s="12">
        <f>'1.1'!F7*'1.3'!F$85</f>
        <v>53628.481468144942</v>
      </c>
      <c r="G7" s="12">
        <f>'1.1'!G7*'1.3'!G$85</f>
        <v>51131.997514227209</v>
      </c>
      <c r="H7" s="12">
        <f>'1.1'!H7*'1.3'!H$85</f>
        <v>55613.818747968755</v>
      </c>
      <c r="I7" s="12">
        <f>'1.1'!I7*'1.3'!I$85</f>
        <v>57094.831771376419</v>
      </c>
      <c r="J7" s="12">
        <f>'1.1'!J7*'1.3'!J$85</f>
        <v>56758.921959853637</v>
      </c>
      <c r="K7" s="12">
        <f>'1.1'!K7*'1.3'!K$85</f>
        <v>59811.952620065131</v>
      </c>
      <c r="L7" s="12">
        <f>'1.1'!L7*'1.3'!L$85</f>
        <v>58561.962992772984</v>
      </c>
      <c r="M7" s="12">
        <f>'1.1'!M7*'1.3'!M$85</f>
        <v>62608.974973701756</v>
      </c>
      <c r="N7" s="12"/>
      <c r="O7" s="12"/>
      <c r="P7" s="12"/>
    </row>
    <row r="8" spans="1:16" ht="20.100000000000001" customHeight="1" x14ac:dyDescent="0.25">
      <c r="A8" s="11">
        <v>7012</v>
      </c>
      <c r="B8" s="11" t="s">
        <v>4</v>
      </c>
      <c r="C8" s="12">
        <f>'1.1'!C8*'1.3'!C$85</f>
        <v>295.6290774418589</v>
      </c>
      <c r="D8" s="12">
        <f>'1.1'!D8*'1.3'!D$85</f>
        <v>199.60212168957187</v>
      </c>
      <c r="E8" s="12">
        <f>'1.1'!E8*'1.3'!E$85</f>
        <v>36.412636878974766</v>
      </c>
      <c r="F8" s="12">
        <f>'1.1'!F8*'1.3'!F$85</f>
        <v>44.454287152491496</v>
      </c>
      <c r="G8" s="12">
        <f>'1.1'!G8*'1.3'!G$85</f>
        <v>2.7393013552191453E-2</v>
      </c>
      <c r="H8" s="12">
        <f>'1.1'!H8*'1.3'!H$85</f>
        <v>0</v>
      </c>
      <c r="I8" s="12">
        <f>'1.1'!I8*'1.3'!I$85</f>
        <v>0</v>
      </c>
      <c r="J8" s="12">
        <f>'1.1'!J8*'1.3'!J$85</f>
        <v>0</v>
      </c>
      <c r="K8" s="12">
        <f>'1.1'!K8*'1.3'!K$85</f>
        <v>0</v>
      </c>
      <c r="L8" s="12">
        <f>'1.1'!L8*'1.3'!L$85</f>
        <v>0</v>
      </c>
      <c r="M8" s="12">
        <f>'1.1'!M8*'1.3'!M$85</f>
        <v>0</v>
      </c>
      <c r="N8" s="12"/>
      <c r="O8" s="12"/>
      <c r="P8" s="12"/>
    </row>
    <row r="9" spans="1:16" ht="20.100000000000001" customHeight="1" x14ac:dyDescent="0.25">
      <c r="A9" s="11">
        <v>7013</v>
      </c>
      <c r="B9" s="11" t="s">
        <v>5</v>
      </c>
      <c r="C9" s="12">
        <f>'1.1'!C9*'1.3'!C$85</f>
        <v>7139.6332719868369</v>
      </c>
      <c r="D9" s="12">
        <f>'1.1'!D9*'1.3'!D$85</f>
        <v>4101.0246538148594</v>
      </c>
      <c r="E9" s="12">
        <f>'1.1'!E9*'1.3'!E$85</f>
        <v>3804.0430534071843</v>
      </c>
      <c r="F9" s="12">
        <f>'1.1'!F9*'1.3'!F$85</f>
        <v>3826.5943699961686</v>
      </c>
      <c r="G9" s="12">
        <f>'1.1'!G9*'1.3'!G$85</f>
        <v>3484.6288675140922</v>
      </c>
      <c r="H9" s="12">
        <f>'1.1'!H9*'1.3'!H$85</f>
        <v>3210.2608847308347</v>
      </c>
      <c r="I9" s="12">
        <f>'1.1'!I9*'1.3'!I$85</f>
        <v>2988.1376653800189</v>
      </c>
      <c r="J9" s="12">
        <f>'1.1'!J9*'1.3'!J$85</f>
        <v>3563.3565624393073</v>
      </c>
      <c r="K9" s="12">
        <f>'1.1'!K9*'1.3'!K$85</f>
        <v>3674.267975861047</v>
      </c>
      <c r="L9" s="12">
        <f>'1.1'!L9*'1.3'!L$85</f>
        <v>2881.5883058788204</v>
      </c>
      <c r="M9" s="12">
        <f>'1.1'!M9*'1.3'!M$85</f>
        <v>5895.9175505829753</v>
      </c>
      <c r="N9" s="12"/>
      <c r="O9" s="12"/>
      <c r="P9" s="12"/>
    </row>
    <row r="10" spans="1:16" ht="20.100000000000001" customHeight="1" x14ac:dyDescent="0.25">
      <c r="A10" s="11">
        <v>7014</v>
      </c>
      <c r="B10" s="11" t="s">
        <v>6</v>
      </c>
      <c r="C10" s="12">
        <f>'1.1'!C10*'1.3'!C$85</f>
        <v>2134.8643121152681</v>
      </c>
      <c r="D10" s="12">
        <f>'1.1'!D10*'1.3'!D$85</f>
        <v>1900.8182846626191</v>
      </c>
      <c r="E10" s="12">
        <f>'1.1'!E10*'1.3'!E$85</f>
        <v>2325.1262610849108</v>
      </c>
      <c r="F10" s="12">
        <f>'1.1'!F10*'1.3'!F$85</f>
        <v>2035.730605431306</v>
      </c>
      <c r="G10" s="12">
        <f>'1.1'!G10*'1.3'!G$85</f>
        <v>2638.0506693331445</v>
      </c>
      <c r="H10" s="12">
        <f>'1.1'!H10*'1.3'!H$85</f>
        <v>2077.7485932690142</v>
      </c>
      <c r="I10" s="12">
        <f>'1.1'!I10*'1.3'!I$85</f>
        <v>2001.0733411075057</v>
      </c>
      <c r="J10" s="12">
        <f>'1.1'!J10*'1.3'!J$85</f>
        <v>1656.9405054348947</v>
      </c>
      <c r="K10" s="12">
        <f>'1.1'!K10*'1.3'!K$85</f>
        <v>1481.8177251472596</v>
      </c>
      <c r="L10" s="12">
        <f>'1.1'!L10*'1.3'!L$85</f>
        <v>1523.3701203916171</v>
      </c>
      <c r="M10" s="12">
        <f>'1.1'!M10*'1.3'!M$85</f>
        <v>1217.868334926598</v>
      </c>
      <c r="N10" s="12"/>
      <c r="O10" s="12"/>
      <c r="P10" s="12"/>
    </row>
    <row r="11" spans="1:16" ht="20.100000000000001" customHeight="1" x14ac:dyDescent="0.25">
      <c r="A11" s="11">
        <v>7015</v>
      </c>
      <c r="B11" s="11" t="s">
        <v>7</v>
      </c>
      <c r="C11" s="12">
        <f>'1.1'!C11*'1.3'!C$85</f>
        <v>52.323321620817417</v>
      </c>
      <c r="D11" s="12">
        <f>'1.1'!D11*'1.3'!D$85</f>
        <v>39.213695785547159</v>
      </c>
      <c r="E11" s="12">
        <f>'1.1'!E11*'1.3'!E$85</f>
        <v>44.728717458767598</v>
      </c>
      <c r="F11" s="12">
        <f>'1.1'!F11*'1.3'!F$85</f>
        <v>67.032342845518798</v>
      </c>
      <c r="G11" s="12">
        <f>'1.1'!G11*'1.3'!G$85</f>
        <v>52.534349955169105</v>
      </c>
      <c r="H11" s="12">
        <f>'1.1'!H11*'1.3'!H$85</f>
        <v>62.620699814962762</v>
      </c>
      <c r="I11" s="12">
        <f>'1.1'!I11*'1.3'!I$85</f>
        <v>38.851041577671808</v>
      </c>
      <c r="J11" s="12">
        <f>'1.1'!J11*'1.3'!J$85</f>
        <v>40.144320350042996</v>
      </c>
      <c r="K11" s="12">
        <f>'1.1'!K11*'1.3'!K$85</f>
        <v>35.234436646486792</v>
      </c>
      <c r="L11" s="12">
        <f>'1.1'!L11*'1.3'!L$85</f>
        <v>27.001382157937741</v>
      </c>
      <c r="M11" s="12">
        <f>'1.1'!M11*'1.3'!M$85</f>
        <v>21.923033047261196</v>
      </c>
      <c r="N11" s="12"/>
      <c r="O11" s="12"/>
      <c r="P11" s="12"/>
    </row>
    <row r="12" spans="1:16" ht="20.100000000000001" customHeight="1" x14ac:dyDescent="0.25">
      <c r="A12" s="11">
        <v>7016</v>
      </c>
      <c r="B12" s="11" t="s">
        <v>8</v>
      </c>
      <c r="C12" s="12">
        <f>'1.1'!C12*'1.3'!C$85</f>
        <v>10293.531695743435</v>
      </c>
      <c r="D12" s="12">
        <f>'1.1'!D12*'1.3'!D$85</f>
        <v>9073.069115894823</v>
      </c>
      <c r="E12" s="12">
        <f>'1.1'!E12*'1.3'!E$85</f>
        <v>9801.7330177380154</v>
      </c>
      <c r="F12" s="12">
        <f>'1.1'!F12*'1.3'!F$85</f>
        <v>8776.6417022005444</v>
      </c>
      <c r="G12" s="12">
        <f>'1.1'!G12*'1.3'!G$85</f>
        <v>9667.9094061214255</v>
      </c>
      <c r="H12" s="12">
        <f>'1.1'!H12*'1.3'!H$85</f>
        <v>9145.3140928332741</v>
      </c>
      <c r="I12" s="12">
        <f>'1.1'!I12*'1.3'!I$85</f>
        <v>10141.038371125747</v>
      </c>
      <c r="J12" s="12">
        <f>'1.1'!J12*'1.3'!J$85</f>
        <v>9622.3824227463501</v>
      </c>
      <c r="K12" s="12">
        <f>'1.1'!K12*'1.3'!K$85</f>
        <v>12598.40920846072</v>
      </c>
      <c r="L12" s="12">
        <f>'1.1'!L12*'1.3'!L$85</f>
        <v>10466.594419517842</v>
      </c>
      <c r="M12" s="12">
        <f>'1.1'!M12*'1.3'!M$85</f>
        <v>12372.250587245544</v>
      </c>
      <c r="N12" s="12"/>
      <c r="O12" s="12"/>
      <c r="P12" s="12"/>
    </row>
    <row r="13" spans="1:16" ht="20.100000000000001" customHeight="1" x14ac:dyDescent="0.25">
      <c r="A13" s="11">
        <v>7017</v>
      </c>
      <c r="B13" s="11" t="s">
        <v>98</v>
      </c>
      <c r="C13" s="12">
        <f>'1.1'!C13*'1.3'!C$85</f>
        <v>476402.60249005118</v>
      </c>
      <c r="D13" s="12">
        <f>'1.1'!D13*'1.3'!D$85</f>
        <v>542761.46293065557</v>
      </c>
      <c r="E13" s="12">
        <f>'1.1'!E13*'1.3'!E$85</f>
        <v>511799.99995929486</v>
      </c>
      <c r="F13" s="12">
        <f>'1.1'!F13*'1.3'!F$85</f>
        <v>533784.83008933906</v>
      </c>
      <c r="G13" s="12">
        <f>'1.1'!G13*'1.3'!G$85</f>
        <v>583679.78921079834</v>
      </c>
      <c r="H13" s="12">
        <f>'1.1'!H13*'1.3'!H$85</f>
        <v>866873.35667700809</v>
      </c>
      <c r="I13" s="12">
        <f>'1.1'!I13*'1.3'!I$85</f>
        <v>706706.4335659995</v>
      </c>
      <c r="J13" s="12">
        <f>'1.1'!J13*'1.3'!J$85</f>
        <v>652397.17774897686</v>
      </c>
      <c r="K13" s="12">
        <f>'1.1'!K13*'1.3'!K$85</f>
        <v>657498.38266942999</v>
      </c>
      <c r="L13" s="12">
        <f>'1.1'!L13*'1.3'!L$85</f>
        <v>540925.12599454354</v>
      </c>
      <c r="M13" s="12">
        <f>'1.1'!M13*'1.3'!M$85</f>
        <v>430625.7618398004</v>
      </c>
      <c r="N13" s="12"/>
      <c r="O13" s="12"/>
      <c r="P13" s="12"/>
    </row>
    <row r="14" spans="1:16" ht="20.100000000000001" customHeight="1" x14ac:dyDescent="0.25">
      <c r="A14" s="11">
        <v>7018</v>
      </c>
      <c r="B14" s="11" t="s">
        <v>9</v>
      </c>
      <c r="C14" s="12">
        <f>'1.1'!C14*'1.3'!C$85</f>
        <v>225172.83326406372</v>
      </c>
      <c r="D14" s="12">
        <f>'1.1'!D14*'1.3'!D$85</f>
        <v>251451.78324584613</v>
      </c>
      <c r="E14" s="12">
        <f>'1.1'!E14*'1.3'!E$85</f>
        <v>256567.58621372006</v>
      </c>
      <c r="F14" s="12">
        <f>'1.1'!F14*'1.3'!F$85</f>
        <v>261246.74034591418</v>
      </c>
      <c r="G14" s="12">
        <f>'1.1'!G14*'1.3'!G$85</f>
        <v>272840.06198174553</v>
      </c>
      <c r="H14" s="12">
        <f>'1.1'!H14*'1.3'!H$85</f>
        <v>251171.40551712402</v>
      </c>
      <c r="I14" s="12">
        <f>'1.1'!I14*'1.3'!I$85</f>
        <v>263288.03200809058</v>
      </c>
      <c r="J14" s="12">
        <f>'1.1'!J14*'1.3'!J$85</f>
        <v>260819.99868524677</v>
      </c>
      <c r="K14" s="12">
        <f>'1.1'!K14*'1.3'!K$85</f>
        <v>284506.80254066392</v>
      </c>
      <c r="L14" s="12">
        <f>'1.1'!L14*'1.3'!L$85</f>
        <v>305287.44644943957</v>
      </c>
      <c r="M14" s="12">
        <f>'1.1'!M14*'1.3'!M$85</f>
        <v>356319.18820776098</v>
      </c>
      <c r="N14" s="12"/>
      <c r="O14" s="12"/>
      <c r="P14" s="12"/>
    </row>
    <row r="15" spans="1:16" s="13" customFormat="1" ht="20.100000000000001" customHeight="1" x14ac:dyDescent="0.25">
      <c r="A15" s="5">
        <v>702</v>
      </c>
      <c r="B15" s="6" t="s">
        <v>10</v>
      </c>
      <c r="C15" s="7">
        <f>'1.1'!C15*'1.3'!C$85</f>
        <v>52597.134767217831</v>
      </c>
      <c r="D15" s="7">
        <f>'1.1'!D15*'1.3'!D$85</f>
        <v>48087.376195916273</v>
      </c>
      <c r="E15" s="7">
        <f>'1.1'!E15*'1.3'!E$85</f>
        <v>50351.514731483563</v>
      </c>
      <c r="F15" s="7">
        <f>'1.1'!F15*'1.3'!F$85</f>
        <v>56120.459519017109</v>
      </c>
      <c r="G15" s="7">
        <f>'1.1'!G15*'1.3'!G$85</f>
        <v>55223.712183297037</v>
      </c>
      <c r="H15" s="7">
        <f>'1.1'!H15*'1.3'!H$85</f>
        <v>48576.160324066004</v>
      </c>
      <c r="I15" s="7">
        <f>'1.1'!I15*'1.3'!I$85</f>
        <v>47197.965779949584</v>
      </c>
      <c r="J15" s="7">
        <f>'1.1'!J15*'1.3'!J$85</f>
        <v>49937.159375251169</v>
      </c>
      <c r="K15" s="7">
        <f>'1.1'!K15*'1.3'!K$85</f>
        <v>50957.490663544893</v>
      </c>
      <c r="L15" s="7">
        <f>'1.1'!L15*'1.3'!L$85</f>
        <v>49790.151573106974</v>
      </c>
      <c r="M15" s="7">
        <f>'1.1'!M15*'1.3'!M$85</f>
        <v>51204.004800800627</v>
      </c>
    </row>
    <row r="16" spans="1:16" ht="20.100000000000001" customHeight="1" x14ac:dyDescent="0.25">
      <c r="A16" s="11">
        <v>7021</v>
      </c>
      <c r="B16" s="11" t="s">
        <v>11</v>
      </c>
      <c r="C16" s="12">
        <f>'1.1'!C16*'1.3'!C$85</f>
        <v>45886.384169186662</v>
      </c>
      <c r="D16" s="12">
        <f>'1.1'!D16*'1.3'!D$85</f>
        <v>44047.219492706703</v>
      </c>
      <c r="E16" s="12">
        <f>'1.1'!E16*'1.3'!E$85</f>
        <v>45650.943987505249</v>
      </c>
      <c r="F16" s="12">
        <f>'1.1'!F16*'1.3'!F$85</f>
        <v>48581.429055779903</v>
      </c>
      <c r="G16" s="12">
        <f>'1.1'!G16*'1.3'!G$85</f>
        <v>49381.01171109538</v>
      </c>
      <c r="H16" s="12">
        <f>'1.1'!H16*'1.3'!H$85</f>
        <v>44825.90804577509</v>
      </c>
      <c r="I16" s="12">
        <f>'1.1'!I16*'1.3'!I$85</f>
        <v>43590.128954718071</v>
      </c>
      <c r="J16" s="12">
        <f>'1.1'!J16*'1.3'!J$85</f>
        <v>46258.05205857649</v>
      </c>
      <c r="K16" s="12">
        <f>'1.1'!K16*'1.3'!K$85</f>
        <v>47659.00139939673</v>
      </c>
      <c r="L16" s="12">
        <f>'1.1'!L16*'1.3'!L$85</f>
        <v>46704.949488404171</v>
      </c>
      <c r="M16" s="12">
        <f>'1.1'!M16*'1.3'!M$85</f>
        <v>48482.215429398595</v>
      </c>
      <c r="N16" s="12"/>
      <c r="O16" s="12"/>
      <c r="P16" s="12"/>
    </row>
    <row r="17" spans="1:16" ht="20.100000000000001" customHeight="1" x14ac:dyDescent="0.25">
      <c r="A17" s="11">
        <v>7022</v>
      </c>
      <c r="B17" s="11" t="s">
        <v>12</v>
      </c>
      <c r="C17" s="12">
        <f>'1.1'!C17*'1.3'!C$85</f>
        <v>4270.4720149047862</v>
      </c>
      <c r="D17" s="12">
        <f>'1.1'!D17*'1.3'!D$85</f>
        <v>1948.4141162051108</v>
      </c>
      <c r="E17" s="12">
        <f>'1.1'!E17*'1.3'!E$85</f>
        <v>2823.6146591467827</v>
      </c>
      <c r="F17" s="12">
        <f>'1.1'!F17*'1.3'!F$85</f>
        <v>5911.2737878332737</v>
      </c>
      <c r="G17" s="12">
        <f>'1.1'!G17*'1.3'!G$85</f>
        <v>3900.4108196811953</v>
      </c>
      <c r="H17" s="12">
        <f>'1.1'!H17*'1.3'!H$85</f>
        <v>1796.6952215710414</v>
      </c>
      <c r="I17" s="12">
        <f>'1.1'!I17*'1.3'!I$85</f>
        <v>1882.4168490251031</v>
      </c>
      <c r="J17" s="12">
        <f>'1.1'!J17*'1.3'!J$85</f>
        <v>1777.0730412463697</v>
      </c>
      <c r="K17" s="12">
        <f>'1.1'!K17*'1.3'!K$85</f>
        <v>1466.0253822384936</v>
      </c>
      <c r="L17" s="12">
        <f>'1.1'!L17*'1.3'!L$85</f>
        <v>1061.8309327441129</v>
      </c>
      <c r="M17" s="12">
        <f>'1.1'!M17*'1.3'!M$85</f>
        <v>1181.5559000734261</v>
      </c>
      <c r="N17" s="12"/>
      <c r="O17" s="12"/>
      <c r="P17" s="12"/>
    </row>
    <row r="18" spans="1:16" ht="20.100000000000001" customHeight="1" x14ac:dyDescent="0.25">
      <c r="A18" s="11">
        <v>7023</v>
      </c>
      <c r="B18" s="11" t="s">
        <v>13</v>
      </c>
      <c r="C18" s="12">
        <f>'1.1'!C18*'1.3'!C$85</f>
        <v>913.04663617167739</v>
      </c>
      <c r="D18" s="12">
        <f>'1.1'!D18*'1.3'!D$85</f>
        <v>546.90861760820519</v>
      </c>
      <c r="E18" s="12">
        <f>'1.1'!E18*'1.3'!E$85</f>
        <v>363.22853679383991</v>
      </c>
      <c r="F18" s="12">
        <f>'1.1'!F18*'1.3'!F$85</f>
        <v>412.60298299934027</v>
      </c>
      <c r="G18" s="12">
        <f>'1.1'!G18*'1.3'!G$85</f>
        <v>392.48618392124104</v>
      </c>
      <c r="H18" s="12">
        <f>'1.1'!H18*'1.3'!H$85</f>
        <v>275.13326309436553</v>
      </c>
      <c r="I18" s="12">
        <f>'1.1'!I18*'1.3'!I$85</f>
        <v>216.46390274664992</v>
      </c>
      <c r="J18" s="12">
        <f>'1.1'!J18*'1.3'!J$85</f>
        <v>205.33758927221999</v>
      </c>
      <c r="K18" s="12">
        <f>'1.1'!K18*'1.3'!K$85</f>
        <v>143.82568680154782</v>
      </c>
      <c r="L18" s="12">
        <f>'1.1'!L18*'1.3'!L$85</f>
        <v>131.6426008177005</v>
      </c>
      <c r="M18" s="12">
        <f>'1.1'!M18*'1.3'!M$85</f>
        <v>106.60977523099999</v>
      </c>
      <c r="N18" s="12"/>
      <c r="O18" s="12"/>
      <c r="P18" s="12"/>
    </row>
    <row r="19" spans="1:16" ht="20.100000000000001" customHeight="1" x14ac:dyDescent="0.25">
      <c r="A19" s="11">
        <v>7024</v>
      </c>
      <c r="B19" s="11" t="s">
        <v>14</v>
      </c>
      <c r="C19" s="12">
        <f>'1.1'!C19*'1.3'!C$85</f>
        <v>1476.7408442826782</v>
      </c>
      <c r="D19" s="12">
        <f>'1.1'!D19*'1.3'!D$85</f>
        <v>1494.8203837014385</v>
      </c>
      <c r="E19" s="12">
        <f>'1.1'!E19*'1.3'!E$85</f>
        <v>1242.727454585387</v>
      </c>
      <c r="F19" s="12">
        <f>'1.1'!F19*'1.3'!F$85</f>
        <v>1012.9957605859399</v>
      </c>
      <c r="G19" s="12">
        <f>'1.1'!G19*'1.3'!G$85</f>
        <v>1375.5990800515608</v>
      </c>
      <c r="H19" s="12">
        <f>'1.1'!H19*'1.3'!H$85</f>
        <v>1580.099065182558</v>
      </c>
      <c r="I19" s="12">
        <f>'1.1'!I19*'1.3'!I$85</f>
        <v>1402.2463648038338</v>
      </c>
      <c r="J19" s="12">
        <f>'1.1'!J19*'1.3'!J$85</f>
        <v>1485.4144206081187</v>
      </c>
      <c r="K19" s="12">
        <f>'1.1'!K19*'1.3'!K$85</f>
        <v>1485.1215920862608</v>
      </c>
      <c r="L19" s="12">
        <f>'1.1'!L19*'1.3'!L$85</f>
        <v>1715.7698349822858</v>
      </c>
      <c r="M19" s="12">
        <f>'1.1'!M19*'1.3'!M$85</f>
        <v>1326.6390452066039</v>
      </c>
      <c r="N19" s="12"/>
      <c r="O19" s="12"/>
      <c r="P19" s="12"/>
    </row>
    <row r="20" spans="1:16" ht="20.100000000000001" customHeight="1" x14ac:dyDescent="0.25">
      <c r="A20" s="11">
        <v>7025</v>
      </c>
      <c r="B20" s="11" t="s">
        <v>15</v>
      </c>
      <c r="C20" s="12">
        <f>'1.1'!C20*'1.3'!C$85</f>
        <v>50.491102672030017</v>
      </c>
      <c r="D20" s="12">
        <f>'1.1'!D20*'1.3'!D$85</f>
        <v>50.013585694806466</v>
      </c>
      <c r="E20" s="12">
        <f>'1.1'!E20*'1.3'!E$85</f>
        <v>271.00009345230126</v>
      </c>
      <c r="F20" s="12">
        <f>'1.1'!F20*'1.3'!F$85</f>
        <v>202.15793181866391</v>
      </c>
      <c r="G20" s="12">
        <f>'1.1'!G20*'1.3'!G$85</f>
        <v>174.20438854765808</v>
      </c>
      <c r="H20" s="12">
        <f>'1.1'!H20*'1.3'!H$85</f>
        <v>98.32472844295124</v>
      </c>
      <c r="I20" s="12">
        <f>'1.1'!I20*'1.3'!I$85</f>
        <v>106.70970865591178</v>
      </c>
      <c r="J20" s="12">
        <f>'1.1'!J20*'1.3'!J$85</f>
        <v>211.28226554797612</v>
      </c>
      <c r="K20" s="12">
        <f>'1.1'!K20*'1.3'!K$85</f>
        <v>203.51660302186372</v>
      </c>
      <c r="L20" s="12">
        <f>'1.1'!L20*'1.3'!L$85</f>
        <v>175.95871615870124</v>
      </c>
      <c r="M20" s="12">
        <f>'1.1'!M20*'1.3'!M$85</f>
        <v>106.98465089100006</v>
      </c>
      <c r="N20" s="12"/>
      <c r="O20" s="12"/>
      <c r="P20" s="12"/>
    </row>
    <row r="21" spans="1:16" ht="20.100000000000001" customHeight="1" x14ac:dyDescent="0.25">
      <c r="A21" s="5">
        <v>703</v>
      </c>
      <c r="B21" s="6" t="s">
        <v>16</v>
      </c>
      <c r="C21" s="7">
        <f>'1.1'!C21*'1.3'!C$85</f>
        <v>74657.012007118334</v>
      </c>
      <c r="D21" s="7">
        <f>'1.1'!D21*'1.3'!D$85</f>
        <v>71942.797753756735</v>
      </c>
      <c r="E21" s="7">
        <f>'1.1'!E21*'1.3'!E$85</f>
        <v>70472.309212453867</v>
      </c>
      <c r="F21" s="7">
        <f>'1.1'!F21*'1.3'!F$85</f>
        <v>77662.969998738452</v>
      </c>
      <c r="G21" s="7">
        <f>'1.1'!G21*'1.3'!G$85</f>
        <v>80340.425448146168</v>
      </c>
      <c r="H21" s="7">
        <f>'1.1'!H21*'1.3'!H$85</f>
        <v>78143.377702274098</v>
      </c>
      <c r="I21" s="7">
        <f>'1.1'!I21*'1.3'!I$85</f>
        <v>82514.456219905987</v>
      </c>
      <c r="J21" s="7">
        <f>'1.1'!J21*'1.3'!J$85</f>
        <v>81970.714875867503</v>
      </c>
      <c r="K21" s="7">
        <f>'1.1'!K21*'1.3'!K$85</f>
        <v>82583.990892255373</v>
      </c>
      <c r="L21" s="7">
        <f>'1.1'!L21*'1.3'!L$85</f>
        <v>84710.027006981662</v>
      </c>
      <c r="M21" s="7">
        <f>'1.1'!M21*'1.3'!M$85</f>
        <v>80774.815606611985</v>
      </c>
    </row>
    <row r="22" spans="1:16" ht="20.100000000000001" customHeight="1" x14ac:dyDescent="0.25">
      <c r="A22" s="11">
        <v>7031</v>
      </c>
      <c r="B22" s="11" t="s">
        <v>17</v>
      </c>
      <c r="C22" s="12">
        <f>'1.1'!C22*'1.3'!C$85</f>
        <v>19065.874292968983</v>
      </c>
      <c r="D22" s="12">
        <f>'1.1'!D22*'1.3'!D$85</f>
        <v>17509.884913809641</v>
      </c>
      <c r="E22" s="12">
        <f>'1.1'!E22*'1.3'!E$85</f>
        <v>16854.466952511884</v>
      </c>
      <c r="F22" s="12">
        <f>'1.1'!F22*'1.3'!F$85</f>
        <v>17281.828296115265</v>
      </c>
      <c r="G22" s="12">
        <f>'1.1'!G22*'1.3'!G$85</f>
        <v>17571.388573787241</v>
      </c>
      <c r="H22" s="12">
        <f>'1.1'!H22*'1.3'!H$85</f>
        <v>16368.884486393486</v>
      </c>
      <c r="I22" s="12">
        <f>'1.1'!I22*'1.3'!I$85</f>
        <v>19900.311769188094</v>
      </c>
      <c r="J22" s="12">
        <f>'1.1'!J22*'1.3'!J$85</f>
        <v>17543.196652513398</v>
      </c>
      <c r="K22" s="12">
        <f>'1.1'!K22*'1.3'!K$85</f>
        <v>18365.271654488017</v>
      </c>
      <c r="L22" s="12">
        <f>'1.1'!L22*'1.3'!L$85</f>
        <v>18601.149548870675</v>
      </c>
      <c r="M22" s="12">
        <f>'1.1'!M22*'1.3'!M$85</f>
        <v>18438.328889945202</v>
      </c>
      <c r="N22" s="12"/>
      <c r="O22" s="12"/>
      <c r="P22" s="12"/>
    </row>
    <row r="23" spans="1:16" ht="20.100000000000001" customHeight="1" x14ac:dyDescent="0.25">
      <c r="A23" s="11">
        <v>7032</v>
      </c>
      <c r="B23" s="11" t="s">
        <v>18</v>
      </c>
      <c r="C23" s="12">
        <f>'1.1'!C23*'1.3'!C$85</f>
        <v>1002.2737520182023</v>
      </c>
      <c r="D23" s="12">
        <f>'1.1'!D23*'1.3'!D$85</f>
        <v>957.34396849956465</v>
      </c>
      <c r="E23" s="12">
        <f>'1.1'!E23*'1.3'!E$85</f>
        <v>1224.8702867808347</v>
      </c>
      <c r="F23" s="12">
        <f>'1.1'!F23*'1.3'!F$85</f>
        <v>1223.3963161912229</v>
      </c>
      <c r="G23" s="12">
        <f>'1.1'!G23*'1.3'!G$85</f>
        <v>1213.0795990548538</v>
      </c>
      <c r="H23" s="12">
        <f>'1.1'!H23*'1.3'!H$85</f>
        <v>1104.4163220579244</v>
      </c>
      <c r="I23" s="12">
        <f>'1.1'!I23*'1.3'!I$85</f>
        <v>1157.865238583671</v>
      </c>
      <c r="J23" s="12">
        <f>'1.1'!J23*'1.3'!J$85</f>
        <v>1131.2496487138453</v>
      </c>
      <c r="K23" s="12">
        <f>'1.1'!K23*'1.3'!K$85</f>
        <v>1162.8031096334848</v>
      </c>
      <c r="L23" s="12">
        <f>'1.1'!L23*'1.3'!L$85</f>
        <v>1116.6737656094676</v>
      </c>
      <c r="M23" s="12">
        <f>'1.1'!M23*'1.3'!M$85</f>
        <v>1081.2553061840774</v>
      </c>
      <c r="N23" s="12"/>
      <c r="O23" s="12"/>
      <c r="P23" s="12"/>
    </row>
    <row r="24" spans="1:16" ht="20.100000000000001" customHeight="1" x14ac:dyDescent="0.25">
      <c r="A24" s="11">
        <v>7033</v>
      </c>
      <c r="B24" s="11" t="s">
        <v>19</v>
      </c>
      <c r="C24" s="12">
        <f>'1.1'!C24*'1.3'!C$85</f>
        <v>52521.734984882525</v>
      </c>
      <c r="D24" s="12">
        <f>'1.1'!D24*'1.3'!D$85</f>
        <v>51376.366769180517</v>
      </c>
      <c r="E24" s="12">
        <f>'1.1'!E24*'1.3'!E$85</f>
        <v>51135.67398134312</v>
      </c>
      <c r="F24" s="12">
        <f>'1.1'!F24*'1.3'!F$85</f>
        <v>57616.776502519977</v>
      </c>
      <c r="G24" s="12">
        <f>'1.1'!G24*'1.3'!G$85</f>
        <v>59269.136896201177</v>
      </c>
      <c r="H24" s="12">
        <f>'1.1'!H24*'1.3'!H$85</f>
        <v>58930.780200496411</v>
      </c>
      <c r="I24" s="12">
        <f>'1.1'!I24*'1.3'!I$85</f>
        <v>58381.443750532089</v>
      </c>
      <c r="J24" s="12">
        <f>'1.1'!J24*'1.3'!J$85</f>
        <v>60903.489403612439</v>
      </c>
      <c r="K24" s="12">
        <f>'1.1'!K24*'1.3'!K$85</f>
        <v>61720.160811600836</v>
      </c>
      <c r="L24" s="12">
        <f>'1.1'!L24*'1.3'!L$85</f>
        <v>63715.396730803797</v>
      </c>
      <c r="M24" s="12">
        <f>'1.1'!M24*'1.3'!M$85</f>
        <v>60054.476419642393</v>
      </c>
      <c r="N24" s="12"/>
      <c r="O24" s="12"/>
      <c r="P24" s="12"/>
    </row>
    <row r="25" spans="1:16" ht="20.100000000000001" customHeight="1" x14ac:dyDescent="0.25">
      <c r="A25" s="11">
        <v>7034</v>
      </c>
      <c r="B25" s="11" t="s">
        <v>100</v>
      </c>
      <c r="C25" s="12">
        <f>'1.1'!C25*'1.3'!C$85</f>
        <v>964.46820316686808</v>
      </c>
      <c r="D25" s="12">
        <f>'1.1'!D25*'1.3'!D$85</f>
        <v>899.55985480872107</v>
      </c>
      <c r="E25" s="12">
        <f>'1.1'!E25*'1.3'!E$85</f>
        <v>231.21112401872819</v>
      </c>
      <c r="F25" s="12">
        <f>'1.1'!F25*'1.3'!F$85</f>
        <v>101.15715851684595</v>
      </c>
      <c r="G25" s="12">
        <f>'1.1'!G25*'1.3'!G$85</f>
        <v>391.7541836210026</v>
      </c>
      <c r="H25" s="12">
        <f>'1.1'!H25*'1.3'!H$85</f>
        <v>241.65733492295394</v>
      </c>
      <c r="I25" s="12">
        <f>'1.1'!I25*'1.3'!I$85</f>
        <v>1702.1071389477365</v>
      </c>
      <c r="J25" s="12">
        <f>'1.1'!J25*'1.3'!J$85</f>
        <v>1517.0903641981959</v>
      </c>
      <c r="K25" s="12">
        <f>'1.1'!K25*'1.3'!K$85</f>
        <v>513.86569563166881</v>
      </c>
      <c r="L25" s="12">
        <f>'1.1'!L25*'1.3'!L$85</f>
        <v>450.38189381258479</v>
      </c>
      <c r="M25" s="12">
        <f>'1.1'!M25*'1.3'!M$85</f>
        <v>368.97913836573866</v>
      </c>
      <c r="N25" s="12"/>
      <c r="O25" s="12"/>
      <c r="P25" s="12"/>
    </row>
    <row r="26" spans="1:16" ht="20.100000000000001" customHeight="1" x14ac:dyDescent="0.25">
      <c r="A26" s="11">
        <v>7035</v>
      </c>
      <c r="B26" s="11" t="s">
        <v>101</v>
      </c>
      <c r="C26" s="12">
        <f>'1.1'!C26*'1.3'!C$85</f>
        <v>17.717380228154781</v>
      </c>
      <c r="D26" s="12">
        <f>'1.1'!D26*'1.3'!D$85</f>
        <v>17.741161269777358</v>
      </c>
      <c r="E26" s="12">
        <f>'1.1'!E26*'1.3'!E$85</f>
        <v>23.876767215614404</v>
      </c>
      <c r="F26" s="12">
        <f>'1.1'!F26*'1.3'!F$85</f>
        <v>76.799536604862851</v>
      </c>
      <c r="G26" s="12">
        <f>'1.1'!G26*'1.3'!G$85</f>
        <v>85.880288619729967</v>
      </c>
      <c r="H26" s="12">
        <f>'1.1'!H26*'1.3'!H$85</f>
        <v>108.50218806725404</v>
      </c>
      <c r="I26" s="12">
        <f>'1.1'!I26*'1.3'!I$85</f>
        <v>59.062333254247335</v>
      </c>
      <c r="J26" s="12">
        <f>'1.1'!J26*'1.3'!J$85</f>
        <v>50.960130869546155</v>
      </c>
      <c r="K26" s="12">
        <f>'1.1'!K26*'1.3'!K$85</f>
        <v>45.613205936991754</v>
      </c>
      <c r="L26" s="12">
        <f>'1.1'!L26*'1.3'!L$85</f>
        <v>47.458408619836767</v>
      </c>
      <c r="M26" s="12">
        <f>'1.1'!M26*'1.3'!M$85</f>
        <v>43.054063306718767</v>
      </c>
      <c r="N26" s="12"/>
      <c r="O26" s="12"/>
      <c r="P26" s="12"/>
    </row>
    <row r="27" spans="1:16" ht="20.100000000000001" customHeight="1" x14ac:dyDescent="0.25">
      <c r="A27" s="11">
        <v>7036</v>
      </c>
      <c r="B27" s="11" t="s">
        <v>20</v>
      </c>
      <c r="C27" s="12">
        <f>'1.1'!C27*'1.3'!C$85</f>
        <v>1084.9433938536035</v>
      </c>
      <c r="D27" s="12">
        <f>'1.1'!D27*'1.3'!D$85</f>
        <v>1181.9010861885142</v>
      </c>
      <c r="E27" s="12">
        <f>'1.1'!E27*'1.3'!E$85</f>
        <v>1002.2101005836948</v>
      </c>
      <c r="F27" s="12">
        <f>'1.1'!F27*'1.3'!F$85</f>
        <v>1363.0121887902658</v>
      </c>
      <c r="G27" s="12">
        <f>'1.1'!G27*'1.3'!G$85</f>
        <v>1809.1859068621618</v>
      </c>
      <c r="H27" s="12">
        <f>'1.1'!H27*'1.3'!H$85</f>
        <v>1389.1371703360755</v>
      </c>
      <c r="I27" s="12">
        <f>'1.1'!I27*'1.3'!I$85</f>
        <v>1313.6659894001323</v>
      </c>
      <c r="J27" s="12">
        <f>'1.1'!J27*'1.3'!J$85</f>
        <v>824.72867596008791</v>
      </c>
      <c r="K27" s="12">
        <f>'1.1'!K27*'1.3'!K$85</f>
        <v>776.27641496437195</v>
      </c>
      <c r="L27" s="12">
        <f>'1.1'!L27*'1.3'!L$85</f>
        <v>778.96665926530295</v>
      </c>
      <c r="M27" s="12">
        <f>'1.1'!M27*'1.3'!M$85</f>
        <v>788.72178916786618</v>
      </c>
      <c r="N27" s="12"/>
      <c r="O27" s="12"/>
      <c r="P27" s="12"/>
    </row>
    <row r="28" spans="1:16" ht="20.100000000000001" customHeight="1" x14ac:dyDescent="0.25">
      <c r="A28" s="5">
        <v>704</v>
      </c>
      <c r="B28" s="6" t="s">
        <v>21</v>
      </c>
      <c r="C28" s="7">
        <f>'1.1'!C28*'1.3'!C$85</f>
        <v>93005.253179939333</v>
      </c>
      <c r="D28" s="7">
        <f>'1.1'!D28*'1.3'!D$85</f>
        <v>88826.062124121949</v>
      </c>
      <c r="E28" s="7">
        <f>'1.1'!E28*'1.3'!E$85</f>
        <v>88481.171551015883</v>
      </c>
      <c r="F28" s="7">
        <f>'1.1'!F28*'1.3'!F$85</f>
        <v>103540.89108275478</v>
      </c>
      <c r="G28" s="7">
        <f>'1.1'!G28*'1.3'!G$85</f>
        <v>109681.20774089974</v>
      </c>
      <c r="H28" s="7">
        <f>'1.1'!H28*'1.3'!H$85</f>
        <v>88514.664426261515</v>
      </c>
      <c r="I28" s="7">
        <f>'1.1'!I28*'1.3'!I$85</f>
        <v>86653.141296655784</v>
      </c>
      <c r="J28" s="7">
        <f>'1.1'!J28*'1.3'!J$85</f>
        <v>73266.243165909676</v>
      </c>
      <c r="K28" s="7">
        <f>'1.1'!K28*'1.3'!K$85</f>
        <v>84220.506268736848</v>
      </c>
      <c r="L28" s="7">
        <f>'1.1'!L28*'1.3'!L$85</f>
        <v>102251.67379119708</v>
      </c>
      <c r="M28" s="7">
        <f>'1.1'!M28*'1.3'!M$85</f>
        <v>53343.951729193359</v>
      </c>
    </row>
    <row r="29" spans="1:16" ht="20.100000000000001" customHeight="1" x14ac:dyDescent="0.25">
      <c r="A29" s="11">
        <v>7041</v>
      </c>
      <c r="B29" s="11" t="s">
        <v>22</v>
      </c>
      <c r="C29" s="12">
        <f>'1.1'!C29*'1.3'!C$85</f>
        <v>11063.553030131017</v>
      </c>
      <c r="D29" s="12">
        <f>'1.1'!D29*'1.3'!D$85</f>
        <v>15735.633790162692</v>
      </c>
      <c r="E29" s="12">
        <f>'1.1'!E29*'1.3'!E$85</f>
        <v>15723.509937533512</v>
      </c>
      <c r="F29" s="12">
        <f>'1.1'!F29*'1.3'!F$85</f>
        <v>15965.091942071571</v>
      </c>
      <c r="G29" s="12">
        <f>'1.1'!G29*'1.3'!G$85</f>
        <v>17746.829423366922</v>
      </c>
      <c r="H29" s="12">
        <f>'1.1'!H29*'1.3'!H$85</f>
        <v>20894.841966736309</v>
      </c>
      <c r="I29" s="12">
        <f>'1.1'!I29*'1.3'!I$85</f>
        <v>19306.172721192936</v>
      </c>
      <c r="J29" s="12">
        <f>'1.1'!J29*'1.3'!J$85</f>
        <v>16330.998146835511</v>
      </c>
      <c r="K29" s="12">
        <f>'1.1'!K29*'1.3'!K$85</f>
        <v>14837.047699334707</v>
      </c>
      <c r="L29" s="12">
        <f>'1.1'!L29*'1.3'!L$85</f>
        <v>9818.5654424128097</v>
      </c>
      <c r="M29" s="12">
        <f>'1.1'!M29*'1.3'!M$85</f>
        <v>7022.6234956020589</v>
      </c>
      <c r="N29" s="12"/>
      <c r="O29" s="12"/>
      <c r="P29" s="12"/>
    </row>
    <row r="30" spans="1:16" ht="20.100000000000001" customHeight="1" x14ac:dyDescent="0.25">
      <c r="A30" s="11">
        <v>7042</v>
      </c>
      <c r="B30" s="11" t="s">
        <v>23</v>
      </c>
      <c r="C30" s="12">
        <f>'1.1'!C30*'1.3'!C$85</f>
        <v>22826.589987441825</v>
      </c>
      <c r="D30" s="12">
        <f>'1.1'!D30*'1.3'!D$85</f>
        <v>23537.902006257467</v>
      </c>
      <c r="E30" s="12">
        <f>'1.1'!E30*'1.3'!E$85</f>
        <v>24707.737044441434</v>
      </c>
      <c r="F30" s="12">
        <f>'1.1'!F30*'1.3'!F$85</f>
        <v>27366.704728889876</v>
      </c>
      <c r="G30" s="12">
        <f>'1.1'!G30*'1.3'!G$85</f>
        <v>28109.739051235258</v>
      </c>
      <c r="H30" s="12">
        <f>'1.1'!H30*'1.3'!H$85</f>
        <v>25785.191952192577</v>
      </c>
      <c r="I30" s="12">
        <f>'1.1'!I30*'1.3'!I$85</f>
        <v>26839.246497157754</v>
      </c>
      <c r="J30" s="12">
        <f>'1.1'!J30*'1.3'!J$85</f>
        <v>22894.524694749762</v>
      </c>
      <c r="K30" s="12">
        <f>'1.1'!K30*'1.3'!K$85</f>
        <v>21206.494668711828</v>
      </c>
      <c r="L30" s="12">
        <f>'1.1'!L30*'1.3'!L$85</f>
        <v>20515.133596172225</v>
      </c>
      <c r="M30" s="12">
        <f>'1.1'!M30*'1.3'!M$85</f>
        <v>18040.649795481633</v>
      </c>
      <c r="N30" s="12"/>
      <c r="O30" s="12"/>
      <c r="P30" s="12"/>
    </row>
    <row r="31" spans="1:16" ht="20.100000000000001" customHeight="1" x14ac:dyDescent="0.25">
      <c r="A31" s="11">
        <v>7043</v>
      </c>
      <c r="B31" s="11" t="s">
        <v>24</v>
      </c>
      <c r="C31" s="12">
        <f>'1.1'!C31*'1.3'!C$85</f>
        <v>4638.9716943725707</v>
      </c>
      <c r="D31" s="12">
        <f>'1.1'!D31*'1.3'!D$85</f>
        <v>4595.3450515886861</v>
      </c>
      <c r="E31" s="12">
        <f>'1.1'!E31*'1.3'!E$85</f>
        <v>5292.1972272550338</v>
      </c>
      <c r="F31" s="12">
        <f>'1.1'!F31*'1.3'!F$85</f>
        <v>17659.023566609925</v>
      </c>
      <c r="G31" s="12">
        <f>'1.1'!G31*'1.3'!G$85</f>
        <v>20259.072372200379</v>
      </c>
      <c r="H31" s="12">
        <f>'1.1'!H31*'1.3'!H$85</f>
        <v>6530.7918103907514</v>
      </c>
      <c r="I31" s="12">
        <f>'1.1'!I31*'1.3'!I$85</f>
        <v>6190.3571290784221</v>
      </c>
      <c r="J31" s="12">
        <f>'1.1'!J31*'1.3'!J$85</f>
        <v>5684.9190814143658</v>
      </c>
      <c r="K31" s="12">
        <f>'1.1'!K31*'1.3'!K$85</f>
        <v>13327.623114242875</v>
      </c>
      <c r="L31" s="12">
        <f>'1.1'!L31*'1.3'!L$85</f>
        <v>43484.811523096825</v>
      </c>
      <c r="M31" s="12">
        <f>'1.1'!M31*'1.3'!M$85</f>
        <v>5980.0049970478458</v>
      </c>
      <c r="N31" s="12"/>
      <c r="O31" s="12"/>
      <c r="P31" s="12"/>
    </row>
    <row r="32" spans="1:16" ht="20.100000000000001" customHeight="1" x14ac:dyDescent="0.25">
      <c r="A32" s="11">
        <v>7044</v>
      </c>
      <c r="B32" s="11" t="s">
        <v>25</v>
      </c>
      <c r="C32" s="12">
        <f>'1.1'!C32*'1.3'!C$85</f>
        <v>1331.6035304620455</v>
      </c>
      <c r="D32" s="12">
        <f>'1.1'!D32*'1.3'!D$85</f>
        <v>1561.3428509246557</v>
      </c>
      <c r="E32" s="12">
        <f>'1.1'!E32*'1.3'!E$85</f>
        <v>1557.5153007339973</v>
      </c>
      <c r="F32" s="12">
        <f>'1.1'!F32*'1.3'!F$85</f>
        <v>1581.1448336101416</v>
      </c>
      <c r="G32" s="12">
        <f>'1.1'!G32*'1.3'!G$85</f>
        <v>1784.5179495554758</v>
      </c>
      <c r="H32" s="12">
        <f>'1.1'!H32*'1.3'!H$85</f>
        <v>1569.2641284655078</v>
      </c>
      <c r="I32" s="12">
        <f>'1.1'!I32*'1.3'!I$85</f>
        <v>1426.2262229621604</v>
      </c>
      <c r="J32" s="12">
        <f>'1.1'!J32*'1.3'!J$85</f>
        <v>1464.7933115881256</v>
      </c>
      <c r="K32" s="12">
        <f>'1.1'!K32*'1.3'!K$85</f>
        <v>1395.0565617595194</v>
      </c>
      <c r="L32" s="12">
        <f>'1.1'!L32*'1.3'!L$85</f>
        <v>1364.7358555173942</v>
      </c>
      <c r="M32" s="12">
        <f>'1.1'!M32*'1.3'!M$85</f>
        <v>1170.9716164170568</v>
      </c>
      <c r="N32" s="12"/>
      <c r="O32" s="12"/>
      <c r="P32" s="12"/>
    </row>
    <row r="33" spans="1:16" ht="20.100000000000001" customHeight="1" x14ac:dyDescent="0.25">
      <c r="A33" s="11">
        <v>7045</v>
      </c>
      <c r="B33" s="11" t="s">
        <v>26</v>
      </c>
      <c r="C33" s="12">
        <f>'1.1'!C33*'1.3'!C$85</f>
        <v>37734.816674149326</v>
      </c>
      <c r="D33" s="12">
        <f>'1.1'!D33*'1.3'!D$85</f>
        <v>33909.216339576771</v>
      </c>
      <c r="E33" s="12">
        <f>'1.1'!E33*'1.3'!E$85</f>
        <v>27862.410318714436</v>
      </c>
      <c r="F33" s="12">
        <f>'1.1'!F33*'1.3'!F$85</f>
        <v>25465.729754099342</v>
      </c>
      <c r="G33" s="12">
        <f>'1.1'!G33*'1.3'!G$85</f>
        <v>30919.876315352747</v>
      </c>
      <c r="H33" s="12">
        <f>'1.1'!H33*'1.3'!H$85</f>
        <v>18141.856627351674</v>
      </c>
      <c r="I33" s="12">
        <f>'1.1'!I33*'1.3'!I$85</f>
        <v>18190.652923276379</v>
      </c>
      <c r="J33" s="12">
        <f>'1.1'!J33*'1.3'!J$85</f>
        <v>11961.197759648387</v>
      </c>
      <c r="K33" s="12">
        <f>'1.1'!K33*'1.3'!K$85</f>
        <v>17836.068338068177</v>
      </c>
      <c r="L33" s="12">
        <f>'1.1'!L33*'1.3'!L$85</f>
        <v>12642.257712548542</v>
      </c>
      <c r="M33" s="12">
        <f>'1.1'!M33*'1.3'!M$85</f>
        <v>6748.5542591304393</v>
      </c>
      <c r="N33" s="12"/>
      <c r="O33" s="12"/>
      <c r="P33" s="12"/>
    </row>
    <row r="34" spans="1:16" ht="20.100000000000001" customHeight="1" x14ac:dyDescent="0.25">
      <c r="A34" s="11">
        <v>7046</v>
      </c>
      <c r="B34" s="11" t="s">
        <v>27</v>
      </c>
      <c r="C34" s="12">
        <f>'1.1'!C34*'1.3'!C$85</f>
        <v>597.25446218084153</v>
      </c>
      <c r="D34" s="12">
        <f>'1.1'!D34*'1.3'!D$85</f>
        <v>-4388.1308694717991</v>
      </c>
      <c r="E34" s="12">
        <f>'1.1'!E34*'1.3'!E$85</f>
        <v>-1324.9528977632522</v>
      </c>
      <c r="F34" s="12">
        <f>'1.1'!F34*'1.3'!F$85</f>
        <v>-1748.3212671857823</v>
      </c>
      <c r="G34" s="12">
        <f>'1.1'!G34*'1.3'!G$85</f>
        <v>-6823.3847121084918</v>
      </c>
      <c r="H34" s="12">
        <f>'1.1'!H34*'1.3'!H$85</f>
        <v>-1823.0123916560303</v>
      </c>
      <c r="I34" s="12">
        <f>'1.1'!I34*'1.3'!I$85</f>
        <v>-648.52753140787081</v>
      </c>
      <c r="J34" s="12">
        <f>'1.1'!J34*'1.3'!J$85</f>
        <v>143.63881889606733</v>
      </c>
      <c r="K34" s="12">
        <f>'1.1'!K34*'1.3'!K$85</f>
        <v>545.51971038162537</v>
      </c>
      <c r="L34" s="12">
        <f>'1.1'!L34*'1.3'!L$85</f>
        <v>-297.83285693064488</v>
      </c>
      <c r="M34" s="12">
        <f>'1.1'!M34*'1.3'!M$85</f>
        <v>1024.2025552343359</v>
      </c>
      <c r="N34" s="12"/>
      <c r="O34" s="12"/>
      <c r="P34" s="12"/>
    </row>
    <row r="35" spans="1:16" ht="20.100000000000001" customHeight="1" x14ac:dyDescent="0.25">
      <c r="A35" s="11">
        <v>7047</v>
      </c>
      <c r="B35" s="11" t="s">
        <v>28</v>
      </c>
      <c r="C35" s="12">
        <f>'1.1'!C35*'1.3'!C$85</f>
        <v>3521.2925833214044</v>
      </c>
      <c r="D35" s="12">
        <f>'1.1'!D35*'1.3'!D$85</f>
        <v>2518.9085209691707</v>
      </c>
      <c r="E35" s="12">
        <f>'1.1'!E35*'1.3'!E$85</f>
        <v>3180.7368009924626</v>
      </c>
      <c r="F35" s="12">
        <f>'1.1'!F35*'1.3'!F$85</f>
        <v>2133.9564038855037</v>
      </c>
      <c r="G35" s="12">
        <f>'1.1'!G35*'1.3'!G$85</f>
        <v>2006.8697328741284</v>
      </c>
      <c r="H35" s="12">
        <f>'1.1'!H35*'1.3'!H$85</f>
        <v>1916.4175436658554</v>
      </c>
      <c r="I35" s="12">
        <f>'1.1'!I35*'1.3'!I$85</f>
        <v>1910.8751074475113</v>
      </c>
      <c r="J35" s="12">
        <f>'1.1'!J35*'1.3'!J$85</f>
        <v>1690.7706595331715</v>
      </c>
      <c r="K35" s="12">
        <f>'1.1'!K35*'1.3'!K$85</f>
        <v>1669.1196932135733</v>
      </c>
      <c r="L35" s="12">
        <f>'1.1'!L35*'1.3'!L$85</f>
        <v>1551.6850248257488</v>
      </c>
      <c r="M35" s="12">
        <f>'1.1'!M35*'1.3'!M$85</f>
        <v>2004.2578992173887</v>
      </c>
      <c r="N35" s="12"/>
      <c r="O35" s="12"/>
      <c r="P35" s="12"/>
    </row>
    <row r="36" spans="1:16" ht="20.100000000000001" customHeight="1" x14ac:dyDescent="0.25">
      <c r="A36" s="11">
        <v>7048</v>
      </c>
      <c r="B36" s="11" t="s">
        <v>29</v>
      </c>
      <c r="C36" s="12">
        <f>'1.1'!C36*'1.3'!C$85</f>
        <v>10929.484880357961</v>
      </c>
      <c r="D36" s="12">
        <f>'1.1'!D36*'1.3'!D$85</f>
        <v>10974.215040059709</v>
      </c>
      <c r="E36" s="12">
        <f>'1.1'!E36*'1.3'!E$85</f>
        <v>11145.643115742707</v>
      </c>
      <c r="F36" s="12">
        <f>'1.1'!F36*'1.3'!F$85</f>
        <v>14632.279965192298</v>
      </c>
      <c r="G36" s="12">
        <f>'1.1'!G36*'1.3'!G$85</f>
        <v>15219.791670939165</v>
      </c>
      <c r="H36" s="12">
        <f>'1.1'!H36*'1.3'!H$85</f>
        <v>14915.529442187202</v>
      </c>
      <c r="I36" s="12">
        <f>'1.1'!I36*'1.3'!I$85</f>
        <v>12834.416219560158</v>
      </c>
      <c r="J36" s="12">
        <f>'1.1'!J36*'1.3'!J$85</f>
        <v>12256.089406093644</v>
      </c>
      <c r="K36" s="12">
        <f>'1.1'!K36*'1.3'!K$85</f>
        <v>12329.485825517535</v>
      </c>
      <c r="L36" s="12">
        <f>'1.1'!L36*'1.3'!L$85</f>
        <v>12494.412638201364</v>
      </c>
      <c r="M36" s="12">
        <f>'1.1'!M36*'1.3'!M$85</f>
        <v>9956.5498844125977</v>
      </c>
      <c r="N36" s="12"/>
      <c r="O36" s="12"/>
      <c r="P36" s="12"/>
    </row>
    <row r="37" spans="1:16" ht="20.100000000000001" customHeight="1" x14ac:dyDescent="0.25">
      <c r="A37" s="11">
        <v>7049</v>
      </c>
      <c r="B37" s="11" t="s">
        <v>30</v>
      </c>
      <c r="C37" s="12">
        <f>'1.1'!C37*'1.3'!C$85</f>
        <v>361.68633752233637</v>
      </c>
      <c r="D37" s="12">
        <f>'1.1'!D37*'1.3'!D$85</f>
        <v>381.6293940546044</v>
      </c>
      <c r="E37" s="12">
        <f>'1.1'!E37*'1.3'!E$85</f>
        <v>336.37470336555418</v>
      </c>
      <c r="F37" s="12">
        <f>'1.1'!F37*'1.3'!F$85</f>
        <v>485.28115558191581</v>
      </c>
      <c r="G37" s="12">
        <f>'1.1'!G37*'1.3'!G$85</f>
        <v>457.89593748417406</v>
      </c>
      <c r="H37" s="12">
        <f>'1.1'!H37*'1.3'!H$85</f>
        <v>583.78334692767203</v>
      </c>
      <c r="I37" s="12">
        <f>'1.1'!I37*'1.3'!I$85</f>
        <v>603.72200738832964</v>
      </c>
      <c r="J37" s="12">
        <f>'1.1'!J37*'1.3'!J$85</f>
        <v>839.3112871506396</v>
      </c>
      <c r="K37" s="12">
        <f>'1.1'!K37*'1.3'!K$85</f>
        <v>1074.0906575070105</v>
      </c>
      <c r="L37" s="12">
        <f>'1.1'!L37*'1.3'!L$85</f>
        <v>677.90485535281687</v>
      </c>
      <c r="M37" s="12">
        <f>'1.1'!M37*'1.3'!M$85</f>
        <v>1396.1372266500002</v>
      </c>
      <c r="N37" s="12"/>
      <c r="O37" s="12"/>
      <c r="P37" s="12"/>
    </row>
    <row r="38" spans="1:16" ht="20.100000000000001" customHeight="1" x14ac:dyDescent="0.25">
      <c r="A38" s="5">
        <v>705</v>
      </c>
      <c r="B38" s="6" t="s">
        <v>31</v>
      </c>
      <c r="C38" s="7">
        <f>'1.1'!C38*'1.3'!C$85</f>
        <v>13941.731624690527</v>
      </c>
      <c r="D38" s="7">
        <f>'1.1'!D38*'1.3'!D$85</f>
        <v>10132.155389102101</v>
      </c>
      <c r="E38" s="7">
        <f>'1.1'!E38*'1.3'!E$85</f>
        <v>10926.518950323009</v>
      </c>
      <c r="F38" s="7">
        <f>'1.1'!F38*'1.3'!F$85</f>
        <v>10170.191905348322</v>
      </c>
      <c r="G38" s="7">
        <f>'1.1'!G38*'1.3'!G$85</f>
        <v>9337.2995558359162</v>
      </c>
      <c r="H38" s="7">
        <f>'1.1'!H38*'1.3'!H$85</f>
        <v>6973.7904844606701</v>
      </c>
      <c r="I38" s="7">
        <f>'1.1'!I38*'1.3'!I$85</f>
        <v>7229.7059364158358</v>
      </c>
      <c r="J38" s="7">
        <f>'1.1'!J38*'1.3'!J$85</f>
        <v>6594.6392556026831</v>
      </c>
      <c r="K38" s="7">
        <f>'1.1'!K38*'1.3'!K$85</f>
        <v>5483.6579018592338</v>
      </c>
      <c r="L38" s="7">
        <f>'1.1'!L38*'1.3'!L$85</f>
        <v>5489.4077413817886</v>
      </c>
      <c r="M38" s="7">
        <f>'1.1'!M38*'1.3'!M$85</f>
        <v>4976.3325328988185</v>
      </c>
    </row>
    <row r="39" spans="1:16" ht="20.100000000000001" customHeight="1" x14ac:dyDescent="0.25">
      <c r="A39" s="11">
        <v>7051</v>
      </c>
      <c r="B39" s="11" t="s">
        <v>32</v>
      </c>
      <c r="C39" s="12">
        <f>'1.1'!C39*'1.3'!C$85</f>
        <v>47.075338327519333</v>
      </c>
      <c r="D39" s="12">
        <f>'1.1'!D39*'1.3'!D$85</f>
        <v>146.84821068179062</v>
      </c>
      <c r="E39" s="12">
        <f>'1.1'!E39*'1.3'!E$85</f>
        <v>262.201758916806</v>
      </c>
      <c r="F39" s="12">
        <f>'1.1'!F39*'1.3'!F$85</f>
        <v>118.73831873466128</v>
      </c>
      <c r="G39" s="12">
        <f>'1.1'!G39*'1.3'!G$85</f>
        <v>100.87783462984054</v>
      </c>
      <c r="H39" s="12">
        <f>'1.1'!H39*'1.3'!H$85</f>
        <v>59.382405766950939</v>
      </c>
      <c r="I39" s="12">
        <f>'1.1'!I39*'1.3'!I$85</f>
        <v>45.200433568424401</v>
      </c>
      <c r="J39" s="12">
        <f>'1.1'!J39*'1.3'!J$85</f>
        <v>24.885847267427661</v>
      </c>
      <c r="K39" s="12">
        <f>'1.1'!K39*'1.3'!K$85</f>
        <v>42.498904245517735</v>
      </c>
      <c r="L39" s="12">
        <f>'1.1'!L39*'1.3'!L$85</f>
        <v>26.609167410482737</v>
      </c>
      <c r="M39" s="12">
        <f>'1.1'!M39*'1.3'!M$85</f>
        <v>23.306627720000002</v>
      </c>
      <c r="N39" s="12"/>
      <c r="O39" s="12"/>
      <c r="P39" s="12"/>
    </row>
    <row r="40" spans="1:16" ht="20.100000000000001" customHeight="1" x14ac:dyDescent="0.25">
      <c r="A40" s="11">
        <v>7052</v>
      </c>
      <c r="B40" s="11" t="s">
        <v>33</v>
      </c>
      <c r="C40" s="12">
        <f>'1.1'!C40*'1.3'!C$85</f>
        <v>10395.884467056698</v>
      </c>
      <c r="D40" s="12">
        <f>'1.1'!D40*'1.3'!D$85</f>
        <v>6415.5500827287888</v>
      </c>
      <c r="E40" s="12">
        <f>'1.1'!E40*'1.3'!E$85</f>
        <v>6997.794730634344</v>
      </c>
      <c r="F40" s="12">
        <f>'1.1'!F40*'1.3'!F$85</f>
        <v>6271.7004185872529</v>
      </c>
      <c r="G40" s="12">
        <f>'1.1'!G40*'1.3'!G$85</f>
        <v>5570.3185302609709</v>
      </c>
      <c r="H40" s="12">
        <f>'1.1'!H40*'1.3'!H$85</f>
        <v>3368.3276755734078</v>
      </c>
      <c r="I40" s="12">
        <f>'1.1'!I40*'1.3'!I$85</f>
        <v>3959.507188691096</v>
      </c>
      <c r="J40" s="12">
        <f>'1.1'!J40*'1.3'!J$85</f>
        <v>3149.8361725300906</v>
      </c>
      <c r="K40" s="12">
        <f>'1.1'!K40*'1.3'!K$85</f>
        <v>2567.2694540020425</v>
      </c>
      <c r="L40" s="12">
        <f>'1.1'!L40*'1.3'!L$85</f>
        <v>2427.4774922307543</v>
      </c>
      <c r="M40" s="12">
        <f>'1.1'!M40*'1.3'!M$85</f>
        <v>2196.8472270370944</v>
      </c>
      <c r="N40" s="12"/>
      <c r="O40" s="12"/>
      <c r="P40" s="12"/>
    </row>
    <row r="41" spans="1:16" ht="20.100000000000001" customHeight="1" x14ac:dyDescent="0.25">
      <c r="A41" s="11">
        <v>7053</v>
      </c>
      <c r="B41" s="11" t="s">
        <v>34</v>
      </c>
      <c r="C41" s="12">
        <f>'1.1'!C41*'1.3'!C$85</f>
        <v>23.11585082936093</v>
      </c>
      <c r="D41" s="12">
        <f>'1.1'!D41*'1.3'!D$85</f>
        <v>98.566410578788819</v>
      </c>
      <c r="E41" s="12">
        <f>'1.1'!E41*'1.3'!E$85</f>
        <v>92.766882704217309</v>
      </c>
      <c r="F41" s="12">
        <f>'1.1'!F41*'1.3'!F$85</f>
        <v>138.69222656209598</v>
      </c>
      <c r="G41" s="12">
        <f>'1.1'!G41*'1.3'!G$85</f>
        <v>42.426912924867665</v>
      </c>
      <c r="H41" s="12">
        <f>'1.1'!H41*'1.3'!H$85</f>
        <v>32.86582749752607</v>
      </c>
      <c r="I41" s="12">
        <f>'1.1'!I41*'1.3'!I$85</f>
        <v>19.575202460250143</v>
      </c>
      <c r="J41" s="12">
        <f>'1.1'!J41*'1.3'!J$85</f>
        <v>10.449497372136404</v>
      </c>
      <c r="K41" s="12">
        <f>'1.1'!K41*'1.3'!K$85</f>
        <v>6.1967963216885398</v>
      </c>
      <c r="L41" s="12">
        <f>'1.1'!L41*'1.3'!L$85</f>
        <v>13.180782180764719</v>
      </c>
      <c r="M41" s="12">
        <f>'1.1'!M41*'1.3'!M$85</f>
        <v>8.0840108199999996</v>
      </c>
      <c r="N41" s="12"/>
      <c r="O41" s="12"/>
      <c r="P41" s="12"/>
    </row>
    <row r="42" spans="1:16" ht="20.100000000000001" customHeight="1" x14ac:dyDescent="0.25">
      <c r="A42" s="11">
        <v>7054</v>
      </c>
      <c r="B42" s="11" t="s">
        <v>35</v>
      </c>
      <c r="C42" s="12">
        <f>'1.1'!C42*'1.3'!C$85</f>
        <v>2885.9609883005801</v>
      </c>
      <c r="D42" s="12">
        <f>'1.1'!D42*'1.3'!D$85</f>
        <v>2914.5408790086121</v>
      </c>
      <c r="E42" s="12">
        <f>'1.1'!E42*'1.3'!E$85</f>
        <v>2945.3650233968979</v>
      </c>
      <c r="F42" s="12">
        <f>'1.1'!F42*'1.3'!F$85</f>
        <v>2712.3988709887813</v>
      </c>
      <c r="G42" s="12">
        <f>'1.1'!G42*'1.3'!G$85</f>
        <v>2726.1100534085499</v>
      </c>
      <c r="H42" s="12">
        <f>'1.1'!H42*'1.3'!H$85</f>
        <v>2556.4575614131281</v>
      </c>
      <c r="I42" s="12">
        <f>'1.1'!I42*'1.3'!I$85</f>
        <v>2466.6195357873007</v>
      </c>
      <c r="J42" s="12">
        <f>'1.1'!J42*'1.3'!J$85</f>
        <v>2739.2987839073639</v>
      </c>
      <c r="K42" s="12">
        <f>'1.1'!K42*'1.3'!K$85</f>
        <v>2229.6527688446922</v>
      </c>
      <c r="L42" s="12">
        <f>'1.1'!L42*'1.3'!L$85</f>
        <v>2415.9518243623702</v>
      </c>
      <c r="M42" s="12">
        <f>'1.1'!M42*'1.3'!M$85</f>
        <v>2250.9406007211819</v>
      </c>
      <c r="N42" s="12"/>
      <c r="O42" s="12"/>
      <c r="P42" s="12"/>
    </row>
    <row r="43" spans="1:16" ht="20.100000000000001" customHeight="1" x14ac:dyDescent="0.25">
      <c r="A43" s="11">
        <v>7055</v>
      </c>
      <c r="B43" s="11" t="s">
        <v>36</v>
      </c>
      <c r="C43" s="12">
        <f>'1.1'!C43*'1.3'!C$85</f>
        <v>283.8360687626149</v>
      </c>
      <c r="D43" s="12">
        <f>'1.1'!D43*'1.3'!D$85</f>
        <v>272.58541014613348</v>
      </c>
      <c r="E43" s="12">
        <f>'1.1'!E43*'1.3'!E$85</f>
        <v>348.2385635880878</v>
      </c>
      <c r="F43" s="12">
        <f>'1.1'!F43*'1.3'!F$85</f>
        <v>607.68782293744118</v>
      </c>
      <c r="G43" s="12">
        <f>'1.1'!G43*'1.3'!G$85</f>
        <v>572.36777926136858</v>
      </c>
      <c r="H43" s="12">
        <f>'1.1'!H43*'1.3'!H$85</f>
        <v>657.79657803762927</v>
      </c>
      <c r="I43" s="12">
        <f>'1.1'!I43*'1.3'!I$85</f>
        <v>452.52663331495592</v>
      </c>
      <c r="J43" s="12">
        <f>'1.1'!J43*'1.3'!J$85</f>
        <v>375.17616726682053</v>
      </c>
      <c r="K43" s="12">
        <f>'1.1'!K43*'1.3'!K$85</f>
        <v>337.40348544356243</v>
      </c>
      <c r="L43" s="12">
        <f>'1.1'!L43*'1.3'!L$85</f>
        <v>338.87718118388375</v>
      </c>
      <c r="M43" s="12">
        <f>'1.1'!M43*'1.3'!M$85</f>
        <v>275.13561535043738</v>
      </c>
      <c r="N43" s="12"/>
      <c r="O43" s="12"/>
      <c r="P43" s="12"/>
    </row>
    <row r="44" spans="1:16" ht="20.100000000000001" customHeight="1" x14ac:dyDescent="0.25">
      <c r="A44" s="11">
        <v>7056</v>
      </c>
      <c r="B44" s="11" t="s">
        <v>37</v>
      </c>
      <c r="C44" s="12">
        <f>'1.1'!C44*'1.3'!C$85</f>
        <v>305.85891141375208</v>
      </c>
      <c r="D44" s="12">
        <f>'1.1'!D44*'1.3'!D$85</f>
        <v>284.06439595798798</v>
      </c>
      <c r="E44" s="12">
        <f>'1.1'!E44*'1.3'!E$85</f>
        <v>280.15199108265455</v>
      </c>
      <c r="F44" s="12">
        <f>'1.1'!F44*'1.3'!F$85</f>
        <v>320.97424753808883</v>
      </c>
      <c r="G44" s="12">
        <f>'1.1'!G44*'1.3'!G$85</f>
        <v>325.19844535031746</v>
      </c>
      <c r="H44" s="12">
        <f>'1.1'!H44*'1.3'!H$85</f>
        <v>298.96043617202776</v>
      </c>
      <c r="I44" s="12">
        <f>'1.1'!I44*'1.3'!I$85</f>
        <v>286.27694259380911</v>
      </c>
      <c r="J44" s="12">
        <f>'1.1'!J44*'1.3'!J$85</f>
        <v>294.99278725884255</v>
      </c>
      <c r="K44" s="12">
        <f>'1.1'!K44*'1.3'!K$85</f>
        <v>300.63649300173086</v>
      </c>
      <c r="L44" s="12">
        <f>'1.1'!L44*'1.3'!L$85</f>
        <v>267.31129401353218</v>
      </c>
      <c r="M44" s="12">
        <f>'1.1'!M44*'1.3'!M$85</f>
        <v>222.01845125010428</v>
      </c>
      <c r="N44" s="12"/>
      <c r="O44" s="12"/>
      <c r="P44" s="12"/>
    </row>
    <row r="45" spans="1:16" ht="20.100000000000001" customHeight="1" x14ac:dyDescent="0.25">
      <c r="A45" s="5">
        <v>706</v>
      </c>
      <c r="B45" s="6" t="s">
        <v>38</v>
      </c>
      <c r="C45" s="7">
        <f>'1.1'!C45*'1.3'!C$85</f>
        <v>8984.9094310094224</v>
      </c>
      <c r="D45" s="7">
        <f>'1.1'!D45*'1.3'!D$85</f>
        <v>7128.1021970691327</v>
      </c>
      <c r="E45" s="7">
        <f>'1.1'!E45*'1.3'!E$85</f>
        <v>9789.2345254957709</v>
      </c>
      <c r="F45" s="7">
        <f>'1.1'!F45*'1.3'!F$85</f>
        <v>9456.7228013670356</v>
      </c>
      <c r="G45" s="7">
        <f>'1.1'!G45*'1.3'!G$85</f>
        <v>9567.0735030617088</v>
      </c>
      <c r="H45" s="7">
        <f>'1.1'!H45*'1.3'!H$85</f>
        <v>8041.2987828209907</v>
      </c>
      <c r="I45" s="7">
        <f>'1.1'!I45*'1.3'!I$85</f>
        <v>7530.8631051673665</v>
      </c>
      <c r="J45" s="7">
        <f>'1.1'!J45*'1.3'!J$85</f>
        <v>5251.5430665241356</v>
      </c>
      <c r="K45" s="7">
        <f>'1.1'!K45*'1.3'!K$85</f>
        <v>5621.7809817889665</v>
      </c>
      <c r="L45" s="7">
        <f>'1.1'!L45*'1.3'!L$85</f>
        <v>5708.5928293923653</v>
      </c>
      <c r="M45" s="7">
        <f>'1.1'!M45*'1.3'!M$85</f>
        <v>6285.9211530635566</v>
      </c>
    </row>
    <row r="46" spans="1:16" ht="20.100000000000001" customHeight="1" x14ac:dyDescent="0.25">
      <c r="A46" s="11">
        <v>7061</v>
      </c>
      <c r="B46" s="11" t="s">
        <v>39</v>
      </c>
      <c r="C46" s="12">
        <f>'1.1'!C46*'1.3'!C$85</f>
        <v>223.74840640323157</v>
      </c>
      <c r="D46" s="12">
        <f>'1.1'!D46*'1.3'!D$85</f>
        <v>160.71736404932696</v>
      </c>
      <c r="E46" s="12">
        <f>'1.1'!E46*'1.3'!E$85</f>
        <v>736.47223421741444</v>
      </c>
      <c r="F46" s="12">
        <f>'1.1'!F46*'1.3'!F$85</f>
        <v>1118.0560294644404</v>
      </c>
      <c r="G46" s="12">
        <f>'1.1'!G46*'1.3'!G$85</f>
        <v>297.92883695497994</v>
      </c>
      <c r="H46" s="12">
        <f>'1.1'!H46*'1.3'!H$85</f>
        <v>805.17170060577109</v>
      </c>
      <c r="I46" s="12">
        <f>'1.1'!I46*'1.3'!I$85</f>
        <v>26.040122058472601</v>
      </c>
      <c r="J46" s="12">
        <f>'1.1'!J46*'1.3'!J$85</f>
        <v>17.369370090283983</v>
      </c>
      <c r="K46" s="12">
        <f>'1.1'!K46*'1.3'!K$85</f>
        <v>460.84504321882667</v>
      </c>
      <c r="L46" s="12">
        <f>'1.1'!L46*'1.3'!L$85</f>
        <v>583.31701450152582</v>
      </c>
      <c r="M46" s="12">
        <f>'1.1'!M46*'1.3'!M$85</f>
        <v>442.53447283851216</v>
      </c>
      <c r="N46" s="12"/>
      <c r="O46" s="12"/>
      <c r="P46" s="12"/>
    </row>
    <row r="47" spans="1:16" ht="20.100000000000001" customHeight="1" x14ac:dyDescent="0.25">
      <c r="A47" s="11">
        <v>7062</v>
      </c>
      <c r="B47" s="11" t="s">
        <v>40</v>
      </c>
      <c r="C47" s="12">
        <f>'1.1'!C47*'1.3'!C$85</f>
        <v>3006.4674624029294</v>
      </c>
      <c r="D47" s="12">
        <f>'1.1'!D47*'1.3'!D$85</f>
        <v>2184.0254567003531</v>
      </c>
      <c r="E47" s="12">
        <f>'1.1'!E47*'1.3'!E$85</f>
        <v>2122.0197841142535</v>
      </c>
      <c r="F47" s="12">
        <f>'1.1'!F47*'1.3'!F$85</f>
        <v>1145.7044719757255</v>
      </c>
      <c r="G47" s="12">
        <f>'1.1'!G47*'1.3'!G$85</f>
        <v>1025.4945752276064</v>
      </c>
      <c r="H47" s="12">
        <f>'1.1'!H47*'1.3'!H$85</f>
        <v>743.18469451114436</v>
      </c>
      <c r="I47" s="12">
        <f>'1.1'!I47*'1.3'!I$85</f>
        <v>835.06473898759702</v>
      </c>
      <c r="J47" s="12">
        <f>'1.1'!J47*'1.3'!J$85</f>
        <v>612.44743664072496</v>
      </c>
      <c r="K47" s="12">
        <f>'1.1'!K47*'1.3'!K$85</f>
        <v>684.34678592745342</v>
      </c>
      <c r="L47" s="12">
        <f>'1.1'!L47*'1.3'!L$85</f>
        <v>491.46179598538367</v>
      </c>
      <c r="M47" s="12">
        <f>'1.1'!M47*'1.3'!M$85</f>
        <v>486.46304840151777</v>
      </c>
      <c r="N47" s="12"/>
      <c r="O47" s="12"/>
      <c r="P47" s="12"/>
    </row>
    <row r="48" spans="1:16" ht="20.100000000000001" customHeight="1" x14ac:dyDescent="0.25">
      <c r="A48" s="11">
        <v>7063</v>
      </c>
      <c r="B48" s="11" t="s">
        <v>41</v>
      </c>
      <c r="C48" s="12">
        <f>'1.1'!C48*'1.3'!C$85</f>
        <v>4787.8686012163325</v>
      </c>
      <c r="D48" s="12">
        <f>'1.1'!D48*'1.3'!D$85</f>
        <v>3849.1398814590016</v>
      </c>
      <c r="E48" s="12">
        <f>'1.1'!E48*'1.3'!E$85</f>
        <v>5587.2636993036758</v>
      </c>
      <c r="F48" s="12">
        <f>'1.1'!F48*'1.3'!F$85</f>
        <v>6161.6508183592068</v>
      </c>
      <c r="G48" s="12">
        <f>'1.1'!G48*'1.3'!G$85</f>
        <v>7457.0018292616796</v>
      </c>
      <c r="H48" s="12">
        <f>'1.1'!H48*'1.3'!H$85</f>
        <v>4966.7025753114794</v>
      </c>
      <c r="I48" s="12">
        <f>'1.1'!I48*'1.3'!I$85</f>
        <v>5198.7832901663496</v>
      </c>
      <c r="J48" s="12">
        <f>'1.1'!J48*'1.3'!J$85</f>
        <v>3532.9849258518207</v>
      </c>
      <c r="K48" s="12">
        <f>'1.1'!K48*'1.3'!K$85</f>
        <v>3070.5504643345553</v>
      </c>
      <c r="L48" s="12">
        <f>'1.1'!L48*'1.3'!L$85</f>
        <v>3034.146199724612</v>
      </c>
      <c r="M48" s="12">
        <f>'1.1'!M48*'1.3'!M$85</f>
        <v>2658.0930748702272</v>
      </c>
      <c r="N48" s="12"/>
      <c r="O48" s="12"/>
      <c r="P48" s="12"/>
    </row>
    <row r="49" spans="1:16" ht="20.100000000000001" customHeight="1" x14ac:dyDescent="0.25">
      <c r="A49" s="11">
        <v>7064</v>
      </c>
      <c r="B49" s="11" t="s">
        <v>42</v>
      </c>
      <c r="C49" s="12">
        <f>'1.1'!C49*'1.3'!C$85</f>
        <v>0</v>
      </c>
      <c r="D49" s="12">
        <f>'1.1'!D49*'1.3'!D$85</f>
        <v>0</v>
      </c>
      <c r="E49" s="12">
        <f>'1.1'!E49*'1.3'!E$85</f>
        <v>0</v>
      </c>
      <c r="F49" s="12">
        <f>'1.1'!F49*'1.3'!F$85</f>
        <v>0</v>
      </c>
      <c r="G49" s="12">
        <f>'1.1'!G49*'1.3'!G$85</f>
        <v>0</v>
      </c>
      <c r="H49" s="12">
        <f>'1.1'!H49*'1.3'!H$85</f>
        <v>0</v>
      </c>
      <c r="I49" s="12">
        <f>'1.1'!I49*'1.3'!I$85</f>
        <v>0</v>
      </c>
      <c r="J49" s="12">
        <f>'1.1'!J49*'1.3'!J$85</f>
        <v>0</v>
      </c>
      <c r="K49" s="12">
        <f>'1.1'!K49*'1.3'!K$85</f>
        <v>0</v>
      </c>
      <c r="L49" s="12">
        <f>'1.1'!L49*'1.3'!L$85</f>
        <v>0</v>
      </c>
      <c r="M49" s="12">
        <f>'1.1'!M49*'1.3'!M$85</f>
        <v>0</v>
      </c>
      <c r="N49" s="12"/>
      <c r="O49" s="12"/>
      <c r="P49" s="12"/>
    </row>
    <row r="50" spans="1:16" ht="20.100000000000001" customHeight="1" x14ac:dyDescent="0.25">
      <c r="A50" s="11">
        <v>7065</v>
      </c>
      <c r="B50" s="11" t="s">
        <v>43</v>
      </c>
      <c r="C50" s="12">
        <f>'1.1'!C50*'1.3'!C$85</f>
        <v>82.96886978133854</v>
      </c>
      <c r="D50" s="12">
        <f>'1.1'!D50*'1.3'!D$85</f>
        <v>68.539717878714441</v>
      </c>
      <c r="E50" s="12">
        <f>'1.1'!E50*'1.3'!E$85</f>
        <v>54.739639339494751</v>
      </c>
      <c r="F50" s="12">
        <f>'1.1'!F50*'1.3'!F$85</f>
        <v>110.55691385804256</v>
      </c>
      <c r="G50" s="12">
        <f>'1.1'!G50*'1.3'!G$85</f>
        <v>195.44984037229872</v>
      </c>
      <c r="H50" s="12">
        <f>'1.1'!H50*'1.3'!H$85</f>
        <v>166.00677298870318</v>
      </c>
      <c r="I50" s="12">
        <f>'1.1'!I50*'1.3'!I$85</f>
        <v>82.03479270227858</v>
      </c>
      <c r="J50" s="12">
        <f>'1.1'!J50*'1.3'!J$85</f>
        <v>55.370345712997008</v>
      </c>
      <c r="K50" s="12">
        <f>'1.1'!K50*'1.3'!K$85</f>
        <v>49.080717013652368</v>
      </c>
      <c r="L50" s="12">
        <f>'1.1'!L50*'1.3'!L$85</f>
        <v>49.042034169580148</v>
      </c>
      <c r="M50" s="12">
        <f>'1.1'!M50*'1.3'!M$85</f>
        <v>38.811517473299425</v>
      </c>
      <c r="N50" s="12"/>
      <c r="O50" s="12"/>
      <c r="P50" s="12"/>
    </row>
    <row r="51" spans="1:16" ht="20.100000000000001" customHeight="1" x14ac:dyDescent="0.25">
      <c r="A51" s="11">
        <v>7066</v>
      </c>
      <c r="B51" s="11" t="s">
        <v>44</v>
      </c>
      <c r="C51" s="12">
        <f>'1.1'!C51*'1.3'!C$85</f>
        <v>883.85609120559172</v>
      </c>
      <c r="D51" s="12">
        <f>'1.1'!D51*'1.3'!D$85</f>
        <v>865.67977698173615</v>
      </c>
      <c r="E51" s="12">
        <f>'1.1'!E51*'1.3'!E$85</f>
        <v>1288.7391685209338</v>
      </c>
      <c r="F51" s="12">
        <f>'1.1'!F51*'1.3'!F$85</f>
        <v>920.75456770962057</v>
      </c>
      <c r="G51" s="12">
        <f>'1.1'!G51*'1.3'!G$85</f>
        <v>591.19842124514378</v>
      </c>
      <c r="H51" s="12">
        <f>'1.1'!H51*'1.3'!H$85</f>
        <v>1360.2330394038922</v>
      </c>
      <c r="I51" s="12">
        <f>'1.1'!I51*'1.3'!I$85</f>
        <v>1388.9401612526685</v>
      </c>
      <c r="J51" s="12">
        <f>'1.1'!J51*'1.3'!J$85</f>
        <v>1033.3709882283085</v>
      </c>
      <c r="K51" s="12">
        <f>'1.1'!K51*'1.3'!K$85</f>
        <v>1356.9579712944783</v>
      </c>
      <c r="L51" s="12">
        <f>'1.1'!L51*'1.3'!L$85</f>
        <v>1550.6257850112631</v>
      </c>
      <c r="M51" s="12">
        <f>'1.1'!M51*'1.3'!M$85</f>
        <v>2660.0190394800006</v>
      </c>
      <c r="N51" s="12"/>
      <c r="O51" s="12"/>
      <c r="P51" s="12"/>
    </row>
    <row r="52" spans="1:16" ht="20.100000000000001" customHeight="1" x14ac:dyDescent="0.25">
      <c r="A52" s="5">
        <v>707</v>
      </c>
      <c r="B52" s="6" t="s">
        <v>45</v>
      </c>
      <c r="C52" s="7">
        <f>'1.1'!C52*'1.3'!C$85</f>
        <v>125441.31616149242</v>
      </c>
      <c r="D52" s="7">
        <f>'1.1'!D52*'1.3'!D$85</f>
        <v>133229.06884616314</v>
      </c>
      <c r="E52" s="7">
        <f>'1.1'!E52*'1.3'!E$85</f>
        <v>141758.23392511078</v>
      </c>
      <c r="F52" s="7">
        <f>'1.1'!F52*'1.3'!F$85</f>
        <v>146521.2813067229</v>
      </c>
      <c r="G52" s="7">
        <f>'1.1'!G52*'1.3'!G$85</f>
        <v>155377.27659877777</v>
      </c>
      <c r="H52" s="7">
        <f>'1.1'!H52*'1.3'!H$85</f>
        <v>150767.49653431567</v>
      </c>
      <c r="I52" s="7">
        <f>'1.1'!I52*'1.3'!I$85</f>
        <v>156323.62753655307</v>
      </c>
      <c r="J52" s="7">
        <f>'1.1'!J52*'1.3'!J$85</f>
        <v>156191.30146396236</v>
      </c>
      <c r="K52" s="7">
        <f>'1.1'!K52*'1.3'!K$85</f>
        <v>164734.72316478455</v>
      </c>
      <c r="L52" s="7">
        <f>'1.1'!L52*'1.3'!L$85</f>
        <v>166536.44275643639</v>
      </c>
      <c r="M52" s="7">
        <f>'1.1'!M52*'1.3'!M$85</f>
        <v>199228.83781797611</v>
      </c>
    </row>
    <row r="53" spans="1:16" ht="20.100000000000001" customHeight="1" x14ac:dyDescent="0.25">
      <c r="A53" s="11">
        <v>7071</v>
      </c>
      <c r="B53" s="11" t="s">
        <v>46</v>
      </c>
      <c r="C53" s="12">
        <f>'1.1'!C53*'1.3'!C$85</f>
        <v>11719.736632900593</v>
      </c>
      <c r="D53" s="12">
        <f>'1.1'!D53*'1.3'!D$85</f>
        <v>14411.612091243513</v>
      </c>
      <c r="E53" s="12">
        <f>'1.1'!E53*'1.3'!E$85</f>
        <v>14749.334477503187</v>
      </c>
      <c r="F53" s="12">
        <f>'1.1'!F53*'1.3'!F$85</f>
        <v>16821.779140873587</v>
      </c>
      <c r="G53" s="12">
        <f>'1.1'!G53*'1.3'!G$85</f>
        <v>17781.375607789982</v>
      </c>
      <c r="H53" s="12">
        <f>'1.1'!H53*'1.3'!H$85</f>
        <v>18540.131911217544</v>
      </c>
      <c r="I53" s="12">
        <f>'1.1'!I53*'1.3'!I$85</f>
        <v>21554.37667659084</v>
      </c>
      <c r="J53" s="12">
        <f>'1.1'!J53*'1.3'!J$85</f>
        <v>19307.007065738497</v>
      </c>
      <c r="K53" s="12">
        <f>'1.1'!K53*'1.3'!K$85</f>
        <v>19145.091154913054</v>
      </c>
      <c r="L53" s="12">
        <f>'1.1'!L53*'1.3'!L$85</f>
        <v>21006.721404874945</v>
      </c>
      <c r="M53" s="12">
        <f>'1.1'!M53*'1.3'!M$85</f>
        <v>19947.989943226348</v>
      </c>
      <c r="N53" s="12"/>
      <c r="O53" s="12"/>
      <c r="P53" s="12"/>
    </row>
    <row r="54" spans="1:16" ht="20.100000000000001" customHeight="1" x14ac:dyDescent="0.25">
      <c r="A54" s="11">
        <v>7072</v>
      </c>
      <c r="B54" s="11" t="s">
        <v>47</v>
      </c>
      <c r="C54" s="12">
        <f>'1.1'!C54*'1.3'!C$85</f>
        <v>20813.76829540285</v>
      </c>
      <c r="D54" s="12">
        <f>'1.1'!D54*'1.3'!D$85</f>
        <v>22067.501709343767</v>
      </c>
      <c r="E54" s="12">
        <f>'1.1'!E54*'1.3'!E$85</f>
        <v>25806.198753562905</v>
      </c>
      <c r="F54" s="12">
        <f>'1.1'!F54*'1.3'!F$85</f>
        <v>25953.166123594459</v>
      </c>
      <c r="G54" s="12">
        <f>'1.1'!G54*'1.3'!G$85</f>
        <v>29392.760962024266</v>
      </c>
      <c r="H54" s="12">
        <f>'1.1'!H54*'1.3'!H$85</f>
        <v>25061.222250245475</v>
      </c>
      <c r="I54" s="12">
        <f>'1.1'!I54*'1.3'!I$85</f>
        <v>24791.063995152646</v>
      </c>
      <c r="J54" s="12">
        <f>'1.1'!J54*'1.3'!J$85</f>
        <v>25517.340133016398</v>
      </c>
      <c r="K54" s="12">
        <f>'1.1'!K54*'1.3'!K$85</f>
        <v>26149.305169691739</v>
      </c>
      <c r="L54" s="12">
        <f>'1.1'!L54*'1.3'!L$85</f>
        <v>30890.588000575615</v>
      </c>
      <c r="M54" s="12">
        <f>'1.1'!M54*'1.3'!M$85</f>
        <v>29170.175945700015</v>
      </c>
      <c r="N54" s="12"/>
      <c r="O54" s="12"/>
      <c r="P54" s="12"/>
    </row>
    <row r="55" spans="1:16" ht="20.100000000000001" customHeight="1" x14ac:dyDescent="0.25">
      <c r="A55" s="11">
        <v>7073</v>
      </c>
      <c r="B55" s="11" t="s">
        <v>48</v>
      </c>
      <c r="C55" s="12">
        <f>'1.1'!C55*'1.3'!C$85</f>
        <v>67197.335116020753</v>
      </c>
      <c r="D55" s="12">
        <f>'1.1'!D55*'1.3'!D$85</f>
        <v>70974.052193552183</v>
      </c>
      <c r="E55" s="12">
        <f>'1.1'!E55*'1.3'!E$85</f>
        <v>74939.059413402691</v>
      </c>
      <c r="F55" s="12">
        <f>'1.1'!F55*'1.3'!F$85</f>
        <v>74714.551700287891</v>
      </c>
      <c r="G55" s="12">
        <f>'1.1'!G55*'1.3'!G$85</f>
        <v>79078.952775663944</v>
      </c>
      <c r="H55" s="12">
        <f>'1.1'!H55*'1.3'!H$85</f>
        <v>79871.079993349078</v>
      </c>
      <c r="I55" s="12">
        <f>'1.1'!I55*'1.3'!I$85</f>
        <v>80820.477170236714</v>
      </c>
      <c r="J55" s="12">
        <f>'1.1'!J55*'1.3'!J$85</f>
        <v>85783.915219410352</v>
      </c>
      <c r="K55" s="12">
        <f>'1.1'!K55*'1.3'!K$85</f>
        <v>94158.129757542512</v>
      </c>
      <c r="L55" s="12">
        <f>'1.1'!L55*'1.3'!L$85</f>
        <v>91608.558410058991</v>
      </c>
      <c r="M55" s="12">
        <f>'1.1'!M55*'1.3'!M$85</f>
        <v>85640.482387568598</v>
      </c>
      <c r="N55" s="12"/>
      <c r="O55" s="12"/>
      <c r="P55" s="12"/>
    </row>
    <row r="56" spans="1:16" ht="20.100000000000001" customHeight="1" x14ac:dyDescent="0.25">
      <c r="A56" s="11">
        <v>7074</v>
      </c>
      <c r="B56" s="11" t="s">
        <v>49</v>
      </c>
      <c r="C56" s="12">
        <f>'1.1'!C56*'1.3'!C$85</f>
        <v>8612.3877263090108</v>
      </c>
      <c r="D56" s="12">
        <f>'1.1'!D56*'1.3'!D$85</f>
        <v>5410.4390386978412</v>
      </c>
      <c r="E56" s="12">
        <f>'1.1'!E56*'1.3'!E$85</f>
        <v>5885.1271338119404</v>
      </c>
      <c r="F56" s="12">
        <f>'1.1'!F56*'1.3'!F$85</f>
        <v>6636.0418397764042</v>
      </c>
      <c r="G56" s="12">
        <f>'1.1'!G56*'1.3'!G$85</f>
        <v>6147.2868002363739</v>
      </c>
      <c r="H56" s="12">
        <f>'1.1'!H56*'1.3'!H$85</f>
        <v>5749.2193784943374</v>
      </c>
      <c r="I56" s="12">
        <f>'1.1'!I56*'1.3'!I$85</f>
        <v>6288.2611116487651</v>
      </c>
      <c r="J56" s="12">
        <f>'1.1'!J56*'1.3'!J$85</f>
        <v>6224.9927126868597</v>
      </c>
      <c r="K56" s="12">
        <f>'1.1'!K56*'1.3'!K$85</f>
        <v>6590.9192537816261</v>
      </c>
      <c r="L56" s="12">
        <f>'1.1'!L56*'1.3'!L$85</f>
        <v>6018.6923612128412</v>
      </c>
      <c r="M56" s="12">
        <f>'1.1'!M56*'1.3'!M$85</f>
        <v>49582.23270812659</v>
      </c>
      <c r="N56" s="12"/>
      <c r="O56" s="12"/>
      <c r="P56" s="12"/>
    </row>
    <row r="57" spans="1:16" ht="20.100000000000001" customHeight="1" x14ac:dyDescent="0.25">
      <c r="A57" s="11">
        <v>7075</v>
      </c>
      <c r="B57" s="11" t="s">
        <v>50</v>
      </c>
      <c r="C57" s="12">
        <f>'1.1'!C57*'1.3'!C$85</f>
        <v>3536.5251982078116</v>
      </c>
      <c r="D57" s="12">
        <f>'1.1'!D57*'1.3'!D$85</f>
        <v>3408.8417114728463</v>
      </c>
      <c r="E57" s="12">
        <f>'1.1'!E57*'1.3'!E$85</f>
        <v>3731.0086933962848</v>
      </c>
      <c r="F57" s="12">
        <f>'1.1'!F57*'1.3'!F$85</f>
        <v>4878.4742143255544</v>
      </c>
      <c r="G57" s="12">
        <f>'1.1'!G57*'1.3'!G$85</f>
        <v>4997.2257425145399</v>
      </c>
      <c r="H57" s="12">
        <f>'1.1'!H57*'1.3'!H$85</f>
        <v>5194.4861096766381</v>
      </c>
      <c r="I57" s="12">
        <f>'1.1'!I57*'1.3'!I$85</f>
        <v>4308.7027089058611</v>
      </c>
      <c r="J57" s="12">
        <f>'1.1'!J57*'1.3'!J$85</f>
        <v>4057.814330634109</v>
      </c>
      <c r="K57" s="12">
        <f>'1.1'!K57*'1.3'!K$85</f>
        <v>3988.2361358573098</v>
      </c>
      <c r="L57" s="12">
        <f>'1.1'!L57*'1.3'!L$85</f>
        <v>3996.150936634449</v>
      </c>
      <c r="M57" s="12">
        <f>'1.1'!M57*'1.3'!M$85</f>
        <v>3750.9112662677508</v>
      </c>
      <c r="N57" s="12"/>
      <c r="O57" s="12"/>
      <c r="P57" s="12"/>
    </row>
    <row r="58" spans="1:16" ht="20.100000000000001" customHeight="1" x14ac:dyDescent="0.25">
      <c r="A58" s="11">
        <v>7076</v>
      </c>
      <c r="B58" s="11" t="s">
        <v>51</v>
      </c>
      <c r="C58" s="12">
        <f>'1.1'!C58*'1.3'!C$85</f>
        <v>13561.563192651398</v>
      </c>
      <c r="D58" s="12">
        <f>'1.1'!D58*'1.3'!D$85</f>
        <v>16956.622101852987</v>
      </c>
      <c r="E58" s="12">
        <f>'1.1'!E58*'1.3'!E$85</f>
        <v>16647.50545343374</v>
      </c>
      <c r="F58" s="12">
        <f>'1.1'!F58*'1.3'!F$85</f>
        <v>17517.268287864979</v>
      </c>
      <c r="G58" s="12">
        <f>'1.1'!G58*'1.3'!G$85</f>
        <v>17979.674710548665</v>
      </c>
      <c r="H58" s="12">
        <f>'1.1'!H58*'1.3'!H$85</f>
        <v>16351.3568913326</v>
      </c>
      <c r="I58" s="12">
        <f>'1.1'!I58*'1.3'!I$85</f>
        <v>18560.745874018237</v>
      </c>
      <c r="J58" s="12">
        <f>'1.1'!J58*'1.3'!J$85</f>
        <v>15300.232002476165</v>
      </c>
      <c r="K58" s="12">
        <f>'1.1'!K58*'1.3'!K$85</f>
        <v>14703.041692998291</v>
      </c>
      <c r="L58" s="12">
        <f>'1.1'!L58*'1.3'!L$85</f>
        <v>13015.731643079551</v>
      </c>
      <c r="M58" s="12">
        <f>'1.1'!M58*'1.3'!M$85</f>
        <v>11137.04556708682</v>
      </c>
      <c r="N58" s="12"/>
      <c r="O58" s="12"/>
      <c r="P58" s="12"/>
    </row>
    <row r="59" spans="1:16" ht="20.100000000000001" customHeight="1" x14ac:dyDescent="0.25">
      <c r="A59" s="5">
        <v>708</v>
      </c>
      <c r="B59" s="6" t="s">
        <v>52</v>
      </c>
      <c r="C59" s="7">
        <f>'1.1'!C59*'1.3'!C$85</f>
        <v>5528.0911969374574</v>
      </c>
      <c r="D59" s="7">
        <f>'1.1'!D59*'1.3'!D$85</f>
        <v>4970.4474006688051</v>
      </c>
      <c r="E59" s="7">
        <f>'1.1'!E59*'1.3'!E$85</f>
        <v>5088.9822104029836</v>
      </c>
      <c r="F59" s="7">
        <f>'1.1'!F59*'1.3'!F$85</f>
        <v>5034.7119637130654</v>
      </c>
      <c r="G59" s="7">
        <f>'1.1'!G59*'1.3'!G$85</f>
        <v>6424.121146078488</v>
      </c>
      <c r="H59" s="7">
        <f>'1.1'!H59*'1.3'!H$85</f>
        <v>6092.7635995202891</v>
      </c>
      <c r="I59" s="7">
        <f>'1.1'!I59*'1.3'!I$85</f>
        <v>5587.0247686459606</v>
      </c>
      <c r="J59" s="7">
        <f>'1.1'!J59*'1.3'!J$85</f>
        <v>4130.5516273243466</v>
      </c>
      <c r="K59" s="7">
        <f>'1.1'!K59*'1.3'!K$85</f>
        <v>4130.2703526621444</v>
      </c>
      <c r="L59" s="7">
        <f>'1.1'!L59*'1.3'!L$85</f>
        <v>3452.9103446148515</v>
      </c>
      <c r="M59" s="7">
        <f>'1.1'!M59*'1.3'!M$85</f>
        <v>6008.4396918220846</v>
      </c>
    </row>
    <row r="60" spans="1:16" ht="20.100000000000001" customHeight="1" x14ac:dyDescent="0.25">
      <c r="A60" s="11">
        <v>7081</v>
      </c>
      <c r="B60" s="11" t="s">
        <v>53</v>
      </c>
      <c r="C60" s="12">
        <f>'1.1'!C60*'1.3'!C$85</f>
        <v>2061.5593183178157</v>
      </c>
      <c r="D60" s="12">
        <f>'1.1'!D60*'1.3'!D$85</f>
        <v>2104.6102244189942</v>
      </c>
      <c r="E60" s="12">
        <f>'1.1'!E60*'1.3'!E$85</f>
        <v>1774.5156872536074</v>
      </c>
      <c r="F60" s="12">
        <f>'1.1'!F60*'1.3'!F$85</f>
        <v>1840.2430869624266</v>
      </c>
      <c r="G60" s="12">
        <f>'1.1'!G60*'1.3'!G$85</f>
        <v>3053.5669576018522</v>
      </c>
      <c r="H60" s="12">
        <f>'1.1'!H60*'1.3'!H$85</f>
        <v>2756.7753702424316</v>
      </c>
      <c r="I60" s="12">
        <f>'1.1'!I60*'1.3'!I$85</f>
        <v>2486.3977066411385</v>
      </c>
      <c r="J60" s="12">
        <f>'1.1'!J60*'1.3'!J$85</f>
        <v>1167.9060936385504</v>
      </c>
      <c r="K60" s="12">
        <f>'1.1'!K60*'1.3'!K$85</f>
        <v>1141.4720473904922</v>
      </c>
      <c r="L60" s="12">
        <f>'1.1'!L60*'1.3'!L$85</f>
        <v>952.77911981464479</v>
      </c>
      <c r="M60" s="12">
        <f>'1.1'!M60*'1.3'!M$85</f>
        <v>910.13927776801256</v>
      </c>
      <c r="N60" s="12"/>
      <c r="O60" s="12"/>
      <c r="P60" s="12"/>
    </row>
    <row r="61" spans="1:16" ht="20.100000000000001" customHeight="1" x14ac:dyDescent="0.25">
      <c r="A61" s="11">
        <v>7082</v>
      </c>
      <c r="B61" s="11" t="s">
        <v>54</v>
      </c>
      <c r="C61" s="12">
        <f>'1.1'!C61*'1.3'!C$85</f>
        <v>2244.5921278110604</v>
      </c>
      <c r="D61" s="12">
        <f>'1.1'!D61*'1.3'!D$85</f>
        <v>1768.90714032753</v>
      </c>
      <c r="E61" s="12">
        <f>'1.1'!E61*'1.3'!E$85</f>
        <v>2145.7591020758878</v>
      </c>
      <c r="F61" s="12">
        <f>'1.1'!F61*'1.3'!F$85</f>
        <v>1808.5462114206689</v>
      </c>
      <c r="G61" s="12">
        <f>'1.1'!G61*'1.3'!G$85</f>
        <v>1924.7375538022532</v>
      </c>
      <c r="H61" s="12">
        <f>'1.1'!H61*'1.3'!H$85</f>
        <v>1829.711632221266</v>
      </c>
      <c r="I61" s="12">
        <f>'1.1'!I61*'1.3'!I$85</f>
        <v>1672.4686963141203</v>
      </c>
      <c r="J61" s="12">
        <f>'1.1'!J61*'1.3'!J$85</f>
        <v>1576.1968986169186</v>
      </c>
      <c r="K61" s="12">
        <f>'1.1'!K61*'1.3'!K$85</f>
        <v>1609.2916614565222</v>
      </c>
      <c r="L61" s="12">
        <f>'1.1'!L61*'1.3'!L$85</f>
        <v>1246.1850274991912</v>
      </c>
      <c r="M61" s="12">
        <f>'1.1'!M61*'1.3'!M$85</f>
        <v>4090.4182803688732</v>
      </c>
      <c r="N61" s="12"/>
      <c r="O61" s="12"/>
      <c r="P61" s="12"/>
    </row>
    <row r="62" spans="1:16" ht="20.100000000000001" customHeight="1" x14ac:dyDescent="0.25">
      <c r="A62" s="11">
        <v>7083</v>
      </c>
      <c r="B62" s="11" t="s">
        <v>55</v>
      </c>
      <c r="C62" s="12">
        <f>'1.1'!C62*'1.3'!C$85</f>
        <v>1157.4748115801838</v>
      </c>
      <c r="D62" s="12">
        <f>'1.1'!D62*'1.3'!D$85</f>
        <v>1035.2388581306418</v>
      </c>
      <c r="E62" s="12">
        <f>'1.1'!E62*'1.3'!E$85</f>
        <v>1090.911053481725</v>
      </c>
      <c r="F62" s="12">
        <f>'1.1'!F62*'1.3'!F$85</f>
        <v>1256.0842893649778</v>
      </c>
      <c r="G62" s="12">
        <f>'1.1'!G62*'1.3'!G$85</f>
        <v>1304.1869534587847</v>
      </c>
      <c r="H62" s="12">
        <f>'1.1'!H62*'1.3'!H$85</f>
        <v>1338.2266269035074</v>
      </c>
      <c r="I62" s="12">
        <f>'1.1'!I62*'1.3'!I$85</f>
        <v>1319.8083807518744</v>
      </c>
      <c r="J62" s="12">
        <f>'1.1'!J62*'1.3'!J$85</f>
        <v>1291.241655486157</v>
      </c>
      <c r="K62" s="12">
        <f>'1.1'!K62*'1.3'!K$85</f>
        <v>1292.3866475097916</v>
      </c>
      <c r="L62" s="12">
        <f>'1.1'!L62*'1.3'!L$85</f>
        <v>1160.2643573577268</v>
      </c>
      <c r="M62" s="12">
        <f>'1.1'!M62*'1.3'!M$85</f>
        <v>946.41385850085453</v>
      </c>
      <c r="N62" s="12"/>
      <c r="O62" s="12"/>
      <c r="P62" s="12"/>
    </row>
    <row r="63" spans="1:16" ht="20.100000000000001" customHeight="1" x14ac:dyDescent="0.25">
      <c r="A63" s="11">
        <v>7084</v>
      </c>
      <c r="B63" s="11" t="s">
        <v>56</v>
      </c>
      <c r="C63" s="12">
        <f>'1.1'!C63*'1.3'!C$85</f>
        <v>0</v>
      </c>
      <c r="D63" s="12">
        <f>'1.1'!D63*'1.3'!D$85</f>
        <v>0</v>
      </c>
      <c r="E63" s="12">
        <f>'1.1'!E63*'1.3'!E$85</f>
        <v>0</v>
      </c>
      <c r="F63" s="12">
        <f>'1.1'!F63*'1.3'!F$85</f>
        <v>0</v>
      </c>
      <c r="G63" s="12">
        <f>'1.1'!G63*'1.3'!G$85</f>
        <v>0</v>
      </c>
      <c r="H63" s="12">
        <f>'1.1'!H63*'1.3'!H$85</f>
        <v>0</v>
      </c>
      <c r="I63" s="12">
        <f>'1.1'!I63*'1.3'!I$85</f>
        <v>0</v>
      </c>
      <c r="J63" s="12">
        <f>'1.1'!J63*'1.3'!J$85</f>
        <v>0</v>
      </c>
      <c r="K63" s="12">
        <f>'1.1'!K63*'1.3'!K$85</f>
        <v>0</v>
      </c>
      <c r="L63" s="12">
        <f>'1.1'!L63*'1.3'!L$85</f>
        <v>0</v>
      </c>
      <c r="M63" s="12">
        <f>'1.1'!M63*'1.3'!M$85</f>
        <v>0</v>
      </c>
      <c r="N63" s="12"/>
      <c r="O63" s="12"/>
      <c r="P63" s="12"/>
    </row>
    <row r="64" spans="1:16" ht="20.100000000000001" customHeight="1" x14ac:dyDescent="0.25">
      <c r="A64" s="11">
        <v>7085</v>
      </c>
      <c r="B64" s="11" t="s">
        <v>57</v>
      </c>
      <c r="C64" s="12">
        <f>'1.1'!C64*'1.3'!C$85</f>
        <v>48.620855343288838</v>
      </c>
      <c r="D64" s="12">
        <f>'1.1'!D64*'1.3'!D$85</f>
        <v>39.784247648412091</v>
      </c>
      <c r="E64" s="12">
        <f>'1.1'!E64*'1.3'!E$85</f>
        <v>54.100909542385843</v>
      </c>
      <c r="F64" s="12">
        <f>'1.1'!F64*'1.3'!F$85</f>
        <v>106.10582272375305</v>
      </c>
      <c r="G64" s="12">
        <f>'1.1'!G64*'1.3'!G$85</f>
        <v>117.7984905451796</v>
      </c>
      <c r="H64" s="12">
        <f>'1.1'!H64*'1.3'!H$85</f>
        <v>144.96948152826627</v>
      </c>
      <c r="I64" s="12">
        <f>'1.1'!I64*'1.3'!I$85</f>
        <v>88.201859381306562</v>
      </c>
      <c r="J64" s="12">
        <f>'1.1'!J64*'1.3'!J$85</f>
        <v>74.018269340741625</v>
      </c>
      <c r="K64" s="12">
        <f>'1.1'!K64*'1.3'!K$85</f>
        <v>67.538754842960998</v>
      </c>
      <c r="L64" s="12">
        <f>'1.1'!L64*'1.3'!L$85</f>
        <v>72.990195908413725</v>
      </c>
      <c r="M64" s="12">
        <f>'1.1'!M64*'1.3'!M$85</f>
        <v>54.32638500741929</v>
      </c>
      <c r="N64" s="12"/>
      <c r="O64" s="12"/>
      <c r="P64" s="12"/>
    </row>
    <row r="65" spans="1:16" ht="20.100000000000001" customHeight="1" x14ac:dyDescent="0.25">
      <c r="A65" s="11">
        <v>7086</v>
      </c>
      <c r="B65" s="11" t="s">
        <v>102</v>
      </c>
      <c r="C65" s="12">
        <f>'1.1'!C65*'1.3'!C$85</f>
        <v>15.844083885109287</v>
      </c>
      <c r="D65" s="12">
        <f>'1.1'!D65*'1.3'!D$85</f>
        <v>21.906930143226621</v>
      </c>
      <c r="E65" s="12">
        <f>'1.1'!E65*'1.3'!E$85</f>
        <v>23.695458049377152</v>
      </c>
      <c r="F65" s="12">
        <f>'1.1'!F65*'1.3'!F$85</f>
        <v>23.732553241238449</v>
      </c>
      <c r="G65" s="12">
        <f>'1.1'!G65*'1.3'!G$85</f>
        <v>23.831190670418884</v>
      </c>
      <c r="H65" s="12">
        <f>'1.1'!H65*'1.3'!H$85</f>
        <v>23.080488624817384</v>
      </c>
      <c r="I65" s="12">
        <f>'1.1'!I65*'1.3'!I$85</f>
        <v>20.1481255575214</v>
      </c>
      <c r="J65" s="12">
        <f>'1.1'!J65*'1.3'!J$85</f>
        <v>21.188710241979511</v>
      </c>
      <c r="K65" s="12">
        <f>'1.1'!K65*'1.3'!K$85</f>
        <v>19.581241462377061</v>
      </c>
      <c r="L65" s="12">
        <f>'1.1'!L65*'1.3'!L$85</f>
        <v>20.691644034875278</v>
      </c>
      <c r="M65" s="12">
        <f>'1.1'!M65*'1.3'!M$85</f>
        <v>7.1418901769257159</v>
      </c>
      <c r="N65" s="12"/>
      <c r="O65" s="12"/>
      <c r="P65" s="12"/>
    </row>
    <row r="66" spans="1:16" ht="20.100000000000001" customHeight="1" x14ac:dyDescent="0.25">
      <c r="A66" s="5">
        <v>709</v>
      </c>
      <c r="B66" s="6" t="s">
        <v>58</v>
      </c>
      <c r="C66" s="7">
        <f>'1.1'!C66*'1.3'!C$85</f>
        <v>138473.96456581765</v>
      </c>
      <c r="D66" s="7">
        <f>'1.1'!D66*'1.3'!D$85</f>
        <v>152135.25684419676</v>
      </c>
      <c r="E66" s="7">
        <f>'1.1'!E66*'1.3'!E$85</f>
        <v>163375.24886773044</v>
      </c>
      <c r="F66" s="7">
        <f>'1.1'!F66*'1.3'!F$85</f>
        <v>167294.94547620669</v>
      </c>
      <c r="G66" s="7">
        <f>'1.1'!G66*'1.3'!G$85</f>
        <v>178865.1076568143</v>
      </c>
      <c r="H66" s="7">
        <f>'1.1'!H66*'1.3'!H$85</f>
        <v>174842.29129210877</v>
      </c>
      <c r="I66" s="7">
        <f>'1.1'!I66*'1.3'!I$85</f>
        <v>172757.02664950429</v>
      </c>
      <c r="J66" s="7">
        <f>'1.1'!J66*'1.3'!J$85</f>
        <v>170292.15826337333</v>
      </c>
      <c r="K66" s="7">
        <f>'1.1'!K66*'1.3'!K$85</f>
        <v>174036.77136926795</v>
      </c>
      <c r="L66" s="7">
        <f>'1.1'!L66*'1.3'!L$85</f>
        <v>172920.31272184383</v>
      </c>
      <c r="M66" s="7">
        <f>'1.1'!M66*'1.3'!M$85</f>
        <v>161475.45109100651</v>
      </c>
    </row>
    <row r="67" spans="1:16" ht="20.100000000000001" customHeight="1" x14ac:dyDescent="0.25">
      <c r="A67" s="11">
        <v>7091</v>
      </c>
      <c r="B67" s="11" t="s">
        <v>99</v>
      </c>
      <c r="C67" s="12">
        <f>'1.1'!C67*'1.3'!C$85</f>
        <v>41122.288104397558</v>
      </c>
      <c r="D67" s="12">
        <f>'1.1'!D67*'1.3'!D$85</f>
        <v>48851.027731180489</v>
      </c>
      <c r="E67" s="12">
        <f>'1.1'!E67*'1.3'!E$85</f>
        <v>53661.473956934235</v>
      </c>
      <c r="F67" s="12">
        <f>'1.1'!F67*'1.3'!F$85</f>
        <v>52856.559386778019</v>
      </c>
      <c r="G67" s="12">
        <f>'1.1'!G67*'1.3'!G$85</f>
        <v>56466.475041857113</v>
      </c>
      <c r="H67" s="12">
        <f>'1.1'!H67*'1.3'!H$85</f>
        <v>52260.723221071363</v>
      </c>
      <c r="I67" s="12">
        <f>'1.1'!I67*'1.3'!I$85</f>
        <v>54738.064831284864</v>
      </c>
      <c r="J67" s="12">
        <f>'1.1'!J67*'1.3'!J$85</f>
        <v>50372.587986647632</v>
      </c>
      <c r="K67" s="12">
        <f>'1.1'!K67*'1.3'!K$85</f>
        <v>52799.327781384818</v>
      </c>
      <c r="L67" s="12">
        <f>'1.1'!L67*'1.3'!L$85</f>
        <v>52529.8026992573</v>
      </c>
      <c r="M67" s="12">
        <f>'1.1'!M67*'1.3'!M$85</f>
        <v>49731.267336035795</v>
      </c>
      <c r="N67" s="12"/>
      <c r="O67" s="12"/>
      <c r="P67" s="12"/>
    </row>
    <row r="68" spans="1:16" ht="20.100000000000001" customHeight="1" x14ac:dyDescent="0.25">
      <c r="A68" s="11">
        <v>7092</v>
      </c>
      <c r="B68" s="11" t="s">
        <v>59</v>
      </c>
      <c r="C68" s="12">
        <f>'1.1'!C68*'1.3'!C$85</f>
        <v>28348.388017269506</v>
      </c>
      <c r="D68" s="12">
        <f>'1.1'!D68*'1.3'!D$85</f>
        <v>30857.100702230382</v>
      </c>
      <c r="E68" s="12">
        <f>'1.1'!E68*'1.3'!E$85</f>
        <v>29019.887879414455</v>
      </c>
      <c r="F68" s="12">
        <f>'1.1'!F68*'1.3'!F$85</f>
        <v>28324.190442522671</v>
      </c>
      <c r="G68" s="12">
        <f>'1.1'!G68*'1.3'!G$85</f>
        <v>28627.42073653427</v>
      </c>
      <c r="H68" s="12">
        <f>'1.1'!H68*'1.3'!H$85</f>
        <v>26910.108618434588</v>
      </c>
      <c r="I68" s="12">
        <f>'1.1'!I68*'1.3'!I$85</f>
        <v>28321.42385259601</v>
      </c>
      <c r="J68" s="12">
        <f>'1.1'!J68*'1.3'!J$85</f>
        <v>26876.795835149569</v>
      </c>
      <c r="K68" s="12">
        <f>'1.1'!K68*'1.3'!K$85</f>
        <v>27214.113100672846</v>
      </c>
      <c r="L68" s="12">
        <f>'1.1'!L68*'1.3'!L$85</f>
        <v>26998.571306579321</v>
      </c>
      <c r="M68" s="12">
        <f>'1.1'!M68*'1.3'!M$85</f>
        <v>24999.682268737586</v>
      </c>
      <c r="N68" s="12"/>
      <c r="O68" s="12"/>
      <c r="P68" s="12"/>
    </row>
    <row r="69" spans="1:16" ht="19.5" customHeight="1" x14ac:dyDescent="0.25">
      <c r="A69" s="11">
        <v>7093</v>
      </c>
      <c r="B69" s="11" t="s">
        <v>60</v>
      </c>
      <c r="C69" s="12">
        <f>'1.1'!C69*'1.3'!C$85</f>
        <v>1450.1081987488906</v>
      </c>
      <c r="D69" s="12">
        <f>'1.1'!D69*'1.3'!D$85</f>
        <v>1798.5888017803663</v>
      </c>
      <c r="E69" s="12">
        <f>'1.1'!E69*'1.3'!E$85</f>
        <v>2080.5744541572526</v>
      </c>
      <c r="F69" s="12">
        <f>'1.1'!F69*'1.3'!F$85</f>
        <v>2475.2504698936891</v>
      </c>
      <c r="G69" s="12">
        <f>'1.1'!G69*'1.3'!G$85</f>
        <v>2890.1625445178502</v>
      </c>
      <c r="H69" s="12">
        <f>'1.1'!H69*'1.3'!H$85</f>
        <v>3094.2066156642695</v>
      </c>
      <c r="I69" s="12">
        <f>'1.1'!I69*'1.3'!I$85</f>
        <v>3235.6078998916582</v>
      </c>
      <c r="J69" s="12">
        <f>'1.1'!J69*'1.3'!J$85</f>
        <v>4198.0184314092103</v>
      </c>
      <c r="K69" s="12">
        <f>'1.1'!K69*'1.3'!K$85</f>
        <v>3387.9538617376852</v>
      </c>
      <c r="L69" s="12">
        <f>'1.1'!L69*'1.3'!L$85</f>
        <v>3205.3243212742491</v>
      </c>
      <c r="M69" s="12">
        <f>'1.1'!M69*'1.3'!M$85</f>
        <v>3539.8154791493298</v>
      </c>
      <c r="N69" s="12"/>
      <c r="O69" s="12"/>
      <c r="P69" s="12"/>
    </row>
    <row r="70" spans="1:16" ht="20.100000000000001" customHeight="1" x14ac:dyDescent="0.25">
      <c r="A70" s="11">
        <v>7094</v>
      </c>
      <c r="B70" s="11" t="s">
        <v>61</v>
      </c>
      <c r="C70" s="12">
        <f>'1.1'!C70*'1.3'!C$85</f>
        <v>50180.746351929498</v>
      </c>
      <c r="D70" s="12">
        <f>'1.1'!D70*'1.3'!D$85</f>
        <v>54004.105925969074</v>
      </c>
      <c r="E70" s="12">
        <f>'1.1'!E70*'1.3'!E$85</f>
        <v>56533.147871804998</v>
      </c>
      <c r="F70" s="12">
        <f>'1.1'!F70*'1.3'!F$85</f>
        <v>60044.757958465365</v>
      </c>
      <c r="G70" s="12">
        <f>'1.1'!G70*'1.3'!G$85</f>
        <v>65493.778439923793</v>
      </c>
      <c r="H70" s="12">
        <f>'1.1'!H70*'1.3'!H$85</f>
        <v>65142.800757189136</v>
      </c>
      <c r="I70" s="12">
        <f>'1.1'!I70*'1.3'!I$85</f>
        <v>67072.123843006106</v>
      </c>
      <c r="J70" s="12">
        <f>'1.1'!J70*'1.3'!J$85</f>
        <v>71884.284046067944</v>
      </c>
      <c r="K70" s="12">
        <f>'1.1'!K70*'1.3'!K$85</f>
        <v>73703.96493285714</v>
      </c>
      <c r="L70" s="12">
        <f>'1.1'!L70*'1.3'!L$85</f>
        <v>75468.991121173793</v>
      </c>
      <c r="M70" s="12">
        <f>'1.1'!M70*'1.3'!M$85</f>
        <v>69577.596906930397</v>
      </c>
      <c r="N70" s="12"/>
      <c r="O70" s="12"/>
      <c r="P70" s="12"/>
    </row>
    <row r="71" spans="1:16" ht="20.100000000000001" customHeight="1" x14ac:dyDescent="0.25">
      <c r="A71" s="11">
        <v>7095</v>
      </c>
      <c r="B71" s="11" t="s">
        <v>62</v>
      </c>
      <c r="C71" s="12">
        <f>'1.1'!C71*'1.3'!C$85</f>
        <v>1492.9358492753981</v>
      </c>
      <c r="D71" s="12">
        <f>'1.1'!D71*'1.3'!D$85</f>
        <v>1479.6187673238007</v>
      </c>
      <c r="E71" s="12">
        <f>'1.1'!E71*'1.3'!E$85</f>
        <v>2655.7418804247013</v>
      </c>
      <c r="F71" s="12">
        <f>'1.1'!F71*'1.3'!F$85</f>
        <v>4181.4470288382372</v>
      </c>
      <c r="G71" s="12">
        <f>'1.1'!G71*'1.3'!G$85</f>
        <v>2257.417476947599</v>
      </c>
      <c r="H71" s="12">
        <f>'1.1'!H71*'1.3'!H$85</f>
        <v>1899.3378667938371</v>
      </c>
      <c r="I71" s="12">
        <f>'1.1'!I71*'1.3'!I$85</f>
        <v>1977.6074557505838</v>
      </c>
      <c r="J71" s="12">
        <f>'1.1'!J71*'1.3'!J$85</f>
        <v>1946.0605291561199</v>
      </c>
      <c r="K71" s="12">
        <f>'1.1'!K71*'1.3'!K$85</f>
        <v>1976.030696819847</v>
      </c>
      <c r="L71" s="12">
        <f>'1.1'!L71*'1.3'!L$85</f>
        <v>2334.5604808771895</v>
      </c>
      <c r="M71" s="12">
        <f>'1.1'!M71*'1.3'!M$85</f>
        <v>1926.1489324796103</v>
      </c>
      <c r="N71" s="12"/>
      <c r="O71" s="12"/>
      <c r="P71" s="12"/>
    </row>
    <row r="72" spans="1:16" ht="20.100000000000001" customHeight="1" x14ac:dyDescent="0.25">
      <c r="A72" s="11">
        <v>7096</v>
      </c>
      <c r="B72" s="11" t="s">
        <v>63</v>
      </c>
      <c r="C72" s="12">
        <f>'1.1'!C72*'1.3'!C$85</f>
        <v>6640.8662361020997</v>
      </c>
      <c r="D72" s="12">
        <f>'1.1'!D72*'1.3'!D$85</f>
        <v>6476.0122170387222</v>
      </c>
      <c r="E72" s="12">
        <f>'1.1'!E72*'1.3'!E$85</f>
        <v>7231.3270169857697</v>
      </c>
      <c r="F72" s="12">
        <f>'1.1'!F72*'1.3'!F$85</f>
        <v>6158.1973090080737</v>
      </c>
      <c r="G72" s="12">
        <f>'1.1'!G72*'1.3'!G$85</f>
        <v>6408.7573653622949</v>
      </c>
      <c r="H72" s="12">
        <f>'1.1'!H72*'1.3'!H$85</f>
        <v>5775.3657410378</v>
      </c>
      <c r="I72" s="12">
        <f>'1.1'!I72*'1.3'!I$85</f>
        <v>5044.0397786086723</v>
      </c>
      <c r="J72" s="12">
        <f>'1.1'!J72*'1.3'!J$85</f>
        <v>5277.5668416281424</v>
      </c>
      <c r="K72" s="12">
        <f>'1.1'!K72*'1.3'!K$85</f>
        <v>5194.6948458091993</v>
      </c>
      <c r="L72" s="12">
        <f>'1.1'!L72*'1.3'!L$85</f>
        <v>5189.9924344924539</v>
      </c>
      <c r="M72" s="12">
        <f>'1.1'!M72*'1.3'!M$85</f>
        <v>5202.9981880799996</v>
      </c>
      <c r="N72" s="12"/>
      <c r="O72" s="12"/>
      <c r="P72" s="12"/>
    </row>
    <row r="73" spans="1:16" ht="20.100000000000001" customHeight="1" x14ac:dyDescent="0.25">
      <c r="A73" s="11">
        <v>7097</v>
      </c>
      <c r="B73" s="11" t="s">
        <v>64</v>
      </c>
      <c r="C73" s="12">
        <f>'1.1'!C73*'1.3'!C$85</f>
        <v>1297.6481888815349</v>
      </c>
      <c r="D73" s="12">
        <f>'1.1'!D73*'1.3'!D$85</f>
        <v>1147.2906511576734</v>
      </c>
      <c r="E73" s="12">
        <f>'1.1'!E73*'1.3'!E$85</f>
        <v>980.44213205680603</v>
      </c>
      <c r="F73" s="12">
        <f>'1.1'!F73*'1.3'!F$85</f>
        <v>1343.9579678794423</v>
      </c>
      <c r="G73" s="12">
        <f>'1.1'!G73*'1.3'!G$85</f>
        <v>3584.1484203024493</v>
      </c>
      <c r="H73" s="12">
        <f>'1.1'!H73*'1.3'!H$85</f>
        <v>3762.3658621929435</v>
      </c>
      <c r="I73" s="12">
        <f>'1.1'!I73*'1.3'!I$85</f>
        <v>2106.5104005260655</v>
      </c>
      <c r="J73" s="12">
        <f>'1.1'!J73*'1.3'!J$85</f>
        <v>2012.5380626648209</v>
      </c>
      <c r="K73" s="12">
        <f>'1.1'!K73*'1.3'!K$85</f>
        <v>1488.5268233788174</v>
      </c>
      <c r="L73" s="12">
        <f>'1.1'!L73*'1.3'!L$85</f>
        <v>1481.5365007332061</v>
      </c>
      <c r="M73" s="12">
        <f>'1.1'!M73*'1.3'!M$85</f>
        <v>854.9927136736203</v>
      </c>
      <c r="N73" s="12"/>
      <c r="O73" s="12"/>
      <c r="P73" s="12"/>
    </row>
    <row r="74" spans="1:16" ht="20.100000000000001" customHeight="1" x14ac:dyDescent="0.25">
      <c r="A74" s="11">
        <v>7098</v>
      </c>
      <c r="B74" s="11" t="s">
        <v>65</v>
      </c>
      <c r="C74" s="12">
        <f>'1.1'!C74*'1.3'!C$85</f>
        <v>7940.9836192132061</v>
      </c>
      <c r="D74" s="12">
        <f>'1.1'!D74*'1.3'!D$85</f>
        <v>7521.5120475162767</v>
      </c>
      <c r="E74" s="12">
        <f>'1.1'!E74*'1.3'!E$85</f>
        <v>11212.653675952219</v>
      </c>
      <c r="F74" s="12">
        <f>'1.1'!F74*'1.3'!F$85</f>
        <v>11910.584912821179</v>
      </c>
      <c r="G74" s="12">
        <f>'1.1'!G74*'1.3'!G$85</f>
        <v>13136.947631368937</v>
      </c>
      <c r="H74" s="12">
        <f>'1.1'!H74*'1.3'!H$85</f>
        <v>15997.382609724855</v>
      </c>
      <c r="I74" s="12">
        <f>'1.1'!I74*'1.3'!I$85</f>
        <v>10261.648587840295</v>
      </c>
      <c r="J74" s="12">
        <f>'1.1'!J74*'1.3'!J$85</f>
        <v>7724.3065306498947</v>
      </c>
      <c r="K74" s="12">
        <f>'1.1'!K74*'1.3'!K$85</f>
        <v>8272.159326607587</v>
      </c>
      <c r="L74" s="12">
        <f>'1.1'!L74*'1.3'!L$85</f>
        <v>5711.5338574562711</v>
      </c>
      <c r="M74" s="12">
        <f>'1.1'!M74*'1.3'!M$85</f>
        <v>5642.9492659201896</v>
      </c>
      <c r="N74" s="12"/>
      <c r="O74" s="12"/>
      <c r="P74" s="12"/>
    </row>
    <row r="75" spans="1:16" ht="20.100000000000001" customHeight="1" x14ac:dyDescent="0.25">
      <c r="A75" s="5">
        <v>710</v>
      </c>
      <c r="B75" s="6" t="s">
        <v>66</v>
      </c>
      <c r="C75" s="7">
        <f>'1.1'!C75*'1.3'!C$85</f>
        <v>713663.95885085582</v>
      </c>
      <c r="D75" s="7">
        <f>'1.1'!D75*'1.3'!D$85</f>
        <v>755395.04199018911</v>
      </c>
      <c r="E75" s="7">
        <f>'1.1'!E75*'1.3'!E$85</f>
        <v>804585.84683276166</v>
      </c>
      <c r="F75" s="7">
        <f>'1.1'!F75*'1.3'!F$85</f>
        <v>850601.51526239654</v>
      </c>
      <c r="G75" s="7">
        <f>'1.1'!G75*'1.3'!G$85</f>
        <v>895887.15772441169</v>
      </c>
      <c r="H75" s="7">
        <f>'1.1'!H75*'1.3'!H$85</f>
        <v>853092.86789969669</v>
      </c>
      <c r="I75" s="7">
        <f>'1.1'!I75*'1.3'!I$85</f>
        <v>909860.01917971484</v>
      </c>
      <c r="J75" s="7">
        <f>'1.1'!J75*'1.3'!J$85</f>
        <v>959126.30089717789</v>
      </c>
      <c r="K75" s="7">
        <f>'1.1'!K75*'1.3'!K$85</f>
        <v>963159.67867819441</v>
      </c>
      <c r="L75" s="7">
        <f>'1.1'!L75*'1.3'!L$85</f>
        <v>984243.45179435448</v>
      </c>
      <c r="M75" s="7">
        <f>'1.1'!M75*'1.3'!M$85</f>
        <v>1301380.8444853702</v>
      </c>
    </row>
    <row r="76" spans="1:16" ht="20.100000000000001" customHeight="1" x14ac:dyDescent="0.25">
      <c r="A76" s="11">
        <v>7101</v>
      </c>
      <c r="B76" s="11" t="s">
        <v>67</v>
      </c>
      <c r="C76" s="12">
        <f>'1.1'!C76*'1.3'!C$85</f>
        <v>110604.87020260586</v>
      </c>
      <c r="D76" s="12">
        <f>'1.1'!D76*'1.3'!D$85</f>
        <v>115535.61361418173</v>
      </c>
      <c r="E76" s="12">
        <f>'1.1'!E76*'1.3'!E$85</f>
        <v>120078.55796224916</v>
      </c>
      <c r="F76" s="12">
        <f>'1.1'!F76*'1.3'!F$85</f>
        <v>129334.59752845473</v>
      </c>
      <c r="G76" s="12">
        <f>'1.1'!G76*'1.3'!G$85</f>
        <v>136078.83215649892</v>
      </c>
      <c r="H76" s="12">
        <f>'1.1'!H76*'1.3'!H$85</f>
        <v>125357.32175896748</v>
      </c>
      <c r="I76" s="12">
        <f>'1.1'!I76*'1.3'!I$85</f>
        <v>140698.29537398042</v>
      </c>
      <c r="J76" s="12">
        <f>'1.1'!J76*'1.3'!J$85</f>
        <v>141655.88475141913</v>
      </c>
      <c r="K76" s="12">
        <f>'1.1'!K76*'1.3'!K$85</f>
        <v>138112.58447474282</v>
      </c>
      <c r="L76" s="12">
        <f>'1.1'!L76*'1.3'!L$85</f>
        <v>135257.78763157467</v>
      </c>
      <c r="M76" s="12">
        <f>'1.1'!M76*'1.3'!M$85</f>
        <v>131461.72408139269</v>
      </c>
      <c r="N76" s="12"/>
      <c r="O76" s="12"/>
      <c r="P76" s="12"/>
    </row>
    <row r="77" spans="1:16" ht="20.100000000000001" customHeight="1" x14ac:dyDescent="0.25">
      <c r="A77" s="11">
        <v>7102</v>
      </c>
      <c r="B77" s="11" t="s">
        <v>68</v>
      </c>
      <c r="C77" s="12">
        <f>'1.1'!C77*'1.3'!C$85</f>
        <v>334582.10548763117</v>
      </c>
      <c r="D77" s="12">
        <f>'1.1'!D77*'1.3'!D$85</f>
        <v>347263.96414639422</v>
      </c>
      <c r="E77" s="12">
        <f>'1.1'!E77*'1.3'!E$85</f>
        <v>369319.94444766361</v>
      </c>
      <c r="F77" s="12">
        <f>'1.1'!F77*'1.3'!F$85</f>
        <v>391853.07865836221</v>
      </c>
      <c r="G77" s="12">
        <f>'1.1'!G77*'1.3'!G$85</f>
        <v>408442.37425843143</v>
      </c>
      <c r="H77" s="12">
        <f>'1.1'!H77*'1.3'!H$85</f>
        <v>411632.50809787173</v>
      </c>
      <c r="I77" s="12">
        <f>'1.1'!I77*'1.3'!I$85</f>
        <v>436274.28301601275</v>
      </c>
      <c r="J77" s="12">
        <f>'1.1'!J77*'1.3'!J$85</f>
        <v>483527.78022211266</v>
      </c>
      <c r="K77" s="12">
        <f>'1.1'!K77*'1.3'!K$85</f>
        <v>493283.01475687721</v>
      </c>
      <c r="L77" s="12">
        <f>'1.1'!L77*'1.3'!L$85</f>
        <v>513552.48268412094</v>
      </c>
      <c r="M77" s="12">
        <f>'1.1'!M77*'1.3'!M$85</f>
        <v>525988.56521496992</v>
      </c>
      <c r="N77" s="12"/>
      <c r="O77" s="12"/>
      <c r="P77" s="12"/>
    </row>
    <row r="78" spans="1:16" ht="20.100000000000001" customHeight="1" x14ac:dyDescent="0.25">
      <c r="A78" s="11">
        <v>7103</v>
      </c>
      <c r="B78" s="11" t="s">
        <v>69</v>
      </c>
      <c r="C78" s="12">
        <f>'1.1'!C78*'1.3'!C$85</f>
        <v>151825.27578650054</v>
      </c>
      <c r="D78" s="12">
        <f>'1.1'!D78*'1.3'!D$85</f>
        <v>155941.30729271326</v>
      </c>
      <c r="E78" s="12">
        <f>'1.1'!E78*'1.3'!E$85</f>
        <v>165324.9604520369</v>
      </c>
      <c r="F78" s="12">
        <f>'1.1'!F78*'1.3'!F$85</f>
        <v>167659.2971388273</v>
      </c>
      <c r="G78" s="12">
        <f>'1.1'!G78*'1.3'!G$85</f>
        <v>179414.909940385</v>
      </c>
      <c r="H78" s="12">
        <f>'1.1'!H78*'1.3'!H$85</f>
        <v>175978.03583256481</v>
      </c>
      <c r="I78" s="12">
        <f>'1.1'!I78*'1.3'!I$85</f>
        <v>187987.20085962777</v>
      </c>
      <c r="J78" s="12">
        <f>'1.1'!J78*'1.3'!J$85</f>
        <v>195759.68346819445</v>
      </c>
      <c r="K78" s="12">
        <f>'1.1'!K78*'1.3'!K$85</f>
        <v>196321.4465499658</v>
      </c>
      <c r="L78" s="12">
        <f>'1.1'!L78*'1.3'!L$85</f>
        <v>197564.32301764999</v>
      </c>
      <c r="M78" s="12">
        <f>'1.1'!M78*'1.3'!M$85</f>
        <v>198454.43859715917</v>
      </c>
      <c r="N78" s="12"/>
      <c r="O78" s="12"/>
      <c r="P78" s="12"/>
    </row>
    <row r="79" spans="1:16" ht="20.100000000000001" customHeight="1" x14ac:dyDescent="0.25">
      <c r="A79" s="11">
        <v>7104</v>
      </c>
      <c r="B79" s="11" t="s">
        <v>70</v>
      </c>
      <c r="C79" s="12">
        <f>'1.1'!C79*'1.3'!C$85</f>
        <v>27370.037548126405</v>
      </c>
      <c r="D79" s="12">
        <f>'1.1'!D79*'1.3'!D$85</f>
        <v>31182.674840033662</v>
      </c>
      <c r="E79" s="12">
        <f>'1.1'!E79*'1.3'!E$85</f>
        <v>36090.921722952298</v>
      </c>
      <c r="F79" s="12">
        <f>'1.1'!F79*'1.3'!F$85</f>
        <v>38883.105939344794</v>
      </c>
      <c r="G79" s="12">
        <f>'1.1'!G79*'1.3'!G$85</f>
        <v>38904.416942429845</v>
      </c>
      <c r="H79" s="12">
        <f>'1.1'!H79*'1.3'!H$85</f>
        <v>35776.703998728095</v>
      </c>
      <c r="I79" s="12">
        <f>'1.1'!I79*'1.3'!I$85</f>
        <v>35466.761677421928</v>
      </c>
      <c r="J79" s="12">
        <f>'1.1'!J79*'1.3'!J$85</f>
        <v>35194.607992601872</v>
      </c>
      <c r="K79" s="12">
        <f>'1.1'!K79*'1.3'!K$85</f>
        <v>35829.305664540007</v>
      </c>
      <c r="L79" s="12">
        <f>'1.1'!L79*'1.3'!L$85</f>
        <v>37718.426608673151</v>
      </c>
      <c r="M79" s="12">
        <f>'1.1'!M79*'1.3'!M$85</f>
        <v>22261.694394250007</v>
      </c>
      <c r="N79" s="12"/>
      <c r="O79" s="12"/>
      <c r="P79" s="12"/>
    </row>
    <row r="80" spans="1:16" ht="20.100000000000001" customHeight="1" x14ac:dyDescent="0.25">
      <c r="A80" s="11">
        <v>7105</v>
      </c>
      <c r="B80" s="11" t="s">
        <v>71</v>
      </c>
      <c r="C80" s="12">
        <f>'1.1'!C80*'1.3'!C$85</f>
        <v>36233.275804071403</v>
      </c>
      <c r="D80" s="12">
        <f>'1.1'!D80*'1.3'!D$85</f>
        <v>39354.793546029825</v>
      </c>
      <c r="E80" s="12">
        <f>'1.1'!E80*'1.3'!E$85</f>
        <v>42787.372009706429</v>
      </c>
      <c r="F80" s="12">
        <f>'1.1'!F80*'1.3'!F$85</f>
        <v>47465.485063418411</v>
      </c>
      <c r="G80" s="12">
        <f>'1.1'!G80*'1.3'!G$85</f>
        <v>48460.573898375333</v>
      </c>
      <c r="H80" s="12">
        <f>'1.1'!H80*'1.3'!H$85</f>
        <v>47578.672499244058</v>
      </c>
      <c r="I80" s="12">
        <f>'1.1'!I80*'1.3'!I$85</f>
        <v>44014.90542063192</v>
      </c>
      <c r="J80" s="12">
        <f>'1.1'!J80*'1.3'!J$85</f>
        <v>43777.699909619296</v>
      </c>
      <c r="K80" s="12">
        <f>'1.1'!K80*'1.3'!K$85</f>
        <v>39717.043548292058</v>
      </c>
      <c r="L80" s="12">
        <f>'1.1'!L80*'1.3'!L$85</f>
        <v>39216.109492170763</v>
      </c>
      <c r="M80" s="12">
        <f>'1.1'!M80*'1.3'!M$85</f>
        <v>73523.882868622997</v>
      </c>
      <c r="N80" s="12"/>
      <c r="O80" s="12"/>
      <c r="P80" s="12"/>
    </row>
    <row r="81" spans="1:16" ht="20.100000000000001" customHeight="1" x14ac:dyDescent="0.25">
      <c r="A81" s="11">
        <v>7106</v>
      </c>
      <c r="B81" s="11" t="s">
        <v>72</v>
      </c>
      <c r="C81" s="12">
        <f>'1.1'!C81*'1.3'!C$85</f>
        <v>3092.3783109817573</v>
      </c>
      <c r="D81" s="12">
        <f>'1.1'!D81*'1.3'!D$85</f>
        <v>15868.569757963234</v>
      </c>
      <c r="E81" s="12">
        <f>'1.1'!E81*'1.3'!E$85</f>
        <v>19606.652113207885</v>
      </c>
      <c r="F81" s="12">
        <f>'1.1'!F81*'1.3'!F$85</f>
        <v>22072.132810102434</v>
      </c>
      <c r="G81" s="12">
        <f>'1.1'!G81*'1.3'!G$85</f>
        <v>26965.716976452437</v>
      </c>
      <c r="H81" s="12">
        <f>'1.1'!H81*'1.3'!H$85</f>
        <v>12357.718563897743</v>
      </c>
      <c r="I81" s="12">
        <f>'1.1'!I81*'1.3'!I$85</f>
        <v>9313.6006492818869</v>
      </c>
      <c r="J81" s="12">
        <f>'1.1'!J81*'1.3'!J$85</f>
        <v>4108.293293314784</v>
      </c>
      <c r="K81" s="12">
        <f>'1.1'!K81*'1.3'!K$85</f>
        <v>4989.0119459338384</v>
      </c>
      <c r="L81" s="12">
        <f>'1.1'!L81*'1.3'!L$85</f>
        <v>5032.8368820032365</v>
      </c>
      <c r="M81" s="12">
        <f>'1.1'!M81*'1.3'!M$85</f>
        <v>2594.8900067499999</v>
      </c>
      <c r="N81" s="12"/>
      <c r="O81" s="12"/>
      <c r="P81" s="12"/>
    </row>
    <row r="82" spans="1:16" ht="20.100000000000001" customHeight="1" x14ac:dyDescent="0.25">
      <c r="A82" s="11">
        <v>7107</v>
      </c>
      <c r="B82" s="11" t="s">
        <v>73</v>
      </c>
      <c r="C82" s="12">
        <f>'1.1'!C82*'1.3'!C$85</f>
        <v>19823.604444215856</v>
      </c>
      <c r="D82" s="12">
        <f>'1.1'!D82*'1.3'!D$85</f>
        <v>21508.962897634246</v>
      </c>
      <c r="E82" s="12">
        <f>'1.1'!E82*'1.3'!E$85</f>
        <v>23890.855720968029</v>
      </c>
      <c r="F82" s="12">
        <f>'1.1'!F82*'1.3'!F$85</f>
        <v>25440.285974165774</v>
      </c>
      <c r="G82" s="12">
        <f>'1.1'!G82*'1.3'!G$85</f>
        <v>28454.080789361997</v>
      </c>
      <c r="H82" s="12">
        <f>'1.1'!H82*'1.3'!H$85</f>
        <v>16742.286438146773</v>
      </c>
      <c r="I82" s="12">
        <f>'1.1'!I82*'1.3'!I$85</f>
        <v>27214.82422003194</v>
      </c>
      <c r="J82" s="12">
        <f>'1.1'!J82*'1.3'!J$85</f>
        <v>24648.974510946187</v>
      </c>
      <c r="K82" s="12">
        <f>'1.1'!K82*'1.3'!K$85</f>
        <v>23544.914471888274</v>
      </c>
      <c r="L82" s="12">
        <f>'1.1'!L82*'1.3'!L$85</f>
        <v>24178.048949931766</v>
      </c>
      <c r="M82" s="12">
        <f>'1.1'!M82*'1.3'!M$85</f>
        <v>316944.5268899246</v>
      </c>
      <c r="N82" s="12"/>
      <c r="O82" s="12"/>
      <c r="P82" s="12"/>
    </row>
    <row r="83" spans="1:16" s="14" customFormat="1" ht="20.100000000000001" customHeight="1" x14ac:dyDescent="0.25">
      <c r="A83" s="14">
        <v>7108</v>
      </c>
      <c r="B83" s="14" t="s">
        <v>74</v>
      </c>
      <c r="C83" s="15">
        <f>'1.1'!C83*'1.3'!C$85</f>
        <v>111.09408456730333</v>
      </c>
      <c r="D83" s="15">
        <f>'1.1'!D83*'1.3'!D$85</f>
        <v>83.904591974849339</v>
      </c>
      <c r="E83" s="15">
        <f>'1.1'!E83*'1.3'!E$85</f>
        <v>57.689662883805191</v>
      </c>
      <c r="F83" s="15">
        <f>'1.1'!F83*'1.3'!F$85</f>
        <v>48.855978785132173</v>
      </c>
      <c r="G83" s="15">
        <f>'1.1'!G83*'1.3'!G$85</f>
        <v>71.048215932098287</v>
      </c>
      <c r="H83" s="15">
        <f>'1.1'!H83*'1.3'!H$85</f>
        <v>79.382908250650416</v>
      </c>
      <c r="I83" s="15">
        <f>'1.1'!I83*'1.3'!I$85</f>
        <v>49.028519735286828</v>
      </c>
      <c r="J83" s="15">
        <f>'1.1'!J83*'1.3'!J$85</f>
        <v>49.168244052415872</v>
      </c>
      <c r="K83" s="15">
        <f>'1.1'!K83*'1.3'!K$85</f>
        <v>45.75177792254938</v>
      </c>
      <c r="L83" s="15">
        <f>'1.1'!L83*'1.3'!L$85</f>
        <v>34.534838932835996</v>
      </c>
      <c r="M83" s="15">
        <f>'1.1'!M83*'1.3'!M$85</f>
        <v>30.594049391455911</v>
      </c>
      <c r="N83" s="15"/>
      <c r="O83" s="15"/>
      <c r="P83" s="15"/>
    </row>
    <row r="84" spans="1:16" ht="20.100000000000001" customHeight="1" x14ac:dyDescent="0.25">
      <c r="A84" s="16">
        <v>7109</v>
      </c>
      <c r="B84" s="16" t="s">
        <v>81</v>
      </c>
      <c r="C84" s="17">
        <f>'1.1'!C84*'1.3'!C$85</f>
        <v>30021.317182155522</v>
      </c>
      <c r="D84" s="17">
        <f>'1.1'!D84*'1.3'!D$85</f>
        <v>28655.251303264027</v>
      </c>
      <c r="E84" s="17">
        <f>'1.1'!E84*'1.3'!E$85</f>
        <v>27428.892741093543</v>
      </c>
      <c r="F84" s="17">
        <f>'1.1'!F84*'1.3'!F$85</f>
        <v>27844.676170935676</v>
      </c>
      <c r="G84" s="17">
        <f>'1.1'!G84*'1.3'!G$85</f>
        <v>29095.204546544934</v>
      </c>
      <c r="H84" s="17">
        <f>'1.1'!H84*'1.3'!H$85</f>
        <v>27590.237802025611</v>
      </c>
      <c r="I84" s="17">
        <f>'1.1'!I84*'1.3'!I$85</f>
        <v>28841.119442991072</v>
      </c>
      <c r="J84" s="17">
        <f>'1.1'!J84*'1.3'!J$85</f>
        <v>30404.208504917016</v>
      </c>
      <c r="K84" s="17">
        <f>'1.1'!K84*'1.3'!K$85</f>
        <v>31316.605488031895</v>
      </c>
      <c r="L84" s="17">
        <f>'1.1'!L84*'1.3'!L$85</f>
        <v>31688.901689297145</v>
      </c>
      <c r="M84" s="17">
        <f>'1.1'!M84*'1.3'!M$85</f>
        <v>30120.528382909277</v>
      </c>
      <c r="N84" s="12"/>
      <c r="O84" s="12"/>
      <c r="P84" s="12"/>
    </row>
    <row r="85" spans="1:16" ht="20.100000000000001" customHeight="1" x14ac:dyDescent="0.25">
      <c r="A85" s="42" t="s">
        <v>198</v>
      </c>
      <c r="B85" s="16"/>
      <c r="C85" s="43">
        <v>1.7399190835729641</v>
      </c>
      <c r="D85" s="43">
        <v>1.6336754090365571</v>
      </c>
      <c r="E85" s="43">
        <v>1.5435535717259872</v>
      </c>
      <c r="F85" s="43">
        <v>1.4574106447833644</v>
      </c>
      <c r="G85" s="43">
        <v>1.3696506776095727</v>
      </c>
      <c r="H85" s="43">
        <v>1.2375650153455133</v>
      </c>
      <c r="I85" s="43">
        <v>1.1643507758025002</v>
      </c>
      <c r="J85" s="43">
        <v>1.1310149985965512</v>
      </c>
      <c r="K85" s="43">
        <v>1.0901813704635328</v>
      </c>
      <c r="L85" s="43">
        <v>1.0451745688642451</v>
      </c>
      <c r="M85" s="43">
        <v>1</v>
      </c>
      <c r="N85" s="12"/>
      <c r="O85" s="12"/>
      <c r="P85" s="12"/>
    </row>
    <row r="86" spans="1:16" s="19" customFormat="1" ht="15" customHeight="1" x14ac:dyDescent="0.25">
      <c r="A86" s="18" t="s">
        <v>75</v>
      </c>
    </row>
    <row r="87" spans="1:16" s="19" customFormat="1" ht="15" customHeight="1" x14ac:dyDescent="0.25">
      <c r="A87" s="18" t="s">
        <v>76</v>
      </c>
    </row>
    <row r="88" spans="1:16" s="19" customFormat="1" ht="15" customHeight="1" x14ac:dyDescent="0.25">
      <c r="A88" s="18" t="s">
        <v>77</v>
      </c>
    </row>
    <row r="89" spans="1:16" s="19" customFormat="1" ht="15" customHeight="1" x14ac:dyDescent="0.25">
      <c r="A89" s="18" t="s">
        <v>78</v>
      </c>
    </row>
    <row r="90" spans="1:16" s="19" customFormat="1" ht="15" customHeight="1" x14ac:dyDescent="0.25">
      <c r="A90" s="18" t="s">
        <v>103</v>
      </c>
    </row>
    <row r="91" spans="1:16" s="19" customFormat="1" ht="15" customHeight="1" x14ac:dyDescent="0.25">
      <c r="A91" s="18" t="s">
        <v>104</v>
      </c>
    </row>
    <row r="92" spans="1:16" s="19" customFormat="1" ht="15" customHeight="1" x14ac:dyDescent="0.25">
      <c r="A92" s="18" t="s">
        <v>79</v>
      </c>
    </row>
    <row r="93" spans="1:16" s="19" customFormat="1" ht="15" customHeight="1" x14ac:dyDescent="0.25">
      <c r="A93" s="18" t="s">
        <v>80</v>
      </c>
    </row>
    <row r="94" spans="1:16" ht="15" customHeight="1" x14ac:dyDescent="0.25"/>
  </sheetData>
  <mergeCells count="1"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D32B-87C8-4892-AB06-BF3950F59B83}">
  <sheetPr codeName="Planilha5"/>
  <dimension ref="A1:P97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110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112</v>
      </c>
      <c r="D4" s="51"/>
      <c r="E4" s="52"/>
      <c r="F4" s="53" t="s">
        <v>113</v>
      </c>
      <c r="G4" s="53" t="s">
        <v>114</v>
      </c>
      <c r="H4" s="56" t="s">
        <v>115</v>
      </c>
      <c r="I4" s="58" t="s">
        <v>116</v>
      </c>
      <c r="J4" s="58" t="s">
        <v>117</v>
      </c>
      <c r="K4" s="58" t="s">
        <v>118</v>
      </c>
      <c r="L4" s="60" t="s">
        <v>124</v>
      </c>
      <c r="M4" s="53" t="s">
        <v>111</v>
      </c>
    </row>
    <row r="5" spans="1:16" s="20" customFormat="1" ht="30" customHeight="1" x14ac:dyDescent="0.25">
      <c r="A5" s="48"/>
      <c r="B5" s="49"/>
      <c r="C5" s="32" t="s">
        <v>119</v>
      </c>
      <c r="D5" s="31" t="s">
        <v>120</v>
      </c>
      <c r="E5" s="31" t="s">
        <v>122</v>
      </c>
      <c r="F5" s="55"/>
      <c r="G5" s="55"/>
      <c r="H5" s="57"/>
      <c r="I5" s="59"/>
      <c r="J5" s="59"/>
      <c r="K5" s="59"/>
      <c r="L5" s="61"/>
      <c r="M5" s="54"/>
    </row>
    <row r="6" spans="1:16" ht="20.100000000000001" customHeight="1" x14ac:dyDescent="0.25">
      <c r="A6" s="2">
        <v>7</v>
      </c>
      <c r="B6" s="3" t="s">
        <v>97</v>
      </c>
      <c r="C6" s="4">
        <v>97905.184762962992</v>
      </c>
      <c r="D6" s="4">
        <v>14093.399790909003</v>
      </c>
      <c r="E6" s="4">
        <v>50712.000000000007</v>
      </c>
      <c r="F6" s="4">
        <v>36457.360456170027</v>
      </c>
      <c r="G6" s="4">
        <v>273807.33218452171</v>
      </c>
      <c r="H6" s="4">
        <v>6154.8543834105531</v>
      </c>
      <c r="I6" s="4">
        <v>240555.4548152959</v>
      </c>
      <c r="J6" s="4">
        <v>392675.01943926298</v>
      </c>
      <c r="K6" s="4">
        <v>10526.398612331268</v>
      </c>
      <c r="L6" s="4">
        <v>31044.299833328983</v>
      </c>
      <c r="M6" s="4">
        <v>1153931.3042781937</v>
      </c>
    </row>
    <row r="7" spans="1:16" ht="20.100000000000001" customHeight="1" x14ac:dyDescent="0.25">
      <c r="A7" s="5">
        <v>701</v>
      </c>
      <c r="B7" s="6" t="s">
        <v>2</v>
      </c>
      <c r="C7" s="7">
        <v>22325.787731258191</v>
      </c>
      <c r="D7" s="7">
        <v>3295.3482357248845</v>
      </c>
      <c r="E7" s="7">
        <v>11857.585961249089</v>
      </c>
      <c r="F7" s="7">
        <v>5640.5743485201756</v>
      </c>
      <c r="G7" s="7">
        <v>273807.33218452171</v>
      </c>
      <c r="H7" s="7">
        <v>1.5249999999999999</v>
      </c>
      <c r="I7" s="7">
        <v>128537.70606035506</v>
      </c>
      <c r="J7" s="7">
        <v>1645.6852181441104</v>
      </c>
      <c r="K7" s="7">
        <v>877.99149913762164</v>
      </c>
      <c r="L7" s="7">
        <v>1142.6866550739726</v>
      </c>
      <c r="M7" s="7">
        <v>449132.22289398487</v>
      </c>
    </row>
    <row r="8" spans="1:16" ht="20.100000000000001" customHeight="1" x14ac:dyDescent="0.25">
      <c r="A8" s="11">
        <v>7011</v>
      </c>
      <c r="B8" s="11" t="s">
        <v>3</v>
      </c>
      <c r="C8" s="12">
        <v>16683.112708047982</v>
      </c>
      <c r="D8" s="12">
        <v>2445.8186543850011</v>
      </c>
      <c r="E8" s="12">
        <v>8800.7405907252887</v>
      </c>
      <c r="F8" s="12">
        <v>3982.6956983059972</v>
      </c>
      <c r="G8" s="12">
        <v>0</v>
      </c>
      <c r="H8" s="12">
        <v>1.5249999999999999</v>
      </c>
      <c r="I8" s="12">
        <v>481.66327645800004</v>
      </c>
      <c r="J8" s="12">
        <v>1577.9119252619996</v>
      </c>
      <c r="K8" s="12">
        <v>165.45789671200001</v>
      </c>
      <c r="L8" s="12">
        <v>323.773575542</v>
      </c>
      <c r="M8" s="12">
        <v>34462.699325438283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2.659435996</v>
      </c>
      <c r="G9" s="12">
        <v>0</v>
      </c>
      <c r="H9" s="12">
        <v>0</v>
      </c>
      <c r="I9" s="12">
        <v>164.08292367199999</v>
      </c>
      <c r="J9" s="12">
        <v>0</v>
      </c>
      <c r="K9" s="12">
        <v>3.1673104040000002</v>
      </c>
      <c r="L9" s="12">
        <v>0</v>
      </c>
      <c r="M9" s="12">
        <v>169.90967007200001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1672.3645797800002</v>
      </c>
      <c r="D10" s="12">
        <v>297.30328455999995</v>
      </c>
      <c r="E10" s="12">
        <v>1069.7804923076187</v>
      </c>
      <c r="F10" s="12">
        <v>821.54264587699959</v>
      </c>
      <c r="G10" s="12">
        <v>0</v>
      </c>
      <c r="H10" s="12">
        <v>0</v>
      </c>
      <c r="I10" s="12">
        <v>10.737414699999999</v>
      </c>
      <c r="J10" s="12">
        <v>5.2097579999999999</v>
      </c>
      <c r="K10" s="12">
        <v>33.801209440000022</v>
      </c>
      <c r="L10" s="12">
        <v>192.68895254600005</v>
      </c>
      <c r="M10" s="12">
        <v>4103.4283372106183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307.32465339079533</v>
      </c>
      <c r="D11" s="12">
        <v>15.451191893908135</v>
      </c>
      <c r="E11" s="12">
        <v>55.597712223175485</v>
      </c>
      <c r="F11" s="12">
        <v>132.13329588550639</v>
      </c>
      <c r="G11" s="12">
        <v>0</v>
      </c>
      <c r="H11" s="12">
        <v>0</v>
      </c>
      <c r="I11" s="12">
        <v>127.43469980962567</v>
      </c>
      <c r="J11" s="12">
        <v>6.6800928906086673E-2</v>
      </c>
      <c r="K11" s="12">
        <v>457.50153767389219</v>
      </c>
      <c r="L11" s="12">
        <v>131.48068049785869</v>
      </c>
      <c r="M11" s="12">
        <v>1226.9905723036679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12.617343769410681</v>
      </c>
      <c r="D12" s="12">
        <v>0.10221737597483951</v>
      </c>
      <c r="E12" s="12">
        <v>0.36779499788714037</v>
      </c>
      <c r="F12" s="12">
        <v>10.600612011671945</v>
      </c>
      <c r="G12" s="12">
        <v>0</v>
      </c>
      <c r="H12" s="12">
        <v>0</v>
      </c>
      <c r="I12" s="12">
        <v>0.22644742250094066</v>
      </c>
      <c r="J12" s="12">
        <v>1.3035633204459255E-2</v>
      </c>
      <c r="K12" s="12">
        <v>3.1046215277293383</v>
      </c>
      <c r="L12" s="12">
        <v>3.0402002281141689</v>
      </c>
      <c r="M12" s="12">
        <v>30.072272966493522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2703.6205278099983</v>
      </c>
      <c r="D13" s="12">
        <v>380.90641991999996</v>
      </c>
      <c r="E13" s="12">
        <v>1370.6079905178904</v>
      </c>
      <c r="F13" s="12">
        <v>690.94266044400058</v>
      </c>
      <c r="G13" s="12">
        <v>0</v>
      </c>
      <c r="H13" s="12">
        <v>0</v>
      </c>
      <c r="I13" s="12">
        <v>1.6986130499999998</v>
      </c>
      <c r="J13" s="12">
        <v>61.659552669999989</v>
      </c>
      <c r="K13" s="12">
        <v>214.95892338000007</v>
      </c>
      <c r="L13" s="12">
        <v>491.70324625999973</v>
      </c>
      <c r="M13" s="12">
        <v>5916.0979340518879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98</v>
      </c>
      <c r="C14" s="12">
        <v>0</v>
      </c>
      <c r="D14" s="12">
        <v>0</v>
      </c>
      <c r="E14" s="12">
        <v>0</v>
      </c>
      <c r="F14" s="12">
        <v>0</v>
      </c>
      <c r="G14" s="12">
        <v>273807.33218452171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273807.33218452171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946.74791846000005</v>
      </c>
      <c r="D15" s="12">
        <v>155.76646759000002</v>
      </c>
      <c r="E15" s="12">
        <v>560.49138047722943</v>
      </c>
      <c r="F15" s="12">
        <v>0</v>
      </c>
      <c r="G15" s="12">
        <v>0</v>
      </c>
      <c r="H15" s="12">
        <v>0</v>
      </c>
      <c r="I15" s="12">
        <v>127751.86268524294</v>
      </c>
      <c r="J15" s="12">
        <v>0.82414565000000006</v>
      </c>
      <c r="K15" s="12">
        <v>0</v>
      </c>
      <c r="L15" s="12">
        <v>0</v>
      </c>
      <c r="M15" s="12">
        <v>129415.69259742017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16342.904582894618</v>
      </c>
      <c r="D16" s="7">
        <v>293.18199220399998</v>
      </c>
      <c r="E16" s="7">
        <v>1054.9509280393652</v>
      </c>
      <c r="F16" s="7">
        <v>4474.1109332686019</v>
      </c>
      <c r="G16" s="7">
        <v>0</v>
      </c>
      <c r="H16" s="7">
        <v>0</v>
      </c>
      <c r="I16" s="7">
        <v>1997.9598687137322</v>
      </c>
      <c r="J16" s="7">
        <v>93.542514743885135</v>
      </c>
      <c r="K16" s="7">
        <v>112.64639719873489</v>
      </c>
      <c r="L16" s="7">
        <v>5860.3469450140019</v>
      </c>
      <c r="M16" s="7">
        <v>30229.64416207694</v>
      </c>
    </row>
    <row r="17" spans="1:16" ht="20.100000000000001" customHeight="1" x14ac:dyDescent="0.25">
      <c r="A17" s="11">
        <v>7021</v>
      </c>
      <c r="B17" s="11" t="s">
        <v>11</v>
      </c>
      <c r="C17" s="12">
        <v>16342.204900503999</v>
      </c>
      <c r="D17" s="12">
        <v>293.18199220399998</v>
      </c>
      <c r="E17" s="12">
        <v>1054.9509280393652</v>
      </c>
      <c r="F17" s="12">
        <v>3450.4353804900143</v>
      </c>
      <c r="G17" s="12">
        <v>0</v>
      </c>
      <c r="H17" s="12">
        <v>0</v>
      </c>
      <c r="I17" s="12">
        <v>3.5259708600000002</v>
      </c>
      <c r="J17" s="12">
        <v>93.542512489999979</v>
      </c>
      <c r="K17" s="12">
        <v>42.169941543999975</v>
      </c>
      <c r="L17" s="12">
        <v>5092.6999570750022</v>
      </c>
      <c r="M17" s="12">
        <v>26372.711583206379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0.14625215999999999</v>
      </c>
      <c r="D18" s="12">
        <v>0</v>
      </c>
      <c r="E18" s="12">
        <v>0</v>
      </c>
      <c r="F18" s="12">
        <v>356.66290530999993</v>
      </c>
      <c r="G18" s="12">
        <v>0</v>
      </c>
      <c r="H18" s="12">
        <v>0</v>
      </c>
      <c r="I18" s="12">
        <v>1992.4338756500001</v>
      </c>
      <c r="J18" s="12">
        <v>0</v>
      </c>
      <c r="K18" s="12">
        <v>30.553141889999999</v>
      </c>
      <c r="L18" s="12">
        <v>74.612225485999986</v>
      </c>
      <c r="M18" s="12">
        <v>2454.4084004960005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0.39652384599999996</v>
      </c>
      <c r="D19" s="12">
        <v>0</v>
      </c>
      <c r="E19" s="12">
        <v>0</v>
      </c>
      <c r="F19" s="12">
        <v>335.95227720899982</v>
      </c>
      <c r="G19" s="12">
        <v>0</v>
      </c>
      <c r="H19" s="12">
        <v>0</v>
      </c>
      <c r="I19" s="12">
        <v>0</v>
      </c>
      <c r="J19" s="12">
        <v>0</v>
      </c>
      <c r="K19" s="12">
        <v>15.236611768</v>
      </c>
      <c r="L19" s="12">
        <v>173.17843671000006</v>
      </c>
      <c r="M19" s="12">
        <v>524.76384953299976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0.15690638461753689</v>
      </c>
      <c r="D20" s="12">
        <v>0</v>
      </c>
      <c r="E20" s="12">
        <v>0</v>
      </c>
      <c r="F20" s="12">
        <v>310.82873982958819</v>
      </c>
      <c r="G20" s="12">
        <v>0</v>
      </c>
      <c r="H20" s="12">
        <v>0</v>
      </c>
      <c r="I20" s="12">
        <v>2.2203732284644903E-5</v>
      </c>
      <c r="J20" s="12">
        <v>2.2538851476804065E-6</v>
      </c>
      <c r="K20" s="12">
        <v>24.681969036734909</v>
      </c>
      <c r="L20" s="12">
        <v>513.07346453299988</v>
      </c>
      <c r="M20" s="12">
        <v>848.74110424155788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0</v>
      </c>
      <c r="D21" s="12">
        <v>0</v>
      </c>
      <c r="E21" s="12">
        <v>0</v>
      </c>
      <c r="F21" s="12">
        <v>20.231630430000003</v>
      </c>
      <c r="G21" s="12">
        <v>0</v>
      </c>
      <c r="H21" s="12">
        <v>0</v>
      </c>
      <c r="I21" s="12">
        <v>2</v>
      </c>
      <c r="J21" s="12">
        <v>0</v>
      </c>
      <c r="K21" s="12">
        <v>4.7329599999999996E-3</v>
      </c>
      <c r="L21" s="12">
        <v>6.7828612099999992</v>
      </c>
      <c r="M21" s="12">
        <v>29.019224599999998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19588.784954790382</v>
      </c>
      <c r="D22" s="7">
        <v>3251.9821039458543</v>
      </c>
      <c r="E22" s="7">
        <v>11701.542472224774</v>
      </c>
      <c r="F22" s="7">
        <v>3309.1802332796628</v>
      </c>
      <c r="G22" s="7">
        <v>0</v>
      </c>
      <c r="H22" s="7">
        <v>0</v>
      </c>
      <c r="I22" s="7">
        <v>3853.3115457678718</v>
      </c>
      <c r="J22" s="7">
        <v>177.85065467908527</v>
      </c>
      <c r="K22" s="7">
        <v>43.197346619428501</v>
      </c>
      <c r="L22" s="7">
        <v>982.47482397902752</v>
      </c>
      <c r="M22" s="7">
        <v>42908.324135286079</v>
      </c>
    </row>
    <row r="23" spans="1:16" ht="20.100000000000001" customHeight="1" x14ac:dyDescent="0.25">
      <c r="A23" s="11">
        <v>7031</v>
      </c>
      <c r="B23" s="11" t="s">
        <v>17</v>
      </c>
      <c r="C23" s="12">
        <v>3943.1806384599986</v>
      </c>
      <c r="D23" s="12">
        <v>665.16963174000011</v>
      </c>
      <c r="E23" s="12">
        <v>2393.4666485909165</v>
      </c>
      <c r="F23" s="12">
        <v>940.71769269800097</v>
      </c>
      <c r="G23" s="12">
        <v>0</v>
      </c>
      <c r="H23" s="12">
        <v>0</v>
      </c>
      <c r="I23" s="12">
        <v>2669.1581446499995</v>
      </c>
      <c r="J23" s="12">
        <v>82.532604720000009</v>
      </c>
      <c r="K23" s="12">
        <v>7.8053368099999991</v>
      </c>
      <c r="L23" s="12">
        <v>255.87790450399996</v>
      </c>
      <c r="M23" s="12">
        <v>10957.908602172918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0</v>
      </c>
      <c r="D24" s="12">
        <v>0</v>
      </c>
      <c r="E24" s="12">
        <v>0</v>
      </c>
      <c r="F24" s="12">
        <v>5.2175122360000001</v>
      </c>
      <c r="G24" s="12">
        <v>0</v>
      </c>
      <c r="H24" s="12">
        <v>0</v>
      </c>
      <c r="I24" s="12">
        <v>562.66025373000002</v>
      </c>
      <c r="J24" s="12">
        <v>0</v>
      </c>
      <c r="K24" s="12">
        <v>0</v>
      </c>
      <c r="L24" s="12">
        <v>8.1684200210000011</v>
      </c>
      <c r="M24" s="12">
        <v>576.04618598700006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15481.050051049993</v>
      </c>
      <c r="D25" s="12">
        <v>2564.5924058400005</v>
      </c>
      <c r="E25" s="12">
        <v>9228.1218169125495</v>
      </c>
      <c r="F25" s="12">
        <v>2101.5243963670055</v>
      </c>
      <c r="G25" s="12">
        <v>0</v>
      </c>
      <c r="H25" s="12">
        <v>0</v>
      </c>
      <c r="I25" s="12">
        <v>2.4613930910000001</v>
      </c>
      <c r="J25" s="12">
        <v>92.729405159999985</v>
      </c>
      <c r="K25" s="12">
        <v>23.918147519999994</v>
      </c>
      <c r="L25" s="12">
        <v>691.91132265000044</v>
      </c>
      <c r="M25" s="12">
        <v>30186.308938590548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100</v>
      </c>
      <c r="C26" s="12">
        <v>1.4185619999999999E-2</v>
      </c>
      <c r="D26" s="12">
        <v>0</v>
      </c>
      <c r="E26" s="12">
        <v>0</v>
      </c>
      <c r="F26" s="12">
        <v>26.000172503000002</v>
      </c>
      <c r="G26" s="12">
        <v>0</v>
      </c>
      <c r="H26" s="12">
        <v>0</v>
      </c>
      <c r="I26" s="12">
        <v>515.04472398000007</v>
      </c>
      <c r="J26" s="12">
        <v>0.29808564999999998</v>
      </c>
      <c r="K26" s="12">
        <v>4.3594294000000007</v>
      </c>
      <c r="L26" s="12">
        <v>8.6012514600000003</v>
      </c>
      <c r="M26" s="12">
        <v>554.31784861300002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101</v>
      </c>
      <c r="C27" s="12">
        <v>7.6808481603965104</v>
      </c>
      <c r="D27" s="12">
        <v>4.4158535116251052E-6</v>
      </c>
      <c r="E27" s="12">
        <v>0</v>
      </c>
      <c r="F27" s="12">
        <v>1.58220244565597</v>
      </c>
      <c r="G27" s="12">
        <v>0</v>
      </c>
      <c r="H27" s="12">
        <v>0</v>
      </c>
      <c r="I27" s="12">
        <v>0.45489763687215595</v>
      </c>
      <c r="J27" s="12">
        <v>1.7495569085268829E-2</v>
      </c>
      <c r="K27" s="12">
        <v>0.44315690942851271</v>
      </c>
      <c r="L27" s="12">
        <v>4.2708340272256361E-3</v>
      </c>
      <c r="M27" s="12">
        <v>10.182875971319156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156.85923150000005</v>
      </c>
      <c r="D28" s="12">
        <v>22.220061949999995</v>
      </c>
      <c r="E28" s="12">
        <v>79.954006721306683</v>
      </c>
      <c r="F28" s="12">
        <v>234.13825703000003</v>
      </c>
      <c r="G28" s="12">
        <v>0</v>
      </c>
      <c r="H28" s="12">
        <v>0</v>
      </c>
      <c r="I28" s="12">
        <v>103.53213268000002</v>
      </c>
      <c r="J28" s="12">
        <v>2.2730635800000001</v>
      </c>
      <c r="K28" s="12">
        <v>6.6712759799999999</v>
      </c>
      <c r="L28" s="12">
        <v>17.911654510000009</v>
      </c>
      <c r="M28" s="12">
        <v>623.55968395130697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8998.2563523447607</v>
      </c>
      <c r="D29" s="7">
        <v>1856.5736112576278</v>
      </c>
      <c r="E29" s="7">
        <v>6680.4710467655823</v>
      </c>
      <c r="F29" s="7">
        <v>5700.3782799742512</v>
      </c>
      <c r="G29" s="7">
        <v>0</v>
      </c>
      <c r="H29" s="7">
        <v>5353.1583191305526</v>
      </c>
      <c r="I29" s="7">
        <v>6654.0235322658109</v>
      </c>
      <c r="J29" s="7">
        <v>399.67628928861768</v>
      </c>
      <c r="K29" s="7">
        <v>1776.4491376280464</v>
      </c>
      <c r="L29" s="7">
        <v>16034.794160590483</v>
      </c>
      <c r="M29" s="7">
        <v>53453.780729245729</v>
      </c>
    </row>
    <row r="30" spans="1:16" ht="20.100000000000001" customHeight="1" x14ac:dyDescent="0.25">
      <c r="A30" s="11">
        <v>7041</v>
      </c>
      <c r="B30" s="11" t="s">
        <v>22</v>
      </c>
      <c r="C30" s="12">
        <v>1564.4575847200024</v>
      </c>
      <c r="D30" s="12">
        <v>312.14961640000007</v>
      </c>
      <c r="E30" s="12">
        <v>1123.2017527160358</v>
      </c>
      <c r="F30" s="12">
        <v>873.37983666300113</v>
      </c>
      <c r="G30" s="12">
        <v>0</v>
      </c>
      <c r="H30" s="12">
        <v>1786.4868479123443</v>
      </c>
      <c r="I30" s="12">
        <v>444.111114192</v>
      </c>
      <c r="J30" s="12">
        <v>1.5621797500000001</v>
      </c>
      <c r="K30" s="12">
        <v>198.69417499999992</v>
      </c>
      <c r="L30" s="12">
        <v>54.616404220999982</v>
      </c>
      <c r="M30" s="12">
        <v>6358.6595115743839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2336.9894517199973</v>
      </c>
      <c r="D31" s="12">
        <v>517.83014865999996</v>
      </c>
      <c r="E31" s="12">
        <v>1863.297918773663</v>
      </c>
      <c r="F31" s="12">
        <v>1172.3220079920013</v>
      </c>
      <c r="G31" s="12">
        <v>0</v>
      </c>
      <c r="H31" s="12">
        <v>2997.8652668382078</v>
      </c>
      <c r="I31" s="12">
        <v>1182.69016169</v>
      </c>
      <c r="J31" s="12">
        <v>380.23352963999997</v>
      </c>
      <c r="K31" s="12">
        <v>662.23895467999967</v>
      </c>
      <c r="L31" s="12">
        <v>2005.8725356140001</v>
      </c>
      <c r="M31" s="12">
        <v>13119.339975607867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831.78450411000097</v>
      </c>
      <c r="D32" s="12">
        <v>201.30707647</v>
      </c>
      <c r="E32" s="12">
        <v>724.35924712302494</v>
      </c>
      <c r="F32" s="12">
        <v>759.92960984199931</v>
      </c>
      <c r="G32" s="12">
        <v>0</v>
      </c>
      <c r="H32" s="12">
        <v>0</v>
      </c>
      <c r="I32" s="12">
        <v>15.602078020000002</v>
      </c>
      <c r="J32" s="12">
        <v>1.5816864800000001</v>
      </c>
      <c r="K32" s="12">
        <v>54.720818180000009</v>
      </c>
      <c r="L32" s="12">
        <v>76.914654328999987</v>
      </c>
      <c r="M32" s="12">
        <v>2666.1996745540255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249.75198801000002</v>
      </c>
      <c r="D33" s="12">
        <v>77.401364879999988</v>
      </c>
      <c r="E33" s="12">
        <v>278.51179091126841</v>
      </c>
      <c r="F33" s="12">
        <v>135.9875870699999</v>
      </c>
      <c r="G33" s="12">
        <v>0</v>
      </c>
      <c r="H33" s="12">
        <v>0</v>
      </c>
      <c r="I33" s="12">
        <v>0</v>
      </c>
      <c r="J33" s="12">
        <v>0.75598975000000002</v>
      </c>
      <c r="K33" s="12">
        <v>4.4630882800000009</v>
      </c>
      <c r="L33" s="12">
        <v>18.45316686</v>
      </c>
      <c r="M33" s="12">
        <v>765.32497576126843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1238.7249315400015</v>
      </c>
      <c r="D34" s="12">
        <v>261.03004555000001</v>
      </c>
      <c r="E34" s="12">
        <v>939.25921823848421</v>
      </c>
      <c r="F34" s="12">
        <v>1538.6722742360005</v>
      </c>
      <c r="G34" s="12">
        <v>0</v>
      </c>
      <c r="H34" s="12">
        <v>12.594454069999999</v>
      </c>
      <c r="I34" s="12">
        <v>3817.5201780399998</v>
      </c>
      <c r="J34" s="12">
        <v>6.4150351199999998</v>
      </c>
      <c r="K34" s="12">
        <v>71.731133350000022</v>
      </c>
      <c r="L34" s="12">
        <v>13801.737536817986</v>
      </c>
      <c r="M34" s="12">
        <v>21687.684806962472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271.83686738999995</v>
      </c>
      <c r="D35" s="12">
        <v>47.381523620000003</v>
      </c>
      <c r="E35" s="12">
        <v>170.49199351936238</v>
      </c>
      <c r="F35" s="12">
        <v>175.29247737</v>
      </c>
      <c r="G35" s="12">
        <v>0</v>
      </c>
      <c r="H35" s="12">
        <v>1.04457E-2</v>
      </c>
      <c r="I35" s="12">
        <v>0</v>
      </c>
      <c r="J35" s="12">
        <v>0.3166484</v>
      </c>
      <c r="K35" s="12">
        <v>5.8930088500000002</v>
      </c>
      <c r="L35" s="12">
        <v>-327.95731081999998</v>
      </c>
      <c r="M35" s="12">
        <v>343.26565402936228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241.65812346999999</v>
      </c>
      <c r="D36" s="12">
        <v>43.623409980000005</v>
      </c>
      <c r="E36" s="12">
        <v>156.9692479974043</v>
      </c>
      <c r="F36" s="12">
        <v>329.56758955800041</v>
      </c>
      <c r="G36" s="12">
        <v>0</v>
      </c>
      <c r="H36" s="12">
        <v>0</v>
      </c>
      <c r="I36" s="12">
        <v>950.84161471000016</v>
      </c>
      <c r="J36" s="12">
        <v>0.58187122999999996</v>
      </c>
      <c r="K36" s="12">
        <v>289.90181742999988</v>
      </c>
      <c r="L36" s="12">
        <v>10.681810710000002</v>
      </c>
      <c r="M36" s="12">
        <v>2023.8254850854048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2255.4606637147594</v>
      </c>
      <c r="D37" s="12">
        <v>395.3674539876277</v>
      </c>
      <c r="E37" s="12">
        <v>1422.6420099936906</v>
      </c>
      <c r="F37" s="12">
        <v>620.21659346324839</v>
      </c>
      <c r="G37" s="12">
        <v>0</v>
      </c>
      <c r="H37" s="12">
        <v>556.20130461000008</v>
      </c>
      <c r="I37" s="12">
        <v>161.98527692381086</v>
      </c>
      <c r="J37" s="12">
        <v>8.2278764186176812</v>
      </c>
      <c r="K37" s="12">
        <v>487.82495386804646</v>
      </c>
      <c r="L37" s="12">
        <v>373.67913449849766</v>
      </c>
      <c r="M37" s="12">
        <v>6281.6052674783004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30</v>
      </c>
      <c r="C38" s="12">
        <v>7.5922376700000003</v>
      </c>
      <c r="D38" s="12">
        <v>0.48297171</v>
      </c>
      <c r="E38" s="12">
        <v>1.7378674926485063</v>
      </c>
      <c r="F38" s="12">
        <v>95.010303780000001</v>
      </c>
      <c r="G38" s="12">
        <v>0</v>
      </c>
      <c r="H38" s="12">
        <v>0</v>
      </c>
      <c r="I38" s="12">
        <v>81.273108690000001</v>
      </c>
      <c r="J38" s="12">
        <v>1.4725000000000001E-3</v>
      </c>
      <c r="K38" s="12">
        <v>0.98118799000000023</v>
      </c>
      <c r="L38" s="12">
        <v>20.796228360000004</v>
      </c>
      <c r="M38" s="12">
        <v>207.8753781926485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31</v>
      </c>
      <c r="C39" s="7">
        <v>2431.5509730949934</v>
      </c>
      <c r="D39" s="7">
        <v>561.40026840211419</v>
      </c>
      <c r="E39" s="7">
        <v>2020.0753435744375</v>
      </c>
      <c r="F39" s="7">
        <v>548.59734758623631</v>
      </c>
      <c r="G39" s="7">
        <v>0</v>
      </c>
      <c r="H39" s="7">
        <v>0</v>
      </c>
      <c r="I39" s="7">
        <v>1952.1510664061479</v>
      </c>
      <c r="J39" s="7">
        <v>8.1846962055020711</v>
      </c>
      <c r="K39" s="7">
        <v>30.774862276907367</v>
      </c>
      <c r="L39" s="7">
        <v>460.1275096141959</v>
      </c>
      <c r="M39" s="7">
        <v>8012.8620671605349</v>
      </c>
    </row>
    <row r="40" spans="1:16" ht="20.100000000000001" customHeight="1" x14ac:dyDescent="0.25">
      <c r="A40" s="11">
        <v>7051</v>
      </c>
      <c r="B40" s="11" t="s">
        <v>32</v>
      </c>
      <c r="C40" s="12">
        <v>0.78280777000000001</v>
      </c>
      <c r="D40" s="12">
        <v>4.9790939999999999E-2</v>
      </c>
      <c r="E40" s="12">
        <v>0.17916174853059658</v>
      </c>
      <c r="F40" s="12">
        <v>0.85342516000000013</v>
      </c>
      <c r="G40" s="12">
        <v>0</v>
      </c>
      <c r="H40" s="12">
        <v>0</v>
      </c>
      <c r="I40" s="12">
        <v>20.8560047</v>
      </c>
      <c r="J40" s="12">
        <v>1.66253E-3</v>
      </c>
      <c r="K40" s="12">
        <v>0.65716516999999997</v>
      </c>
      <c r="L40" s="12">
        <v>3.67603233</v>
      </c>
      <c r="M40" s="12">
        <v>27.056050348530601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33</v>
      </c>
      <c r="C41" s="12">
        <v>1631.1309234399996</v>
      </c>
      <c r="D41" s="12">
        <v>418.34761469</v>
      </c>
      <c r="E41" s="12">
        <v>1505.3318965551703</v>
      </c>
      <c r="F41" s="12">
        <v>171.5620610900001</v>
      </c>
      <c r="G41" s="12">
        <v>0</v>
      </c>
      <c r="H41" s="12">
        <v>0</v>
      </c>
      <c r="I41" s="12">
        <v>1893.9110297400007</v>
      </c>
      <c r="J41" s="12">
        <v>5.5086514299999996</v>
      </c>
      <c r="K41" s="12">
        <v>12.372202290000001</v>
      </c>
      <c r="L41" s="12">
        <v>336.75972223999997</v>
      </c>
      <c r="M41" s="12">
        <v>5974.9241014751706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34</v>
      </c>
      <c r="C42" s="12">
        <v>0.16558899999999999</v>
      </c>
      <c r="D42" s="12">
        <v>0</v>
      </c>
      <c r="E42" s="12">
        <v>0</v>
      </c>
      <c r="F42" s="12">
        <v>7.5147524699999995</v>
      </c>
      <c r="G42" s="12">
        <v>0</v>
      </c>
      <c r="H42" s="12">
        <v>0</v>
      </c>
      <c r="I42" s="12">
        <v>2.9907199999999996</v>
      </c>
      <c r="J42" s="12">
        <v>0</v>
      </c>
      <c r="K42" s="12">
        <v>0.78122824999999996</v>
      </c>
      <c r="L42" s="12">
        <v>1.8332998500000002</v>
      </c>
      <c r="M42" s="12">
        <v>13.285589569999997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35</v>
      </c>
      <c r="C43" s="12">
        <v>664.83683969000003</v>
      </c>
      <c r="D43" s="12">
        <v>126.44233230000003</v>
      </c>
      <c r="E43" s="12">
        <v>454.97492803218267</v>
      </c>
      <c r="F43" s="12">
        <v>289.55304554900033</v>
      </c>
      <c r="G43" s="12">
        <v>0</v>
      </c>
      <c r="H43" s="12">
        <v>0</v>
      </c>
      <c r="I43" s="12">
        <v>23.967812909999999</v>
      </c>
      <c r="J43" s="12">
        <v>1.74681116</v>
      </c>
      <c r="K43" s="12">
        <v>4.8655219700000023</v>
      </c>
      <c r="L43" s="12">
        <v>92.288112060000003</v>
      </c>
      <c r="M43" s="12">
        <v>1658.6754036711832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36</v>
      </c>
      <c r="C44" s="12">
        <v>74.022323254993239</v>
      </c>
      <c r="D44" s="12">
        <v>5.2442885421142034</v>
      </c>
      <c r="E44" s="12">
        <v>18.870349102253552</v>
      </c>
      <c r="F44" s="12">
        <v>24.566952057235937</v>
      </c>
      <c r="G44" s="12">
        <v>0</v>
      </c>
      <c r="H44" s="12">
        <v>0</v>
      </c>
      <c r="I44" s="12">
        <v>8.2285091761472522</v>
      </c>
      <c r="J44" s="12">
        <v>0.10928559550207126</v>
      </c>
      <c r="K44" s="12">
        <v>11.548938306907365</v>
      </c>
      <c r="L44" s="12">
        <v>20.541117644195875</v>
      </c>
      <c r="M44" s="12">
        <v>163.13176367934952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37</v>
      </c>
      <c r="C45" s="12">
        <v>60.612489939999982</v>
      </c>
      <c r="D45" s="12">
        <v>11.316241929999999</v>
      </c>
      <c r="E45" s="12">
        <v>40.719008136300545</v>
      </c>
      <c r="F45" s="12">
        <v>54.547111260000001</v>
      </c>
      <c r="G45" s="12">
        <v>0</v>
      </c>
      <c r="H45" s="12">
        <v>0</v>
      </c>
      <c r="I45" s="12">
        <v>2.1969898800000003</v>
      </c>
      <c r="J45" s="12">
        <v>0.81828549000000006</v>
      </c>
      <c r="K45" s="12">
        <v>0.54980629000000003</v>
      </c>
      <c r="L45" s="12">
        <v>5.0292254899999991</v>
      </c>
      <c r="M45" s="12">
        <v>175.78915841630052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38</v>
      </c>
      <c r="C46" s="7">
        <v>120.88114682142778</v>
      </c>
      <c r="D46" s="7">
        <v>16.2692850374263</v>
      </c>
      <c r="E46" s="7">
        <v>58.541427858300047</v>
      </c>
      <c r="F46" s="7">
        <v>166.50370498988246</v>
      </c>
      <c r="G46" s="7">
        <v>0</v>
      </c>
      <c r="H46" s="7">
        <v>0</v>
      </c>
      <c r="I46" s="7">
        <v>3225.6747773462225</v>
      </c>
      <c r="J46" s="7">
        <v>0.12014986045180975</v>
      </c>
      <c r="K46" s="7">
        <v>252.90784496856753</v>
      </c>
      <c r="L46" s="7">
        <v>1323.0828596218148</v>
      </c>
      <c r="M46" s="7">
        <v>5163.9811965040935</v>
      </c>
    </row>
    <row r="47" spans="1:16" ht="20.100000000000001" customHeight="1" x14ac:dyDescent="0.25">
      <c r="A47" s="11">
        <v>7061</v>
      </c>
      <c r="B47" s="11" t="s">
        <v>39</v>
      </c>
      <c r="C47" s="12">
        <v>1.9623239300000002</v>
      </c>
      <c r="D47" s="12">
        <v>0.41123588999999999</v>
      </c>
      <c r="E47" s="12">
        <v>1.479741919130992</v>
      </c>
      <c r="F47" s="12">
        <v>13.470726459999995</v>
      </c>
      <c r="G47" s="12">
        <v>0</v>
      </c>
      <c r="H47" s="12">
        <v>0</v>
      </c>
      <c r="I47" s="12">
        <v>0</v>
      </c>
      <c r="J47" s="12">
        <v>2.4341499999999999E-3</v>
      </c>
      <c r="K47" s="12">
        <v>110.44126576000001</v>
      </c>
      <c r="L47" s="12">
        <v>0.82929028999999999</v>
      </c>
      <c r="M47" s="12">
        <v>128.59701839913097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40</v>
      </c>
      <c r="C48" s="12">
        <v>48.033255619999977</v>
      </c>
      <c r="D48" s="12">
        <v>7.5156620200000006</v>
      </c>
      <c r="E48" s="12">
        <v>27.043457080107252</v>
      </c>
      <c r="F48" s="12">
        <v>78.943970489999955</v>
      </c>
      <c r="G48" s="12">
        <v>0</v>
      </c>
      <c r="H48" s="12">
        <v>0</v>
      </c>
      <c r="I48" s="12">
        <v>1475.3150292799999</v>
      </c>
      <c r="J48" s="12">
        <v>5.7188700000000002E-2</v>
      </c>
      <c r="K48" s="12">
        <v>0.42034122000000002</v>
      </c>
      <c r="L48" s="12">
        <v>90.606314409999996</v>
      </c>
      <c r="M48" s="12">
        <v>1727.9352188201071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41</v>
      </c>
      <c r="C49" s="12">
        <v>42.03077274000001</v>
      </c>
      <c r="D49" s="12">
        <v>8.1093787500000012</v>
      </c>
      <c r="E49" s="12">
        <v>29.179816174325364</v>
      </c>
      <c r="F49" s="12">
        <v>60.957181150000032</v>
      </c>
      <c r="G49" s="12">
        <v>0</v>
      </c>
      <c r="H49" s="12">
        <v>0</v>
      </c>
      <c r="I49" s="12">
        <v>1269.11141273</v>
      </c>
      <c r="J49" s="12">
        <v>4.121702E-2</v>
      </c>
      <c r="K49" s="12">
        <v>128.16380708</v>
      </c>
      <c r="L49" s="12">
        <v>1214.1830035199996</v>
      </c>
      <c r="M49" s="12">
        <v>2751.7765891643257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43</v>
      </c>
      <c r="C51" s="12">
        <v>27.803090111427807</v>
      </c>
      <c r="D51" s="12">
        <v>4.6474262997573444E-6</v>
      </c>
      <c r="E51" s="12">
        <v>0</v>
      </c>
      <c r="F51" s="12">
        <v>2.1101350298824912</v>
      </c>
      <c r="G51" s="12">
        <v>0</v>
      </c>
      <c r="H51" s="12">
        <v>0</v>
      </c>
      <c r="I51" s="12">
        <v>0.82186145622285967</v>
      </c>
      <c r="J51" s="12">
        <v>1.8511990451809766E-2</v>
      </c>
      <c r="K51" s="12">
        <v>13.87690488856753</v>
      </c>
      <c r="L51" s="12">
        <v>3.0549679218152717</v>
      </c>
      <c r="M51" s="12">
        <v>47.685476045794061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44</v>
      </c>
      <c r="C52" s="12">
        <v>1.0517044199999999</v>
      </c>
      <c r="D52" s="12">
        <v>0.23300372999999999</v>
      </c>
      <c r="E52" s="12">
        <v>0.83841268473644037</v>
      </c>
      <c r="F52" s="12">
        <v>11.021691859999997</v>
      </c>
      <c r="G52" s="12">
        <v>0</v>
      </c>
      <c r="H52" s="12">
        <v>0</v>
      </c>
      <c r="I52" s="12">
        <v>480.42647387999995</v>
      </c>
      <c r="J52" s="12">
        <v>7.9799999999999999E-4</v>
      </c>
      <c r="K52" s="12">
        <v>5.5260200000000004E-3</v>
      </c>
      <c r="L52" s="12">
        <v>14.409283480000001</v>
      </c>
      <c r="M52" s="12">
        <v>507.98689407473637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45</v>
      </c>
      <c r="C53" s="7">
        <v>8466.4567687887702</v>
      </c>
      <c r="D53" s="7">
        <v>1385.0668522070659</v>
      </c>
      <c r="E53" s="7">
        <v>4983.8581181731461</v>
      </c>
      <c r="F53" s="7">
        <v>6751.6878703741322</v>
      </c>
      <c r="G53" s="7">
        <v>0</v>
      </c>
      <c r="H53" s="7">
        <v>239.26980925000001</v>
      </c>
      <c r="I53" s="7">
        <v>44142.479745113829</v>
      </c>
      <c r="J53" s="7">
        <v>85.565337812494533</v>
      </c>
      <c r="K53" s="7">
        <v>4882.9674265322483</v>
      </c>
      <c r="L53" s="7">
        <v>1158.7112426262017</v>
      </c>
      <c r="M53" s="7">
        <v>72096.063170877896</v>
      </c>
    </row>
    <row r="54" spans="1:16" ht="20.100000000000001" customHeight="1" x14ac:dyDescent="0.25">
      <c r="A54" s="11">
        <v>7071</v>
      </c>
      <c r="B54" s="11" t="s">
        <v>46</v>
      </c>
      <c r="C54" s="12">
        <v>2.32140865</v>
      </c>
      <c r="D54" s="12">
        <v>0</v>
      </c>
      <c r="E54" s="12">
        <v>0</v>
      </c>
      <c r="F54" s="12">
        <v>1474.8686978099993</v>
      </c>
      <c r="G54" s="12">
        <v>0</v>
      </c>
      <c r="H54" s="12">
        <v>239.26980925000001</v>
      </c>
      <c r="I54" s="12">
        <v>3226.8718216200004</v>
      </c>
      <c r="J54" s="12">
        <v>6.0854999999999998E-3</v>
      </c>
      <c r="K54" s="12">
        <v>1747.1819360299996</v>
      </c>
      <c r="L54" s="12">
        <v>45.274303949999997</v>
      </c>
      <c r="M54" s="12">
        <v>6735.7940628099986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47</v>
      </c>
      <c r="C55" s="12">
        <v>1.4333681199999999</v>
      </c>
      <c r="D55" s="12">
        <v>7.8362000000000006E-4</v>
      </c>
      <c r="E55" s="12">
        <v>2.8196842514631396E-3</v>
      </c>
      <c r="F55" s="12">
        <v>18.192226819999998</v>
      </c>
      <c r="G55" s="12">
        <v>0</v>
      </c>
      <c r="H55" s="12">
        <v>0</v>
      </c>
      <c r="I55" s="12">
        <v>11676.742172739996</v>
      </c>
      <c r="J55" s="12">
        <v>2.0954179999999999E-2</v>
      </c>
      <c r="K55" s="12">
        <v>18.11023831</v>
      </c>
      <c r="L55" s="12">
        <v>247.98953854999999</v>
      </c>
      <c r="M55" s="12">
        <v>11962.492102024249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48</v>
      </c>
      <c r="C56" s="12">
        <v>3698.1923832729972</v>
      </c>
      <c r="D56" s="12">
        <v>526.74618866000014</v>
      </c>
      <c r="E56" s="12">
        <v>1895.3803280707916</v>
      </c>
      <c r="F56" s="12">
        <v>2919.8832838640055</v>
      </c>
      <c r="G56" s="12">
        <v>0</v>
      </c>
      <c r="H56" s="12">
        <v>0</v>
      </c>
      <c r="I56" s="12">
        <v>26270.515674080001</v>
      </c>
      <c r="J56" s="12">
        <v>19.054419139999997</v>
      </c>
      <c r="K56" s="12">
        <v>2883.0845403480021</v>
      </c>
      <c r="L56" s="12">
        <v>408.09731224099971</v>
      </c>
      <c r="M56" s="12">
        <v>38620.9541296768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49</v>
      </c>
      <c r="C57" s="12">
        <v>306.61208198999981</v>
      </c>
      <c r="D57" s="12">
        <v>58.426110709999996</v>
      </c>
      <c r="E57" s="12">
        <v>210.23351145099517</v>
      </c>
      <c r="F57" s="12">
        <v>1429.3032419520036</v>
      </c>
      <c r="G57" s="12">
        <v>0</v>
      </c>
      <c r="H57" s="12">
        <v>0</v>
      </c>
      <c r="I57" s="12">
        <v>2494.3836145499995</v>
      </c>
      <c r="J57" s="12">
        <v>4.2556203100000003</v>
      </c>
      <c r="K57" s="12">
        <v>148.16689354999997</v>
      </c>
      <c r="L57" s="12">
        <v>298.49723168000003</v>
      </c>
      <c r="M57" s="12">
        <v>4949.8783061929998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50</v>
      </c>
      <c r="C58" s="12">
        <v>900.89418881577205</v>
      </c>
      <c r="D58" s="12">
        <v>113.98836356706575</v>
      </c>
      <c r="E58" s="12">
        <v>410.16168777093947</v>
      </c>
      <c r="F58" s="12">
        <v>279.48617529712442</v>
      </c>
      <c r="G58" s="12">
        <v>0</v>
      </c>
      <c r="H58" s="12">
        <v>0</v>
      </c>
      <c r="I58" s="12">
        <v>100.31105555382494</v>
      </c>
      <c r="J58" s="12">
        <v>57.003440902494539</v>
      </c>
      <c r="K58" s="12">
        <v>76.912581564247148</v>
      </c>
      <c r="L58" s="12">
        <v>93.822775115202305</v>
      </c>
      <c r="M58" s="12">
        <v>2032.5802685866711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51</v>
      </c>
      <c r="C59" s="12">
        <v>3557.0033379400006</v>
      </c>
      <c r="D59" s="12">
        <v>685.90540565000003</v>
      </c>
      <c r="E59" s="12">
        <v>2468.0797711961686</v>
      </c>
      <c r="F59" s="12">
        <v>629.95424463099971</v>
      </c>
      <c r="G59" s="12">
        <v>0</v>
      </c>
      <c r="H59" s="12">
        <v>0</v>
      </c>
      <c r="I59" s="12">
        <v>373.65540656999997</v>
      </c>
      <c r="J59" s="12">
        <v>5.2248177800000004</v>
      </c>
      <c r="K59" s="12">
        <v>9.5112367299999985</v>
      </c>
      <c r="L59" s="12">
        <v>65.030081090000024</v>
      </c>
      <c r="M59" s="12">
        <v>7794.3643015871685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52</v>
      </c>
      <c r="C60" s="7">
        <v>418.11769051724531</v>
      </c>
      <c r="D60" s="7">
        <v>89.483970410034573</v>
      </c>
      <c r="E60" s="7">
        <v>321.98836269934515</v>
      </c>
      <c r="F60" s="7">
        <v>710.16729371249721</v>
      </c>
      <c r="G60" s="7">
        <v>0</v>
      </c>
      <c r="H60" s="7">
        <v>5.9012550300000006</v>
      </c>
      <c r="I60" s="7">
        <v>539.7126602703263</v>
      </c>
      <c r="J60" s="7">
        <v>62.472292226139452</v>
      </c>
      <c r="K60" s="7">
        <v>514.08766267932333</v>
      </c>
      <c r="L60" s="7">
        <v>515.28047081876082</v>
      </c>
      <c r="M60" s="7">
        <v>3177.2116583636721</v>
      </c>
    </row>
    <row r="61" spans="1:16" ht="20.100000000000001" customHeight="1" x14ac:dyDescent="0.25">
      <c r="A61" s="11">
        <v>7081</v>
      </c>
      <c r="B61" s="11" t="s">
        <v>53</v>
      </c>
      <c r="C61" s="12">
        <v>24.398004870000005</v>
      </c>
      <c r="D61" s="12">
        <v>3.6627592500000001</v>
      </c>
      <c r="E61" s="12">
        <v>13.179633718034175</v>
      </c>
      <c r="F61" s="12">
        <v>186.84884727400001</v>
      </c>
      <c r="G61" s="12">
        <v>0</v>
      </c>
      <c r="H61" s="12">
        <v>0</v>
      </c>
      <c r="I61" s="12">
        <v>433.14321436</v>
      </c>
      <c r="J61" s="12">
        <v>47.458694170000001</v>
      </c>
      <c r="K61" s="12">
        <v>124.40274242</v>
      </c>
      <c r="L61" s="12">
        <v>351.765410202</v>
      </c>
      <c r="M61" s="12">
        <v>1184.8593062640339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54</v>
      </c>
      <c r="C62" s="12">
        <v>242.19788245999999</v>
      </c>
      <c r="D62" s="12">
        <v>41.990900310000001</v>
      </c>
      <c r="E62" s="12">
        <v>151.09502093982505</v>
      </c>
      <c r="F62" s="12">
        <v>344.6746874750005</v>
      </c>
      <c r="G62" s="12">
        <v>0</v>
      </c>
      <c r="H62" s="12">
        <v>5.9012550300000006</v>
      </c>
      <c r="I62" s="12">
        <v>105.89979369699999</v>
      </c>
      <c r="J62" s="12">
        <v>13.895728950000002</v>
      </c>
      <c r="K62" s="12">
        <v>320.7714403789999</v>
      </c>
      <c r="L62" s="12">
        <v>63.628758856999973</v>
      </c>
      <c r="M62" s="12">
        <v>1290.0554680978255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55</v>
      </c>
      <c r="C63" s="12">
        <v>132.57044998000001</v>
      </c>
      <c r="D63" s="12">
        <v>43.30456307</v>
      </c>
      <c r="E63" s="12">
        <v>155.82194750640775</v>
      </c>
      <c r="F63" s="12">
        <v>167.85348253000004</v>
      </c>
      <c r="G63" s="12">
        <v>0</v>
      </c>
      <c r="H63" s="12">
        <v>0</v>
      </c>
      <c r="I63" s="12">
        <v>0</v>
      </c>
      <c r="J63" s="12">
        <v>1.08288348</v>
      </c>
      <c r="K63" s="12">
        <v>65.309599900000009</v>
      </c>
      <c r="L63" s="12">
        <v>99.303418899999983</v>
      </c>
      <c r="M63" s="12">
        <v>665.2463453664077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56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57</v>
      </c>
      <c r="C65" s="12">
        <v>15.47994555724528</v>
      </c>
      <c r="D65" s="12">
        <v>2.8554100345913572E-3</v>
      </c>
      <c r="E65" s="12">
        <v>1.0247325998171035E-2</v>
      </c>
      <c r="F65" s="12">
        <v>7.5769069134966234</v>
      </c>
      <c r="G65" s="12">
        <v>0</v>
      </c>
      <c r="H65" s="12">
        <v>0</v>
      </c>
      <c r="I65" s="12">
        <v>0.6696522133262125</v>
      </c>
      <c r="J65" s="12">
        <v>3.0316376139447317E-2</v>
      </c>
      <c r="K65" s="12">
        <v>3.5999331203235112</v>
      </c>
      <c r="L65" s="12">
        <v>0.57446290976095826</v>
      </c>
      <c r="M65" s="12">
        <v>27.944319826324801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102</v>
      </c>
      <c r="C66" s="12">
        <v>3.4714076499999997</v>
      </c>
      <c r="D66" s="12">
        <v>0.52289237</v>
      </c>
      <c r="E66" s="12">
        <v>1.8815132090799582</v>
      </c>
      <c r="F66" s="12">
        <v>3.2133695199999996</v>
      </c>
      <c r="G66" s="12">
        <v>0</v>
      </c>
      <c r="H66" s="12">
        <v>0</v>
      </c>
      <c r="I66" s="12">
        <v>0</v>
      </c>
      <c r="J66" s="12">
        <v>4.6692499999999998E-3</v>
      </c>
      <c r="K66" s="12">
        <v>3.94686E-3</v>
      </c>
      <c r="L66" s="12">
        <v>8.419949999999999E-3</v>
      </c>
      <c r="M66" s="12">
        <v>9.1062188090799552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58</v>
      </c>
      <c r="C67" s="7">
        <v>14906.795865218801</v>
      </c>
      <c r="D67" s="7">
        <v>2489.9018507906067</v>
      </c>
      <c r="E67" s="7">
        <v>8959.3656377762891</v>
      </c>
      <c r="F67" s="7">
        <v>5181.0187899280427</v>
      </c>
      <c r="G67" s="7">
        <v>0</v>
      </c>
      <c r="H67" s="7">
        <v>0</v>
      </c>
      <c r="I67" s="7">
        <v>43461.083066704938</v>
      </c>
      <c r="J67" s="7">
        <v>1105.6038517515801</v>
      </c>
      <c r="K67" s="7">
        <v>261.87888865052417</v>
      </c>
      <c r="L67" s="7">
        <v>3220.7913687930236</v>
      </c>
      <c r="M67" s="7">
        <v>79586.439319613797</v>
      </c>
    </row>
    <row r="68" spans="1:16" ht="20.100000000000001" customHeight="1" x14ac:dyDescent="0.25">
      <c r="A68" s="11">
        <v>7091</v>
      </c>
      <c r="B68" s="11" t="s">
        <v>99</v>
      </c>
      <c r="C68" s="12">
        <v>8.7486256030890388</v>
      </c>
      <c r="D68" s="12">
        <v>1.7584803464856373</v>
      </c>
      <c r="E68" s="12">
        <v>0.69553340196615254</v>
      </c>
      <c r="F68" s="12">
        <v>23.588705043978415</v>
      </c>
      <c r="G68" s="12">
        <v>0</v>
      </c>
      <c r="H68" s="12">
        <v>0</v>
      </c>
      <c r="I68" s="12">
        <v>23178.744913754665</v>
      </c>
      <c r="J68" s="12">
        <v>384.57257762475228</v>
      </c>
      <c r="K68" s="12">
        <v>0.29281235466896899</v>
      </c>
      <c r="L68" s="12">
        <v>36.196358550087972</v>
      </c>
      <c r="M68" s="12">
        <v>23634.598006679695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59</v>
      </c>
      <c r="C69" s="12">
        <v>748.74495899437795</v>
      </c>
      <c r="D69" s="12">
        <v>130.6713494218377</v>
      </c>
      <c r="E69" s="12">
        <v>85.070324083448938</v>
      </c>
      <c r="F69" s="12">
        <v>963.59205420202102</v>
      </c>
      <c r="G69" s="12">
        <v>0</v>
      </c>
      <c r="H69" s="12">
        <v>0</v>
      </c>
      <c r="I69" s="12">
        <v>13949.00615417976</v>
      </c>
      <c r="J69" s="12">
        <v>267.83998975593363</v>
      </c>
      <c r="K69" s="12">
        <v>16.950869922634386</v>
      </c>
      <c r="L69" s="12">
        <v>131.05900250412938</v>
      </c>
      <c r="M69" s="12">
        <v>16292.934703064142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60</v>
      </c>
      <c r="C70" s="12">
        <v>526.31159986509124</v>
      </c>
      <c r="D70" s="12">
        <v>94.160463370380796</v>
      </c>
      <c r="E70" s="12">
        <v>0</v>
      </c>
      <c r="F70" s="12">
        <v>117.7623603575752</v>
      </c>
      <c r="G70" s="12">
        <v>0</v>
      </c>
      <c r="H70" s="12">
        <v>0</v>
      </c>
      <c r="I70" s="12">
        <v>2.7740357811912818E-2</v>
      </c>
      <c r="J70" s="12">
        <v>1.3582551527116853</v>
      </c>
      <c r="K70" s="12">
        <v>1.2101687049061121</v>
      </c>
      <c r="L70" s="12">
        <v>92.603686486084101</v>
      </c>
      <c r="M70" s="12">
        <v>833.43427429456085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61</v>
      </c>
      <c r="C71" s="12">
        <v>12757.729667168476</v>
      </c>
      <c r="D71" s="12">
        <v>2170.5108375533418</v>
      </c>
      <c r="E71" s="12">
        <v>8709.4117276711004</v>
      </c>
      <c r="F71" s="12">
        <v>2823.5471854128118</v>
      </c>
      <c r="G71" s="12">
        <v>0</v>
      </c>
      <c r="H71" s="12">
        <v>0</v>
      </c>
      <c r="I71" s="12">
        <v>41.117778635538102</v>
      </c>
      <c r="J71" s="12">
        <v>321.82901387413921</v>
      </c>
      <c r="K71" s="12">
        <v>134.04105629077634</v>
      </c>
      <c r="L71" s="12">
        <v>1882.6633371369883</v>
      </c>
      <c r="M71" s="12">
        <v>28840.850603743173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62</v>
      </c>
      <c r="C72" s="12">
        <v>315.50734387798968</v>
      </c>
      <c r="D72" s="12">
        <v>56.318754437954638</v>
      </c>
      <c r="E72" s="12">
        <v>32.916032491138139</v>
      </c>
      <c r="F72" s="12">
        <v>244.2118979626085</v>
      </c>
      <c r="G72" s="12">
        <v>0</v>
      </c>
      <c r="H72" s="12">
        <v>0</v>
      </c>
      <c r="I72" s="12">
        <v>97.315607782214286</v>
      </c>
      <c r="J72" s="12">
        <v>0.7969552224632046</v>
      </c>
      <c r="K72" s="12">
        <v>15.849262551282138</v>
      </c>
      <c r="L72" s="12">
        <v>95.133156901710663</v>
      </c>
      <c r="M72" s="12">
        <v>858.04901122736135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63</v>
      </c>
      <c r="C73" s="12">
        <v>0</v>
      </c>
      <c r="D73" s="12">
        <v>0</v>
      </c>
      <c r="E73" s="12">
        <v>0</v>
      </c>
      <c r="F73" s="12">
        <v>0.46129278000000001</v>
      </c>
      <c r="G73" s="12">
        <v>0</v>
      </c>
      <c r="H73" s="12">
        <v>0</v>
      </c>
      <c r="I73" s="12">
        <v>3810.4423406999995</v>
      </c>
      <c r="J73" s="12">
        <v>0</v>
      </c>
      <c r="K73" s="12">
        <v>1.4738191900000002</v>
      </c>
      <c r="L73" s="12">
        <v>4.3898319700000004</v>
      </c>
      <c r="M73" s="12">
        <v>3816.7672846399996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64</v>
      </c>
      <c r="C74" s="12">
        <v>303.06976106977629</v>
      </c>
      <c r="D74" s="12">
        <v>3.9664006057789939E-3</v>
      </c>
      <c r="E74" s="12">
        <v>1.3961326785529951E-2</v>
      </c>
      <c r="F74" s="12">
        <v>88.409048788047187</v>
      </c>
      <c r="G74" s="12">
        <v>0</v>
      </c>
      <c r="H74" s="12">
        <v>0</v>
      </c>
      <c r="I74" s="12">
        <v>5.9768344259464667</v>
      </c>
      <c r="J74" s="12">
        <v>4.0464759415801774</v>
      </c>
      <c r="K74" s="12">
        <v>36.886596216256251</v>
      </c>
      <c r="L74" s="12">
        <v>307.40285992402278</v>
      </c>
      <c r="M74" s="12">
        <v>745.80950409302045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65</v>
      </c>
      <c r="C75" s="12">
        <v>246.68390863999994</v>
      </c>
      <c r="D75" s="12">
        <v>36.477999260000004</v>
      </c>
      <c r="E75" s="12">
        <v>131.25805880185044</v>
      </c>
      <c r="F75" s="12">
        <v>919.44624538100015</v>
      </c>
      <c r="G75" s="12">
        <v>0</v>
      </c>
      <c r="H75" s="12">
        <v>0</v>
      </c>
      <c r="I75" s="12">
        <v>2378.4516968690009</v>
      </c>
      <c r="J75" s="12">
        <v>125.16058418000001</v>
      </c>
      <c r="K75" s="12">
        <v>55.174303419999973</v>
      </c>
      <c r="L75" s="12">
        <v>671.34313531999999</v>
      </c>
      <c r="M75" s="12">
        <v>4563.9959318718511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66</v>
      </c>
      <c r="C76" s="7">
        <v>4305.6486972338034</v>
      </c>
      <c r="D76" s="7">
        <v>854.19162092938905</v>
      </c>
      <c r="E76" s="7">
        <v>3073.6207016396747</v>
      </c>
      <c r="F76" s="7">
        <v>3975.141654536545</v>
      </c>
      <c r="G76" s="7">
        <v>0</v>
      </c>
      <c r="H76" s="7">
        <v>555</v>
      </c>
      <c r="I76" s="7">
        <v>6191.3524923519926</v>
      </c>
      <c r="J76" s="7">
        <v>389096.31843455113</v>
      </c>
      <c r="K76" s="7">
        <v>1773.4975466398669</v>
      </c>
      <c r="L76" s="7">
        <v>346.00379719750543</v>
      </c>
      <c r="M76" s="7">
        <v>410170.77494507987</v>
      </c>
    </row>
    <row r="77" spans="1:16" ht="20.100000000000001" customHeight="1" x14ac:dyDescent="0.25">
      <c r="A77" s="11">
        <v>7101</v>
      </c>
      <c r="B77" s="11" t="s">
        <v>67</v>
      </c>
      <c r="C77" s="12">
        <v>31.502293080000008</v>
      </c>
      <c r="D77" s="12">
        <v>32.171851470000007</v>
      </c>
      <c r="E77" s="12">
        <v>115.7633329041758</v>
      </c>
      <c r="F77" s="12">
        <v>46.544222439999992</v>
      </c>
      <c r="G77" s="12">
        <v>0</v>
      </c>
      <c r="H77" s="12">
        <v>0</v>
      </c>
      <c r="I77" s="12">
        <v>9.5484958899999999</v>
      </c>
      <c r="J77" s="12">
        <v>63327.962980569995</v>
      </c>
      <c r="K77" s="12">
        <v>1.2847090999999999</v>
      </c>
      <c r="L77" s="12">
        <v>4.1956644399999989</v>
      </c>
      <c r="M77" s="12">
        <v>63568.973549894166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68</v>
      </c>
      <c r="C78" s="12">
        <v>45.930694979999998</v>
      </c>
      <c r="D78" s="12">
        <v>52.862437219999997</v>
      </c>
      <c r="E78" s="12">
        <v>190.21385585257258</v>
      </c>
      <c r="F78" s="12">
        <v>3.6497865099999998</v>
      </c>
      <c r="G78" s="12">
        <v>0</v>
      </c>
      <c r="H78" s="12">
        <v>0</v>
      </c>
      <c r="I78" s="12">
        <v>4001.4031943000009</v>
      </c>
      <c r="J78" s="12">
        <v>188003.24395740303</v>
      </c>
      <c r="K78" s="12">
        <v>0.19975439</v>
      </c>
      <c r="L78" s="12">
        <v>5.2360000000000002E-3</v>
      </c>
      <c r="M78" s="12">
        <v>192297.50891665558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69</v>
      </c>
      <c r="C79" s="12">
        <v>0.1189625</v>
      </c>
      <c r="D79" s="12">
        <v>0</v>
      </c>
      <c r="E79" s="12">
        <v>0</v>
      </c>
      <c r="F79" s="12">
        <v>4.5340045199999999</v>
      </c>
      <c r="G79" s="12">
        <v>0</v>
      </c>
      <c r="H79" s="12">
        <v>0</v>
      </c>
      <c r="I79" s="12">
        <v>434.73577693999994</v>
      </c>
      <c r="J79" s="12">
        <v>86820.374791091977</v>
      </c>
      <c r="K79" s="12">
        <v>0.19999998999999999</v>
      </c>
      <c r="L79" s="12">
        <v>0</v>
      </c>
      <c r="M79" s="12">
        <v>87259.963535041985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70</v>
      </c>
      <c r="C80" s="12">
        <v>2.4175863</v>
      </c>
      <c r="D80" s="12">
        <v>1.1335899999999999E-2</v>
      </c>
      <c r="E80" s="12">
        <v>4.078974337837344E-2</v>
      </c>
      <c r="F80" s="12">
        <v>297.8433704900001</v>
      </c>
      <c r="G80" s="12">
        <v>0</v>
      </c>
      <c r="H80" s="12">
        <v>0</v>
      </c>
      <c r="I80" s="12">
        <v>590.0926967200005</v>
      </c>
      <c r="J80" s="12">
        <v>14815.67423493</v>
      </c>
      <c r="K80" s="12">
        <v>24.047441150000004</v>
      </c>
      <c r="L80" s="12">
        <v>0.51071440000000001</v>
      </c>
      <c r="M80" s="12">
        <v>15730.638169633379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71</v>
      </c>
      <c r="C81" s="12">
        <v>0</v>
      </c>
      <c r="D81" s="12">
        <v>0</v>
      </c>
      <c r="E81" s="12">
        <v>0</v>
      </c>
      <c r="F81" s="12">
        <v>51.428617689999996</v>
      </c>
      <c r="G81" s="12">
        <v>0</v>
      </c>
      <c r="H81" s="12">
        <v>0</v>
      </c>
      <c r="I81" s="12">
        <v>21.070664070000003</v>
      </c>
      <c r="J81" s="12">
        <v>20446.112749999997</v>
      </c>
      <c r="K81" s="12">
        <v>306.05286256000005</v>
      </c>
      <c r="L81" s="12">
        <v>2.5257170000000002E-2</v>
      </c>
      <c r="M81" s="12">
        <v>20824.690151489998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72</v>
      </c>
      <c r="C82" s="12">
        <v>0</v>
      </c>
      <c r="D82" s="12">
        <v>0</v>
      </c>
      <c r="E82" s="12">
        <v>0</v>
      </c>
      <c r="F82" s="12">
        <v>40.148233929999996</v>
      </c>
      <c r="G82" s="12">
        <v>0</v>
      </c>
      <c r="H82" s="12">
        <v>555</v>
      </c>
      <c r="I82" s="12">
        <v>138.97429785999998</v>
      </c>
      <c r="J82" s="12">
        <v>0</v>
      </c>
      <c r="K82" s="12">
        <v>1042.58884392</v>
      </c>
      <c r="L82" s="12">
        <v>0.60019020000000001</v>
      </c>
      <c r="M82" s="12">
        <v>1777.3115659100001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73</v>
      </c>
      <c r="C83" s="12">
        <v>222.76078437000004</v>
      </c>
      <c r="D83" s="12">
        <v>38.25181963</v>
      </c>
      <c r="E83" s="12">
        <v>137.64076133906684</v>
      </c>
      <c r="F83" s="12">
        <v>179.01655905700005</v>
      </c>
      <c r="G83" s="12">
        <v>0</v>
      </c>
      <c r="H83" s="12">
        <v>0</v>
      </c>
      <c r="I83" s="12">
        <v>822.89306494000073</v>
      </c>
      <c r="J83" s="12">
        <v>9667.4583344500006</v>
      </c>
      <c r="K83" s="12">
        <v>306.43374953</v>
      </c>
      <c r="L83" s="12">
        <v>18.95087951</v>
      </c>
      <c r="M83" s="12">
        <v>11393.40595282607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74</v>
      </c>
      <c r="C84" s="15">
        <v>7.6188770838049447</v>
      </c>
      <c r="D84" s="15">
        <v>2.4993890581169224E-6</v>
      </c>
      <c r="E84" s="15">
        <v>0</v>
      </c>
      <c r="F84" s="15">
        <v>5.7257044075439678</v>
      </c>
      <c r="G84" s="15">
        <v>0</v>
      </c>
      <c r="H84" s="15">
        <v>0</v>
      </c>
      <c r="I84" s="15">
        <v>10.781698331990418</v>
      </c>
      <c r="J84" s="15">
        <v>1.0016156133306578E-2</v>
      </c>
      <c r="K84" s="15">
        <v>37.081632989866328</v>
      </c>
      <c r="L84" s="15">
        <v>2.6322128375054641</v>
      </c>
      <c r="M84" s="15">
        <v>63.850144306233481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81</v>
      </c>
      <c r="C85" s="17">
        <v>3995.2994989199983</v>
      </c>
      <c r="D85" s="17">
        <v>730.89417420999996</v>
      </c>
      <c r="E85" s="17">
        <v>2629.9619618004813</v>
      </c>
      <c r="F85" s="17">
        <v>3346.2511554920011</v>
      </c>
      <c r="G85" s="17">
        <v>0</v>
      </c>
      <c r="H85" s="17">
        <v>0</v>
      </c>
      <c r="I85" s="17">
        <v>161.85260329999997</v>
      </c>
      <c r="J85" s="17">
        <v>6015.481369950001</v>
      </c>
      <c r="K85" s="17">
        <v>55.608553010000051</v>
      </c>
      <c r="L85" s="17">
        <v>319.08364263999994</v>
      </c>
      <c r="M85" s="17">
        <v>17254.432959322479</v>
      </c>
      <c r="N85" s="12"/>
      <c r="O85" s="12"/>
      <c r="P85" s="12"/>
    </row>
    <row r="86" spans="1:16" s="19" customFormat="1" ht="15" customHeight="1" x14ac:dyDescent="0.25">
      <c r="A86" s="18" t="s">
        <v>75</v>
      </c>
    </row>
    <row r="87" spans="1:16" s="19" customFormat="1" ht="15" customHeight="1" x14ac:dyDescent="0.25">
      <c r="A87" s="18" t="s">
        <v>76</v>
      </c>
    </row>
    <row r="88" spans="1:16" s="19" customFormat="1" ht="15" customHeight="1" x14ac:dyDescent="0.25">
      <c r="A88" s="18" t="s">
        <v>77</v>
      </c>
    </row>
    <row r="89" spans="1:16" s="19" customFormat="1" ht="15" customHeight="1" x14ac:dyDescent="0.25">
      <c r="A89" s="18" t="s">
        <v>78</v>
      </c>
    </row>
    <row r="90" spans="1:16" s="19" customFormat="1" ht="15" customHeight="1" x14ac:dyDescent="0.25">
      <c r="A90" s="18" t="s">
        <v>103</v>
      </c>
    </row>
    <row r="91" spans="1:16" s="19" customFormat="1" ht="15" customHeight="1" x14ac:dyDescent="0.25">
      <c r="A91" s="18" t="s">
        <v>104</v>
      </c>
    </row>
    <row r="92" spans="1:16" s="19" customFormat="1" ht="15" customHeight="1" x14ac:dyDescent="0.25">
      <c r="A92" s="18" t="s">
        <v>79</v>
      </c>
    </row>
    <row r="93" spans="1:16" s="19" customFormat="1" ht="15" customHeight="1" x14ac:dyDescent="0.25">
      <c r="A93" s="18" t="s">
        <v>80</v>
      </c>
    </row>
    <row r="94" spans="1:16" ht="15" customHeight="1" x14ac:dyDescent="0.25">
      <c r="A94" s="18" t="s">
        <v>121</v>
      </c>
    </row>
    <row r="95" spans="1:16" ht="15" customHeight="1" x14ac:dyDescent="0.25">
      <c r="A95" s="18" t="s">
        <v>123</v>
      </c>
    </row>
    <row r="96" spans="1:16" ht="15" customHeight="1" x14ac:dyDescent="0.25"/>
    <row r="97" ht="15" customHeight="1" x14ac:dyDescent="0.25"/>
  </sheetData>
  <mergeCells count="10">
    <mergeCell ref="A4:B5"/>
    <mergeCell ref="C4:E4"/>
    <mergeCell ref="M4:M5"/>
    <mergeCell ref="F4:F5"/>
    <mergeCell ref="G4:G5"/>
    <mergeCell ref="H4:H5"/>
    <mergeCell ref="I4:I5"/>
    <mergeCell ref="J4:J5"/>
    <mergeCell ref="K4:K5"/>
    <mergeCell ref="L4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BF68-65AB-4442-ADF1-5682AF45F72B}">
  <sheetPr codeName="Planilha6"/>
  <dimension ref="A1:P97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16" sqref="B16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127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112</v>
      </c>
      <c r="D4" s="51"/>
      <c r="E4" s="52"/>
      <c r="F4" s="53" t="s">
        <v>113</v>
      </c>
      <c r="G4" s="53" t="s">
        <v>114</v>
      </c>
      <c r="H4" s="56" t="s">
        <v>115</v>
      </c>
      <c r="I4" s="58" t="s">
        <v>116</v>
      </c>
      <c r="J4" s="58" t="s">
        <v>117</v>
      </c>
      <c r="K4" s="58" t="s">
        <v>118</v>
      </c>
      <c r="L4" s="60" t="s">
        <v>124</v>
      </c>
      <c r="M4" s="53" t="s">
        <v>111</v>
      </c>
    </row>
    <row r="5" spans="1:16" s="20" customFormat="1" ht="30" customHeight="1" x14ac:dyDescent="0.25">
      <c r="A5" s="48"/>
      <c r="B5" s="49"/>
      <c r="C5" s="32" t="s">
        <v>119</v>
      </c>
      <c r="D5" s="31" t="s">
        <v>120</v>
      </c>
      <c r="E5" s="31" t="s">
        <v>122</v>
      </c>
      <c r="F5" s="55"/>
      <c r="G5" s="55"/>
      <c r="H5" s="57"/>
      <c r="I5" s="59"/>
      <c r="J5" s="59"/>
      <c r="K5" s="59"/>
      <c r="L5" s="61"/>
      <c r="M5" s="54"/>
    </row>
    <row r="6" spans="1:16" ht="20.100000000000001" customHeight="1" x14ac:dyDescent="0.25">
      <c r="A6" s="2">
        <v>7</v>
      </c>
      <c r="B6" s="3" t="s">
        <v>97</v>
      </c>
      <c r="C6" s="4">
        <v>105569.55028772603</v>
      </c>
      <c r="D6" s="4">
        <v>14917.005296440002</v>
      </c>
      <c r="E6" s="4">
        <v>54638.999999999993</v>
      </c>
      <c r="F6" s="4">
        <v>38167.59109401302</v>
      </c>
      <c r="G6" s="4">
        <v>332233.35549302504</v>
      </c>
      <c r="H6" s="4">
        <v>11891.813177599517</v>
      </c>
      <c r="I6" s="4">
        <v>276205.29176742875</v>
      </c>
      <c r="J6" s="4">
        <v>435673.06507666991</v>
      </c>
      <c r="K6" s="4">
        <v>19969.769051590432</v>
      </c>
      <c r="L6" s="4">
        <v>22497.188039352</v>
      </c>
      <c r="M6" s="4">
        <v>1311763.6292838445</v>
      </c>
    </row>
    <row r="7" spans="1:16" ht="20.100000000000001" customHeight="1" x14ac:dyDescent="0.25">
      <c r="A7" s="5">
        <v>701</v>
      </c>
      <c r="B7" s="6" t="s">
        <v>2</v>
      </c>
      <c r="C7" s="7">
        <v>23409.481339990707</v>
      </c>
      <c r="D7" s="7">
        <v>3341.0430856716575</v>
      </c>
      <c r="E7" s="7">
        <v>12237.795005742126</v>
      </c>
      <c r="F7" s="7">
        <v>5304.3212069498441</v>
      </c>
      <c r="G7" s="7">
        <v>332233.35549302504</v>
      </c>
      <c r="H7" s="7">
        <v>0.5</v>
      </c>
      <c r="I7" s="7">
        <v>152859.0273517764</v>
      </c>
      <c r="J7" s="7">
        <v>1753.0666734412755</v>
      </c>
      <c r="K7" s="7">
        <v>1088.3442437613642</v>
      </c>
      <c r="L7" s="7">
        <v>1018.3296647540002</v>
      </c>
      <c r="M7" s="7">
        <v>533245.26406511234</v>
      </c>
    </row>
    <row r="8" spans="1:16" ht="20.100000000000001" customHeight="1" x14ac:dyDescent="0.25">
      <c r="A8" s="11">
        <v>7011</v>
      </c>
      <c r="B8" s="11" t="s">
        <v>3</v>
      </c>
      <c r="C8" s="12">
        <v>18594.190037350014</v>
      </c>
      <c r="D8" s="12">
        <v>2606.6746163979997</v>
      </c>
      <c r="E8" s="12">
        <v>9547.9013069306147</v>
      </c>
      <c r="F8" s="12">
        <v>3931.6556064229999</v>
      </c>
      <c r="G8" s="12">
        <v>0</v>
      </c>
      <c r="H8" s="12">
        <v>0.5</v>
      </c>
      <c r="I8" s="12">
        <v>552.07096762600008</v>
      </c>
      <c r="J8" s="12">
        <v>1726.0880991199999</v>
      </c>
      <c r="K8" s="12">
        <v>272.07314800300003</v>
      </c>
      <c r="L8" s="12">
        <v>489.13049198300007</v>
      </c>
      <c r="M8" s="12">
        <v>37720.284273833626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16.950268344000005</v>
      </c>
      <c r="G9" s="12">
        <v>0</v>
      </c>
      <c r="H9" s="12">
        <v>0</v>
      </c>
      <c r="I9" s="12">
        <v>104.686499271</v>
      </c>
      <c r="J9" s="12">
        <v>0</v>
      </c>
      <c r="K9" s="12">
        <v>0.54302439600000008</v>
      </c>
      <c r="L9" s="12">
        <v>0</v>
      </c>
      <c r="M9" s="12">
        <v>122.179792011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950.24313405999976</v>
      </c>
      <c r="D10" s="12">
        <v>167.40535026000006</v>
      </c>
      <c r="E10" s="12">
        <v>613.1834608276954</v>
      </c>
      <c r="F10" s="12">
        <v>659.46591306700043</v>
      </c>
      <c r="G10" s="12">
        <v>0</v>
      </c>
      <c r="H10" s="12">
        <v>0</v>
      </c>
      <c r="I10" s="12">
        <v>3.05367663</v>
      </c>
      <c r="J10" s="12">
        <v>4.7764015300000002</v>
      </c>
      <c r="K10" s="12">
        <v>40.153846010000009</v>
      </c>
      <c r="L10" s="12">
        <v>72.023894698000007</v>
      </c>
      <c r="M10" s="12">
        <v>2510.3056770826965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339.52430482515967</v>
      </c>
      <c r="D11" s="12">
        <v>14.880473428171525</v>
      </c>
      <c r="E11" s="12">
        <v>54.505184325555497</v>
      </c>
      <c r="F11" s="12">
        <v>126.07127307256459</v>
      </c>
      <c r="G11" s="12">
        <v>0</v>
      </c>
      <c r="H11" s="12">
        <v>0</v>
      </c>
      <c r="I11" s="12">
        <v>42.198511090345903</v>
      </c>
      <c r="J11" s="12">
        <v>6.8389795617169125E-2</v>
      </c>
      <c r="K11" s="12">
        <v>452.73411066534067</v>
      </c>
      <c r="L11" s="12">
        <v>133.54036821300002</v>
      </c>
      <c r="M11" s="12">
        <v>1163.5226154157551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9.1833638055273372</v>
      </c>
      <c r="D12" s="12">
        <v>7.7844355485979094E-2</v>
      </c>
      <c r="E12" s="12">
        <v>0.28512167271838618</v>
      </c>
      <c r="F12" s="12">
        <v>4.9381545232783726</v>
      </c>
      <c r="G12" s="12">
        <v>0</v>
      </c>
      <c r="H12" s="12">
        <v>0</v>
      </c>
      <c r="I12" s="12">
        <v>0.25432675334593163</v>
      </c>
      <c r="J12" s="12">
        <v>1.8533565859691199E-4</v>
      </c>
      <c r="K12" s="12">
        <v>8.6601152470230183</v>
      </c>
      <c r="L12" s="12">
        <v>0.60424636000000009</v>
      </c>
      <c r="M12" s="12">
        <v>24.003358053037623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2533.5285611600029</v>
      </c>
      <c r="D13" s="12">
        <v>385.21641033000009</v>
      </c>
      <c r="E13" s="12">
        <v>1410.9963109716139</v>
      </c>
      <c r="F13" s="12">
        <v>565.2399915200009</v>
      </c>
      <c r="G13" s="12">
        <v>0</v>
      </c>
      <c r="H13" s="12">
        <v>0</v>
      </c>
      <c r="I13" s="12">
        <v>0.19999999999999998</v>
      </c>
      <c r="J13" s="12">
        <v>21.385187780000013</v>
      </c>
      <c r="K13" s="12">
        <v>314.17999944000053</v>
      </c>
      <c r="L13" s="12">
        <v>323.03066349999995</v>
      </c>
      <c r="M13" s="12">
        <v>5553.7771247016199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98</v>
      </c>
      <c r="C14" s="12">
        <v>0</v>
      </c>
      <c r="D14" s="12">
        <v>0</v>
      </c>
      <c r="E14" s="12">
        <v>0</v>
      </c>
      <c r="F14" s="12">
        <v>0</v>
      </c>
      <c r="G14" s="12">
        <v>332233.35549302504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332233.35549302504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982.81193879</v>
      </c>
      <c r="D15" s="12">
        <v>166.7883909</v>
      </c>
      <c r="E15" s="12">
        <v>610.92362101393007</v>
      </c>
      <c r="F15" s="12">
        <v>0</v>
      </c>
      <c r="G15" s="12">
        <v>0</v>
      </c>
      <c r="H15" s="12">
        <v>0</v>
      </c>
      <c r="I15" s="12">
        <v>152156.56337040573</v>
      </c>
      <c r="J15" s="12">
        <v>0.74840987999999997</v>
      </c>
      <c r="K15" s="12">
        <v>0</v>
      </c>
      <c r="L15" s="12">
        <v>0</v>
      </c>
      <c r="M15" s="12">
        <v>153917.83573098967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17492.256945487126</v>
      </c>
      <c r="D16" s="7">
        <v>306.03585301499999</v>
      </c>
      <c r="E16" s="7">
        <v>1120.9684947204</v>
      </c>
      <c r="F16" s="7">
        <v>4769.6126783460822</v>
      </c>
      <c r="G16" s="7">
        <v>0</v>
      </c>
      <c r="H16" s="7">
        <v>0</v>
      </c>
      <c r="I16" s="7">
        <v>811.6844082601217</v>
      </c>
      <c r="J16" s="7">
        <v>97.049009539022094</v>
      </c>
      <c r="K16" s="7">
        <v>85.605584886417446</v>
      </c>
      <c r="L16" s="7">
        <v>4751.8730470720011</v>
      </c>
      <c r="M16" s="7">
        <v>29435.086021326173</v>
      </c>
    </row>
    <row r="17" spans="1:16" ht="20.100000000000001" customHeight="1" x14ac:dyDescent="0.25">
      <c r="A17" s="11">
        <v>7021</v>
      </c>
      <c r="B17" s="11" t="s">
        <v>11</v>
      </c>
      <c r="C17" s="12">
        <v>17489.558372140003</v>
      </c>
      <c r="D17" s="12">
        <v>306.03585301499999</v>
      </c>
      <c r="E17" s="12">
        <v>1120.9684947204</v>
      </c>
      <c r="F17" s="12">
        <v>4047.1167514750155</v>
      </c>
      <c r="G17" s="12">
        <v>0</v>
      </c>
      <c r="H17" s="12">
        <v>0</v>
      </c>
      <c r="I17" s="12">
        <v>0</v>
      </c>
      <c r="J17" s="12">
        <v>97.049005990000012</v>
      </c>
      <c r="K17" s="12">
        <v>60.898079514000017</v>
      </c>
      <c r="L17" s="12">
        <v>3840.4120764400018</v>
      </c>
      <c r="M17" s="12">
        <v>26962.038633294422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1.9581716100000002</v>
      </c>
      <c r="D18" s="12">
        <v>0</v>
      </c>
      <c r="E18" s="12">
        <v>0</v>
      </c>
      <c r="F18" s="12">
        <v>289.98122222600011</v>
      </c>
      <c r="G18" s="12">
        <v>0</v>
      </c>
      <c r="H18" s="12">
        <v>0</v>
      </c>
      <c r="I18" s="12">
        <v>811.68440508999993</v>
      </c>
      <c r="J18" s="12">
        <v>0</v>
      </c>
      <c r="K18" s="12">
        <v>0.23728958999999999</v>
      </c>
      <c r="L18" s="12">
        <v>88.795730229999975</v>
      </c>
      <c r="M18" s="12">
        <v>1192.656818746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0.45123513799999998</v>
      </c>
      <c r="D19" s="12">
        <v>0</v>
      </c>
      <c r="E19" s="12">
        <v>0</v>
      </c>
      <c r="F19" s="12">
        <v>180.43142774</v>
      </c>
      <c r="G19" s="12">
        <v>0</v>
      </c>
      <c r="H19" s="12">
        <v>0</v>
      </c>
      <c r="I19" s="12">
        <v>0</v>
      </c>
      <c r="J19" s="12">
        <v>0</v>
      </c>
      <c r="K19" s="12">
        <v>1.0031935699999999</v>
      </c>
      <c r="L19" s="12">
        <v>152.88604168000001</v>
      </c>
      <c r="M19" s="12">
        <v>334.77189812800003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0.28916659912184695</v>
      </c>
      <c r="D20" s="12">
        <v>0</v>
      </c>
      <c r="E20" s="12">
        <v>0</v>
      </c>
      <c r="F20" s="12">
        <v>233.0343308830669</v>
      </c>
      <c r="G20" s="12">
        <v>0</v>
      </c>
      <c r="H20" s="12">
        <v>0</v>
      </c>
      <c r="I20" s="12">
        <v>3.170121731451273E-6</v>
      </c>
      <c r="J20" s="12">
        <v>3.5490220898004442E-6</v>
      </c>
      <c r="K20" s="12">
        <v>23.464123992417406</v>
      </c>
      <c r="L20" s="12">
        <v>658.21689194099997</v>
      </c>
      <c r="M20" s="12">
        <v>915.0045201347499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0</v>
      </c>
      <c r="D21" s="12">
        <v>0</v>
      </c>
      <c r="E21" s="12">
        <v>0</v>
      </c>
      <c r="F21" s="12">
        <v>19.048946021999999</v>
      </c>
      <c r="G21" s="12">
        <v>0</v>
      </c>
      <c r="H21" s="12">
        <v>0</v>
      </c>
      <c r="I21" s="12">
        <v>0</v>
      </c>
      <c r="J21" s="12">
        <v>0</v>
      </c>
      <c r="K21" s="12">
        <v>2.89822E-3</v>
      </c>
      <c r="L21" s="12">
        <v>11.562306780999998</v>
      </c>
      <c r="M21" s="12">
        <v>30.614151022999994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19837.87510323901</v>
      </c>
      <c r="D22" s="7">
        <v>3343.815974145296</v>
      </c>
      <c r="E22" s="7">
        <v>12247.951725711127</v>
      </c>
      <c r="F22" s="7">
        <v>3557.1330562825228</v>
      </c>
      <c r="G22" s="7">
        <v>0</v>
      </c>
      <c r="H22" s="7">
        <v>0</v>
      </c>
      <c r="I22" s="7">
        <v>3707.8533691302741</v>
      </c>
      <c r="J22" s="7">
        <v>159.25983710884327</v>
      </c>
      <c r="K22" s="7">
        <v>41.486404482935988</v>
      </c>
      <c r="L22" s="7">
        <v>1142.0124686610002</v>
      </c>
      <c r="M22" s="7">
        <v>44037.387938761021</v>
      </c>
    </row>
    <row r="23" spans="1:16" ht="20.100000000000001" customHeight="1" x14ac:dyDescent="0.25">
      <c r="A23" s="11">
        <v>7031</v>
      </c>
      <c r="B23" s="11" t="s">
        <v>17</v>
      </c>
      <c r="C23" s="12">
        <v>3728.3277224100011</v>
      </c>
      <c r="D23" s="12">
        <v>671.49552839</v>
      </c>
      <c r="E23" s="12">
        <v>2459.5985217258976</v>
      </c>
      <c r="F23" s="12">
        <v>940.37143515600076</v>
      </c>
      <c r="G23" s="12">
        <v>0</v>
      </c>
      <c r="H23" s="12">
        <v>0</v>
      </c>
      <c r="I23" s="12">
        <v>2582.4575794500006</v>
      </c>
      <c r="J23" s="12">
        <v>62.573487270000001</v>
      </c>
      <c r="K23" s="12">
        <v>11.780417230000001</v>
      </c>
      <c r="L23" s="12">
        <v>261.48827650299995</v>
      </c>
      <c r="M23" s="12">
        <v>10718.092968134903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0</v>
      </c>
      <c r="D24" s="12">
        <v>0</v>
      </c>
      <c r="E24" s="12">
        <v>0</v>
      </c>
      <c r="F24" s="12">
        <v>6.1097300000000008</v>
      </c>
      <c r="G24" s="12">
        <v>0</v>
      </c>
      <c r="H24" s="12">
        <v>0</v>
      </c>
      <c r="I24" s="12">
        <v>573.98834650999993</v>
      </c>
      <c r="J24" s="12">
        <v>0</v>
      </c>
      <c r="K24" s="12">
        <v>0</v>
      </c>
      <c r="L24" s="12">
        <v>5.9081541060000013</v>
      </c>
      <c r="M24" s="12">
        <v>586.00623061599993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15927.317223169972</v>
      </c>
      <c r="D25" s="12">
        <v>2646.4366903400005</v>
      </c>
      <c r="E25" s="12">
        <v>9693.5444782604063</v>
      </c>
      <c r="F25" s="12">
        <v>2289.6957708000036</v>
      </c>
      <c r="G25" s="12">
        <v>0</v>
      </c>
      <c r="H25" s="12">
        <v>0</v>
      </c>
      <c r="I25" s="12">
        <v>3.3488388690000002</v>
      </c>
      <c r="J25" s="12">
        <v>95.087050850000054</v>
      </c>
      <c r="K25" s="12">
        <v>24.206381669999999</v>
      </c>
      <c r="L25" s="12">
        <v>768.69564290000028</v>
      </c>
      <c r="M25" s="12">
        <v>31448.332076859391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100</v>
      </c>
      <c r="C26" s="12">
        <v>0.21616279999999999</v>
      </c>
      <c r="D26" s="12">
        <v>0</v>
      </c>
      <c r="E26" s="12">
        <v>0</v>
      </c>
      <c r="F26" s="12">
        <v>23.631885229999995</v>
      </c>
      <c r="G26" s="12">
        <v>0</v>
      </c>
      <c r="H26" s="12">
        <v>0</v>
      </c>
      <c r="I26" s="12">
        <v>504.95769979000022</v>
      </c>
      <c r="J26" s="12">
        <v>0</v>
      </c>
      <c r="K26" s="12">
        <v>2.0821811400000003</v>
      </c>
      <c r="L26" s="12">
        <v>19.747680679999998</v>
      </c>
      <c r="M26" s="12">
        <v>550.63560964000021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101</v>
      </c>
      <c r="C27" s="12">
        <v>9.240687359036313</v>
      </c>
      <c r="D27" s="12">
        <v>4.5452956112722175E-6</v>
      </c>
      <c r="E27" s="12">
        <v>0</v>
      </c>
      <c r="F27" s="12">
        <v>1.0239394905182984</v>
      </c>
      <c r="G27" s="12">
        <v>0</v>
      </c>
      <c r="H27" s="12">
        <v>0</v>
      </c>
      <c r="I27" s="12">
        <v>0.35831132127298626</v>
      </c>
      <c r="J27" s="12">
        <v>1.7018884320946145E-4</v>
      </c>
      <c r="K27" s="12">
        <v>0.23654818293599589</v>
      </c>
      <c r="L27" s="12">
        <v>0</v>
      </c>
      <c r="M27" s="12">
        <v>10.859661087902413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172.77330749999999</v>
      </c>
      <c r="D28" s="12">
        <v>25.88375087</v>
      </c>
      <c r="E28" s="12">
        <v>94.808725724824214</v>
      </c>
      <c r="F28" s="12">
        <v>296.30029560600013</v>
      </c>
      <c r="G28" s="12">
        <v>0</v>
      </c>
      <c r="H28" s="12">
        <v>0</v>
      </c>
      <c r="I28" s="12">
        <v>42.742593190000001</v>
      </c>
      <c r="J28" s="12">
        <v>1.5991287999999999</v>
      </c>
      <c r="K28" s="12">
        <v>3.1808762599999993</v>
      </c>
      <c r="L28" s="12">
        <v>86.17271447200001</v>
      </c>
      <c r="M28" s="12">
        <v>723.46139242282447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9636.6215741773467</v>
      </c>
      <c r="D29" s="7">
        <v>2009.5595025823432</v>
      </c>
      <c r="E29" s="7">
        <v>7360.7474396250927</v>
      </c>
      <c r="F29" s="7">
        <v>5558.8305298398491</v>
      </c>
      <c r="G29" s="7">
        <v>0</v>
      </c>
      <c r="H29" s="7">
        <v>11102.352389959518</v>
      </c>
      <c r="I29" s="7">
        <v>7198.0052448176912</v>
      </c>
      <c r="J29" s="7">
        <v>193.26831332569586</v>
      </c>
      <c r="K29" s="7">
        <v>1532.5921506169241</v>
      </c>
      <c r="L29" s="7">
        <v>9779.9388628419947</v>
      </c>
      <c r="M29" s="7">
        <v>54371.916007786458</v>
      </c>
    </row>
    <row r="30" spans="1:16" ht="20.100000000000001" customHeight="1" x14ac:dyDescent="0.25">
      <c r="A30" s="11">
        <v>7041</v>
      </c>
      <c r="B30" s="11" t="s">
        <v>22</v>
      </c>
      <c r="C30" s="12">
        <v>1649.5736202099988</v>
      </c>
      <c r="D30" s="12">
        <v>324.65280874000007</v>
      </c>
      <c r="E30" s="12">
        <v>1189.1599194496675</v>
      </c>
      <c r="F30" s="12">
        <v>839.57702539399861</v>
      </c>
      <c r="G30" s="12">
        <v>0</v>
      </c>
      <c r="H30" s="12">
        <v>4991.5083415443532</v>
      </c>
      <c r="I30" s="12">
        <v>450.95355979099998</v>
      </c>
      <c r="J30" s="12">
        <v>2.28525132</v>
      </c>
      <c r="K30" s="12">
        <v>123.83857710000001</v>
      </c>
      <c r="L30" s="12">
        <v>60.495122080000009</v>
      </c>
      <c r="M30" s="12">
        <v>9632.0442256290189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2444.156160410002</v>
      </c>
      <c r="D31" s="12">
        <v>534.08757533999972</v>
      </c>
      <c r="E31" s="12">
        <v>1956.2915242757638</v>
      </c>
      <c r="F31" s="12">
        <v>1135.0698772480021</v>
      </c>
      <c r="G31" s="12">
        <v>0</v>
      </c>
      <c r="H31" s="12">
        <v>5515.2969167851652</v>
      </c>
      <c r="I31" s="12">
        <v>1643.3705451899996</v>
      </c>
      <c r="J31" s="12">
        <v>162.35807338999999</v>
      </c>
      <c r="K31" s="12">
        <v>533.22548827800028</v>
      </c>
      <c r="L31" s="12">
        <v>484.08673646599993</v>
      </c>
      <c r="M31" s="12">
        <v>14407.942897382933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889.91963351000004</v>
      </c>
      <c r="D32" s="12">
        <v>210.14377769999996</v>
      </c>
      <c r="E32" s="12">
        <v>769.7286178808647</v>
      </c>
      <c r="F32" s="12">
        <v>663.61584634199994</v>
      </c>
      <c r="G32" s="12">
        <v>0</v>
      </c>
      <c r="H32" s="12">
        <v>98.492800329999994</v>
      </c>
      <c r="I32" s="12">
        <v>24.615609419999998</v>
      </c>
      <c r="J32" s="12">
        <v>3.0724976799999997</v>
      </c>
      <c r="K32" s="12">
        <v>69.571777719999986</v>
      </c>
      <c r="L32" s="12">
        <v>83.726887051999981</v>
      </c>
      <c r="M32" s="12">
        <v>2812.8874476348642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298.01013427000004</v>
      </c>
      <c r="D33" s="12">
        <v>102.36580887999999</v>
      </c>
      <c r="E33" s="12">
        <v>374.95229908707955</v>
      </c>
      <c r="F33" s="12">
        <v>156.13295176999995</v>
      </c>
      <c r="G33" s="12">
        <v>0</v>
      </c>
      <c r="H33" s="12">
        <v>0</v>
      </c>
      <c r="I33" s="12">
        <v>0</v>
      </c>
      <c r="J33" s="12">
        <v>0.91815970000000013</v>
      </c>
      <c r="K33" s="12">
        <v>7.6608727999999999</v>
      </c>
      <c r="L33" s="12">
        <v>15.683806730000002</v>
      </c>
      <c r="M33" s="12">
        <v>955.72403323707965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1263.0063493599996</v>
      </c>
      <c r="D34" s="12">
        <v>290.70562777999999</v>
      </c>
      <c r="E34" s="12">
        <v>1064.8159252220794</v>
      </c>
      <c r="F34" s="12">
        <v>1579.6169679670018</v>
      </c>
      <c r="G34" s="12">
        <v>0</v>
      </c>
      <c r="H34" s="12">
        <v>0.45816224999999999</v>
      </c>
      <c r="I34" s="12">
        <v>4164.2242123299993</v>
      </c>
      <c r="J34" s="12">
        <v>13.575279799999999</v>
      </c>
      <c r="K34" s="12">
        <v>343.70254870999997</v>
      </c>
      <c r="L34" s="12">
        <v>12036.292526746998</v>
      </c>
      <c r="M34" s="12">
        <v>20756.397600166078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283.62303048000001</v>
      </c>
      <c r="D35" s="12">
        <v>51.555638550000005</v>
      </c>
      <c r="E35" s="12">
        <v>188.84142485393673</v>
      </c>
      <c r="F35" s="12">
        <v>187.82613634000003</v>
      </c>
      <c r="G35" s="12">
        <v>0</v>
      </c>
      <c r="H35" s="12">
        <v>0</v>
      </c>
      <c r="I35" s="12">
        <v>0</v>
      </c>
      <c r="J35" s="12">
        <v>0.42890671000000002</v>
      </c>
      <c r="K35" s="12">
        <v>2.7761743300000017</v>
      </c>
      <c r="L35" s="12">
        <v>-3401.0994975799999</v>
      </c>
      <c r="M35" s="12">
        <v>-2686.048186316063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289.76185494999982</v>
      </c>
      <c r="D36" s="12">
        <v>48.044200329999988</v>
      </c>
      <c r="E36" s="12">
        <v>175.97949519112638</v>
      </c>
      <c r="F36" s="12">
        <v>278.48883980000011</v>
      </c>
      <c r="G36" s="12">
        <v>0</v>
      </c>
      <c r="H36" s="12">
        <v>0</v>
      </c>
      <c r="I36" s="12">
        <v>679.15086561000021</v>
      </c>
      <c r="J36" s="12">
        <v>0.39625941999999997</v>
      </c>
      <c r="K36" s="12">
        <v>62.542818509999989</v>
      </c>
      <c r="L36" s="12">
        <v>7.5016372599999999</v>
      </c>
      <c r="M36" s="12">
        <v>1541.8659710711265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2505.1171770373485</v>
      </c>
      <c r="D37" s="12">
        <v>447.17164465234356</v>
      </c>
      <c r="E37" s="12">
        <v>1637.9291880414141</v>
      </c>
      <c r="F37" s="12">
        <v>617.39631532884675</v>
      </c>
      <c r="G37" s="12">
        <v>0</v>
      </c>
      <c r="H37" s="12">
        <v>496.59616904999996</v>
      </c>
      <c r="I37" s="12">
        <v>136.93365398669181</v>
      </c>
      <c r="J37" s="12">
        <v>10.229520055695856</v>
      </c>
      <c r="K37" s="12">
        <v>389.14032644892393</v>
      </c>
      <c r="L37" s="12">
        <v>476.98629912699988</v>
      </c>
      <c r="M37" s="12">
        <v>6717.5002937282634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30</v>
      </c>
      <c r="C38" s="12">
        <v>13.453613949999999</v>
      </c>
      <c r="D38" s="12">
        <v>0.83242061000000001</v>
      </c>
      <c r="E38" s="12">
        <v>3.0490456231616809</v>
      </c>
      <c r="F38" s="12">
        <v>101.10656964999995</v>
      </c>
      <c r="G38" s="12">
        <v>0</v>
      </c>
      <c r="H38" s="12">
        <v>0</v>
      </c>
      <c r="I38" s="12">
        <v>98.756798490000008</v>
      </c>
      <c r="J38" s="12">
        <v>4.3652500000000002E-3</v>
      </c>
      <c r="K38" s="12">
        <v>0.13356672</v>
      </c>
      <c r="L38" s="12">
        <v>16.26534496</v>
      </c>
      <c r="M38" s="12">
        <v>233.60172525316165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31</v>
      </c>
      <c r="C39" s="7">
        <v>1758.7580591888013</v>
      </c>
      <c r="D39" s="7">
        <v>345.04965183944933</v>
      </c>
      <c r="E39" s="7">
        <v>1263.8707594543741</v>
      </c>
      <c r="F39" s="7">
        <v>647.70191034049003</v>
      </c>
      <c r="G39" s="7">
        <v>0</v>
      </c>
      <c r="H39" s="7">
        <v>0</v>
      </c>
      <c r="I39" s="7">
        <v>1794.3980903301219</v>
      </c>
      <c r="J39" s="7">
        <v>5.165025973489155</v>
      </c>
      <c r="K39" s="7">
        <v>46.987043503387703</v>
      </c>
      <c r="L39" s="7">
        <v>340.13097848000001</v>
      </c>
      <c r="M39" s="7">
        <v>6202.0615191101142</v>
      </c>
    </row>
    <row r="40" spans="1:16" ht="20.100000000000001" customHeight="1" x14ac:dyDescent="0.25">
      <c r="A40" s="11">
        <v>7051</v>
      </c>
      <c r="B40" s="11" t="s">
        <v>32</v>
      </c>
      <c r="C40" s="12">
        <v>0.27524546</v>
      </c>
      <c r="D40" s="12">
        <v>2.7033270000000002E-2</v>
      </c>
      <c r="E40" s="12">
        <v>9.9019260915762256E-2</v>
      </c>
      <c r="F40" s="12">
        <v>4.7200602299999996</v>
      </c>
      <c r="G40" s="12">
        <v>0</v>
      </c>
      <c r="H40" s="12">
        <v>0</v>
      </c>
      <c r="I40" s="12">
        <v>70.558853439999993</v>
      </c>
      <c r="J40" s="12">
        <v>1.805E-4</v>
      </c>
      <c r="K40" s="12">
        <v>9.7185806499999998</v>
      </c>
      <c r="L40" s="12">
        <v>4.4892692900000002</v>
      </c>
      <c r="M40" s="12">
        <v>89.888242100915761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33</v>
      </c>
      <c r="C41" s="12">
        <v>919.07817041000021</v>
      </c>
      <c r="D41" s="12">
        <v>195.80171383000001</v>
      </c>
      <c r="E41" s="12">
        <v>717.19555161052233</v>
      </c>
      <c r="F41" s="12">
        <v>178.79669167000009</v>
      </c>
      <c r="G41" s="12">
        <v>0</v>
      </c>
      <c r="H41" s="12">
        <v>0</v>
      </c>
      <c r="I41" s="12">
        <v>1681.7308360000004</v>
      </c>
      <c r="J41" s="12">
        <v>1.82344135</v>
      </c>
      <c r="K41" s="12">
        <v>12.612277719999996</v>
      </c>
      <c r="L41" s="12">
        <v>220.02666174999999</v>
      </c>
      <c r="M41" s="12">
        <v>3927.065344340524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34</v>
      </c>
      <c r="C42" s="12">
        <v>0.98708699999999994</v>
      </c>
      <c r="D42" s="12">
        <v>2.1887360000000002E-2</v>
      </c>
      <c r="E42" s="12">
        <v>8.0170479213103649E-2</v>
      </c>
      <c r="F42" s="12">
        <v>51.390391700000002</v>
      </c>
      <c r="G42" s="12">
        <v>0</v>
      </c>
      <c r="H42" s="12">
        <v>0</v>
      </c>
      <c r="I42" s="12">
        <v>4.53</v>
      </c>
      <c r="J42" s="12">
        <v>0.50056049999999996</v>
      </c>
      <c r="K42" s="12">
        <v>1.4466700000000002E-3</v>
      </c>
      <c r="L42" s="12">
        <v>2.8226022499999996</v>
      </c>
      <c r="M42" s="12">
        <v>60.33414595921311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35</v>
      </c>
      <c r="C43" s="12">
        <v>699.16737173000081</v>
      </c>
      <c r="D43" s="12">
        <v>133.65772800000008</v>
      </c>
      <c r="E43" s="12">
        <v>489.57042349075721</v>
      </c>
      <c r="F43" s="12">
        <v>332.42741435600033</v>
      </c>
      <c r="G43" s="12">
        <v>0</v>
      </c>
      <c r="H43" s="12">
        <v>0</v>
      </c>
      <c r="I43" s="12">
        <v>31.246775830000004</v>
      </c>
      <c r="J43" s="12">
        <v>1.7234481600000002</v>
      </c>
      <c r="K43" s="12">
        <v>11.42326699</v>
      </c>
      <c r="L43" s="12">
        <v>84.822715869999996</v>
      </c>
      <c r="M43" s="12">
        <v>1784.0391444267582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36</v>
      </c>
      <c r="C44" s="12">
        <v>80.532768208800533</v>
      </c>
      <c r="D44" s="12">
        <v>5.1773180194492943</v>
      </c>
      <c r="E44" s="12">
        <v>18.963750403244877</v>
      </c>
      <c r="F44" s="12">
        <v>24.772304056489574</v>
      </c>
      <c r="G44" s="12">
        <v>0</v>
      </c>
      <c r="H44" s="12">
        <v>0</v>
      </c>
      <c r="I44" s="12">
        <v>2.6082014801217244</v>
      </c>
      <c r="J44" s="12">
        <v>3.3044293489154712E-2</v>
      </c>
      <c r="K44" s="12">
        <v>12.280454783387707</v>
      </c>
      <c r="L44" s="12">
        <v>22.486240440000003</v>
      </c>
      <c r="M44" s="12">
        <v>166.85408168498287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37</v>
      </c>
      <c r="C45" s="12">
        <v>58.717416379999989</v>
      </c>
      <c r="D45" s="12">
        <v>10.363971359999999</v>
      </c>
      <c r="E45" s="12">
        <v>37.9618442097211</v>
      </c>
      <c r="F45" s="12">
        <v>55.595048328000004</v>
      </c>
      <c r="G45" s="12">
        <v>0</v>
      </c>
      <c r="H45" s="12">
        <v>0</v>
      </c>
      <c r="I45" s="12">
        <v>3.7234235800000008</v>
      </c>
      <c r="J45" s="12">
        <v>1.0843511699999999</v>
      </c>
      <c r="K45" s="12">
        <v>0.95101668999999989</v>
      </c>
      <c r="L45" s="12">
        <v>5.4834888799999995</v>
      </c>
      <c r="M45" s="12">
        <v>173.88056059772109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38</v>
      </c>
      <c r="C46" s="7">
        <v>137.29803454329152</v>
      </c>
      <c r="D46" s="7">
        <v>18.52769965049562</v>
      </c>
      <c r="E46" s="7">
        <v>67.864474493913832</v>
      </c>
      <c r="F46" s="7">
        <v>116.77254134166893</v>
      </c>
      <c r="G46" s="7">
        <v>0</v>
      </c>
      <c r="H46" s="7">
        <v>0</v>
      </c>
      <c r="I46" s="7">
        <v>2767.004798194263</v>
      </c>
      <c r="J46" s="7">
        <v>0.16035549671608354</v>
      </c>
      <c r="K46" s="7">
        <v>279.07867049290041</v>
      </c>
      <c r="L46" s="7">
        <v>976.52381882600025</v>
      </c>
      <c r="M46" s="7">
        <v>4363.2303930392491</v>
      </c>
    </row>
    <row r="47" spans="1:16" ht="20.100000000000001" customHeight="1" x14ac:dyDescent="0.25">
      <c r="A47" s="11">
        <v>7061</v>
      </c>
      <c r="B47" s="11" t="s">
        <v>39</v>
      </c>
      <c r="C47" s="12">
        <v>1.8824317999999998</v>
      </c>
      <c r="D47" s="12">
        <v>0.76962572000000007</v>
      </c>
      <c r="E47" s="12">
        <v>2.8190363199184336</v>
      </c>
      <c r="F47" s="12">
        <v>9.8967307499999979</v>
      </c>
      <c r="G47" s="12">
        <v>0</v>
      </c>
      <c r="H47" s="12">
        <v>0</v>
      </c>
      <c r="I47" s="12">
        <v>0</v>
      </c>
      <c r="J47" s="12">
        <v>1.7355000000000001E-3</v>
      </c>
      <c r="K47" s="12">
        <v>83.329825900000003</v>
      </c>
      <c r="L47" s="12">
        <v>-0.32160349999999993</v>
      </c>
      <c r="M47" s="12">
        <v>98.377782489918431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40</v>
      </c>
      <c r="C48" s="12">
        <v>44.689898489999997</v>
      </c>
      <c r="D48" s="12">
        <v>7.2957890900000004</v>
      </c>
      <c r="E48" s="12">
        <v>26.723501947381195</v>
      </c>
      <c r="F48" s="12">
        <v>47.744893673</v>
      </c>
      <c r="G48" s="12">
        <v>0</v>
      </c>
      <c r="H48" s="12">
        <v>0</v>
      </c>
      <c r="I48" s="12">
        <v>1044.3377339900001</v>
      </c>
      <c r="J48" s="12">
        <v>6.0818879999999999E-2</v>
      </c>
      <c r="K48" s="12">
        <v>0.26217653000000002</v>
      </c>
      <c r="L48" s="12">
        <v>165.763642336</v>
      </c>
      <c r="M48" s="12">
        <v>1336.8784549363813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41</v>
      </c>
      <c r="C49" s="12">
        <v>67.63176024000002</v>
      </c>
      <c r="D49" s="12">
        <v>10.462280159999999</v>
      </c>
      <c r="E49" s="12">
        <v>38.321936226614199</v>
      </c>
      <c r="F49" s="12">
        <v>56.238506550000025</v>
      </c>
      <c r="G49" s="12">
        <v>0</v>
      </c>
      <c r="H49" s="12">
        <v>0</v>
      </c>
      <c r="I49" s="12">
        <v>1194.94975415</v>
      </c>
      <c r="J49" s="12">
        <v>9.7583639999999999E-2</v>
      </c>
      <c r="K49" s="12">
        <v>180.31512043000001</v>
      </c>
      <c r="L49" s="12">
        <v>808.10586009000031</v>
      </c>
      <c r="M49" s="12">
        <v>2356.1228014866151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43</v>
      </c>
      <c r="C51" s="12">
        <v>23.06225801329149</v>
      </c>
      <c r="D51" s="12">
        <v>4.6804956223723827E-6</v>
      </c>
      <c r="E51" s="12">
        <v>0</v>
      </c>
      <c r="F51" s="12">
        <v>1.5720976586689048</v>
      </c>
      <c r="G51" s="12">
        <v>0</v>
      </c>
      <c r="H51" s="12">
        <v>0</v>
      </c>
      <c r="I51" s="12">
        <v>0.3690070242631201</v>
      </c>
      <c r="J51" s="12">
        <v>2.1747671608355349E-4</v>
      </c>
      <c r="K51" s="12">
        <v>15.020993692900403</v>
      </c>
      <c r="L51" s="12">
        <v>1.9297273700000002</v>
      </c>
      <c r="M51" s="12">
        <v>41.95430591633562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44</v>
      </c>
      <c r="C52" s="12">
        <v>3.1685999999999999E-2</v>
      </c>
      <c r="D52" s="12">
        <v>0</v>
      </c>
      <c r="E52" s="12">
        <v>0</v>
      </c>
      <c r="F52" s="12">
        <v>1.3203127100000001</v>
      </c>
      <c r="G52" s="12">
        <v>0</v>
      </c>
      <c r="H52" s="12">
        <v>0</v>
      </c>
      <c r="I52" s="12">
        <v>527.34830303000012</v>
      </c>
      <c r="J52" s="12">
        <v>0</v>
      </c>
      <c r="K52" s="12">
        <v>0.15055394</v>
      </c>
      <c r="L52" s="12">
        <v>1.0461925300000001</v>
      </c>
      <c r="M52" s="12">
        <v>529.89704821000009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45</v>
      </c>
      <c r="C53" s="7">
        <v>11019.160426463099</v>
      </c>
      <c r="D53" s="7">
        <v>1731.8139493814751</v>
      </c>
      <c r="E53" s="7">
        <v>6343.4030427185753</v>
      </c>
      <c r="F53" s="7">
        <v>6560.6344282743521</v>
      </c>
      <c r="G53" s="7">
        <v>0</v>
      </c>
      <c r="H53" s="7">
        <v>682.73089518999996</v>
      </c>
      <c r="I53" s="7">
        <v>48534.327675842651</v>
      </c>
      <c r="J53" s="7">
        <v>104.68585383167523</v>
      </c>
      <c r="K53" s="7">
        <v>5899.8157891318278</v>
      </c>
      <c r="L53" s="7">
        <v>675.16588491499999</v>
      </c>
      <c r="M53" s="7">
        <v>81551.737945748668</v>
      </c>
    </row>
    <row r="54" spans="1:16" ht="20.100000000000001" customHeight="1" x14ac:dyDescent="0.25">
      <c r="A54" s="11">
        <v>7071</v>
      </c>
      <c r="B54" s="11" t="s">
        <v>46</v>
      </c>
      <c r="C54" s="12">
        <v>69.548865489999997</v>
      </c>
      <c r="D54" s="12">
        <v>4.395553E-2</v>
      </c>
      <c r="E54" s="12">
        <v>0.16100324133042784</v>
      </c>
      <c r="F54" s="12">
        <v>1705.42909644</v>
      </c>
      <c r="G54" s="12">
        <v>0</v>
      </c>
      <c r="H54" s="12">
        <v>682.73089518999996</v>
      </c>
      <c r="I54" s="12">
        <v>3430.2286609500029</v>
      </c>
      <c r="J54" s="12">
        <v>3.5720000000000001E-4</v>
      </c>
      <c r="K54" s="12">
        <v>2880.6207755699998</v>
      </c>
      <c r="L54" s="12">
        <v>52.824823150000007</v>
      </c>
      <c r="M54" s="12">
        <v>8821.5884327613312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47</v>
      </c>
      <c r="C55" s="12">
        <v>0.10743247000000002</v>
      </c>
      <c r="D55" s="12">
        <v>2.2974800000000002E-3</v>
      </c>
      <c r="E55" s="12">
        <v>8.4153626834173392E-3</v>
      </c>
      <c r="F55" s="12">
        <v>34.064673260000013</v>
      </c>
      <c r="G55" s="12">
        <v>0</v>
      </c>
      <c r="H55" s="12">
        <v>0</v>
      </c>
      <c r="I55" s="12">
        <v>13380.489959309998</v>
      </c>
      <c r="J55" s="12">
        <v>2.042656E-2</v>
      </c>
      <c r="K55" s="12">
        <v>30.649666410000009</v>
      </c>
      <c r="L55" s="12">
        <v>62.543449330000001</v>
      </c>
      <c r="M55" s="12">
        <v>13507.886320182681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48</v>
      </c>
      <c r="C56" s="12">
        <v>4753.1518730770013</v>
      </c>
      <c r="D56" s="12">
        <v>613.39172716000019</v>
      </c>
      <c r="E56" s="12">
        <v>2246.7720507073727</v>
      </c>
      <c r="F56" s="12">
        <v>3296.8973615970035</v>
      </c>
      <c r="G56" s="12">
        <v>0</v>
      </c>
      <c r="H56" s="12">
        <v>0</v>
      </c>
      <c r="I56" s="12">
        <v>29501.647362529995</v>
      </c>
      <c r="J56" s="12">
        <v>21.473485269999998</v>
      </c>
      <c r="K56" s="12">
        <v>2650.3339962810005</v>
      </c>
      <c r="L56" s="12">
        <v>360.73474683500001</v>
      </c>
      <c r="M56" s="12">
        <v>43444.402603457376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49</v>
      </c>
      <c r="C57" s="12">
        <v>317.01648533000008</v>
      </c>
      <c r="D57" s="12">
        <v>60.394444479999997</v>
      </c>
      <c r="E57" s="12">
        <v>221.21679159893111</v>
      </c>
      <c r="F57" s="12">
        <v>487.36175603999931</v>
      </c>
      <c r="G57" s="12">
        <v>0</v>
      </c>
      <c r="H57" s="12">
        <v>0</v>
      </c>
      <c r="I57" s="12">
        <v>1894.4925085300001</v>
      </c>
      <c r="J57" s="12">
        <v>9.4391115199999991</v>
      </c>
      <c r="K57" s="12">
        <v>278.22296534999992</v>
      </c>
      <c r="L57" s="12">
        <v>43.67602624000002</v>
      </c>
      <c r="M57" s="12">
        <v>3311.8200890889307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50</v>
      </c>
      <c r="C58" s="12">
        <v>973.63531375609318</v>
      </c>
      <c r="D58" s="12">
        <v>114.36963336147505</v>
      </c>
      <c r="E58" s="12">
        <v>418.92033142611979</v>
      </c>
      <c r="F58" s="12">
        <v>337.62201385735023</v>
      </c>
      <c r="G58" s="12">
        <v>0</v>
      </c>
      <c r="H58" s="12">
        <v>0</v>
      </c>
      <c r="I58" s="12">
        <v>43.398960652651503</v>
      </c>
      <c r="J58" s="12">
        <v>67.555407071675234</v>
      </c>
      <c r="K58" s="12">
        <v>51.813785050828038</v>
      </c>
      <c r="L58" s="12">
        <v>79.293493549999994</v>
      </c>
      <c r="M58" s="12">
        <v>2086.6089387261927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51</v>
      </c>
      <c r="C59" s="12">
        <v>4905.7004563400033</v>
      </c>
      <c r="D59" s="12">
        <v>943.61189136999997</v>
      </c>
      <c r="E59" s="12">
        <v>3456.3244503821375</v>
      </c>
      <c r="F59" s="12">
        <v>699.25952708000023</v>
      </c>
      <c r="G59" s="12">
        <v>0</v>
      </c>
      <c r="H59" s="12">
        <v>0</v>
      </c>
      <c r="I59" s="12">
        <v>284.07022387000001</v>
      </c>
      <c r="J59" s="12">
        <v>6.19706621</v>
      </c>
      <c r="K59" s="12">
        <v>8.1746004699999997</v>
      </c>
      <c r="L59" s="12">
        <v>76.093345810000002</v>
      </c>
      <c r="M59" s="12">
        <v>10379.431561532137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52</v>
      </c>
      <c r="C60" s="7">
        <v>448.89542884293138</v>
      </c>
      <c r="D60" s="7">
        <v>96.3994188503911</v>
      </c>
      <c r="E60" s="7">
        <v>353.09818066377318</v>
      </c>
      <c r="F60" s="7">
        <v>938.64878577964544</v>
      </c>
      <c r="G60" s="7">
        <v>0</v>
      </c>
      <c r="H60" s="7">
        <v>5.5180235800000004</v>
      </c>
      <c r="I60" s="7">
        <v>487.49902297128972</v>
      </c>
      <c r="J60" s="7">
        <v>54.405946127682661</v>
      </c>
      <c r="K60" s="7">
        <v>272.65575358378254</v>
      </c>
      <c r="L60" s="7">
        <v>385.37329925900002</v>
      </c>
      <c r="M60" s="7">
        <v>3042.4938596584952</v>
      </c>
    </row>
    <row r="61" spans="1:16" ht="20.100000000000001" customHeight="1" x14ac:dyDescent="0.25">
      <c r="A61" s="11">
        <v>7081</v>
      </c>
      <c r="B61" s="11" t="s">
        <v>53</v>
      </c>
      <c r="C61" s="12">
        <v>23.674285480000009</v>
      </c>
      <c r="D61" s="12">
        <v>3.34008021</v>
      </c>
      <c r="E61" s="12">
        <v>12.234268136764955</v>
      </c>
      <c r="F61" s="12">
        <v>413.33403196399968</v>
      </c>
      <c r="G61" s="12">
        <v>0</v>
      </c>
      <c r="H61" s="12">
        <v>0</v>
      </c>
      <c r="I61" s="12">
        <v>400.00300211399997</v>
      </c>
      <c r="J61" s="12">
        <v>50.285369459999998</v>
      </c>
      <c r="K61" s="12">
        <v>126.07769631999997</v>
      </c>
      <c r="L61" s="12">
        <v>259.31833134999999</v>
      </c>
      <c r="M61" s="12">
        <v>1288.2670650347645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54</v>
      </c>
      <c r="C62" s="12">
        <v>264.21182752999999</v>
      </c>
      <c r="D62" s="12">
        <v>49.204533397000013</v>
      </c>
      <c r="E62" s="12">
        <v>180.22964039037376</v>
      </c>
      <c r="F62" s="12">
        <v>339.80785730300005</v>
      </c>
      <c r="G62" s="12">
        <v>0</v>
      </c>
      <c r="H62" s="12">
        <v>5.5180235800000004</v>
      </c>
      <c r="I62" s="12">
        <v>86.413542415999984</v>
      </c>
      <c r="J62" s="12">
        <v>2.9783854399999998</v>
      </c>
      <c r="K62" s="12">
        <v>98.192648236999958</v>
      </c>
      <c r="L62" s="12">
        <v>56.221142779000004</v>
      </c>
      <c r="M62" s="12">
        <v>1082.7776010723737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55</v>
      </c>
      <c r="C63" s="12">
        <v>141.22189855000002</v>
      </c>
      <c r="D63" s="12">
        <v>43.34158059</v>
      </c>
      <c r="E63" s="12">
        <v>158.75442656189014</v>
      </c>
      <c r="F63" s="12">
        <v>172.73480458</v>
      </c>
      <c r="G63" s="12">
        <v>0</v>
      </c>
      <c r="H63" s="12">
        <v>0</v>
      </c>
      <c r="I63" s="12">
        <v>0</v>
      </c>
      <c r="J63" s="12">
        <v>1.13726075</v>
      </c>
      <c r="K63" s="12">
        <v>47.312572540000012</v>
      </c>
      <c r="L63" s="12">
        <v>69.184449819999983</v>
      </c>
      <c r="M63" s="12">
        <v>633.68699339189016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56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57</v>
      </c>
      <c r="C65" s="12">
        <v>15.967298832931347</v>
      </c>
      <c r="D65" s="12">
        <v>3.6439033911004428E-3</v>
      </c>
      <c r="E65" s="12">
        <v>1.331928170243505E-2</v>
      </c>
      <c r="F65" s="12">
        <v>5.6500639426458203</v>
      </c>
      <c r="G65" s="12">
        <v>0</v>
      </c>
      <c r="H65" s="12">
        <v>0</v>
      </c>
      <c r="I65" s="12">
        <v>1.0824784412898694</v>
      </c>
      <c r="J65" s="12">
        <v>3.0872768266879992E-4</v>
      </c>
      <c r="K65" s="12">
        <v>1.0314833767825826</v>
      </c>
      <c r="L65" s="12">
        <v>0.60400587000000006</v>
      </c>
      <c r="M65" s="12">
        <v>24.352602376425825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102</v>
      </c>
      <c r="C66" s="12">
        <v>3.8201184500000003</v>
      </c>
      <c r="D66" s="12">
        <v>0.50958074999999992</v>
      </c>
      <c r="E66" s="12">
        <v>1.8665262930418636</v>
      </c>
      <c r="F66" s="12">
        <v>7.1220279899999994</v>
      </c>
      <c r="G66" s="12">
        <v>0</v>
      </c>
      <c r="H66" s="12">
        <v>0</v>
      </c>
      <c r="I66" s="12">
        <v>0</v>
      </c>
      <c r="J66" s="12">
        <v>4.62175E-3</v>
      </c>
      <c r="K66" s="12">
        <v>4.1353109999999998E-2</v>
      </c>
      <c r="L66" s="12">
        <v>4.5369439999999997E-2</v>
      </c>
      <c r="M66" s="12">
        <v>13.409597783041862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58</v>
      </c>
      <c r="C67" s="7">
        <v>17143.916942134827</v>
      </c>
      <c r="D67" s="7">
        <v>2844.3553114479682</v>
      </c>
      <c r="E67" s="7">
        <v>10418.495395095726</v>
      </c>
      <c r="F67" s="7">
        <v>6613.0048581819401</v>
      </c>
      <c r="G67" s="7">
        <v>0</v>
      </c>
      <c r="H67" s="7">
        <v>0</v>
      </c>
      <c r="I67" s="7">
        <v>51291.449657641577</v>
      </c>
      <c r="J67" s="7">
        <v>875.68050071746097</v>
      </c>
      <c r="K67" s="7">
        <v>707.73399345218718</v>
      </c>
      <c r="L67" s="7">
        <v>3229.8946911130015</v>
      </c>
      <c r="M67" s="7">
        <v>93124.53134978468</v>
      </c>
    </row>
    <row r="68" spans="1:16" ht="20.100000000000001" customHeight="1" x14ac:dyDescent="0.25">
      <c r="A68" s="11">
        <v>7091</v>
      </c>
      <c r="B68" s="11" t="s">
        <v>99</v>
      </c>
      <c r="C68" s="12">
        <v>10.98547842770507</v>
      </c>
      <c r="D68" s="12">
        <v>1.9778905611978812</v>
      </c>
      <c r="E68" s="12">
        <v>0</v>
      </c>
      <c r="F68" s="12">
        <v>15.786028149971742</v>
      </c>
      <c r="G68" s="12">
        <v>0</v>
      </c>
      <c r="H68" s="12">
        <v>0</v>
      </c>
      <c r="I68" s="12">
        <v>29509.46609501393</v>
      </c>
      <c r="J68" s="12">
        <v>339.23120186474534</v>
      </c>
      <c r="K68" s="12">
        <v>0.43278073965447073</v>
      </c>
      <c r="L68" s="12">
        <v>24.65040416768889</v>
      </c>
      <c r="M68" s="12">
        <v>29902.529878924892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59</v>
      </c>
      <c r="C69" s="12">
        <v>928.41767745535924</v>
      </c>
      <c r="D69" s="12">
        <v>165.10480879081132</v>
      </c>
      <c r="E69" s="12">
        <v>91.861926824197639</v>
      </c>
      <c r="F69" s="12">
        <v>1954.4279725135691</v>
      </c>
      <c r="G69" s="12">
        <v>0</v>
      </c>
      <c r="H69" s="12">
        <v>0</v>
      </c>
      <c r="I69" s="12">
        <v>15399.853132244771</v>
      </c>
      <c r="J69" s="12">
        <v>121.20838187817166</v>
      </c>
      <c r="K69" s="12">
        <v>18.795968236457828</v>
      </c>
      <c r="L69" s="12">
        <v>208.47678074009036</v>
      </c>
      <c r="M69" s="12">
        <v>18888.146648683425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60</v>
      </c>
      <c r="C70" s="12">
        <v>660.87920421779393</v>
      </c>
      <c r="D70" s="12">
        <v>118.9886037933272</v>
      </c>
      <c r="E70" s="12">
        <v>0</v>
      </c>
      <c r="F70" s="12">
        <v>168.80580844583997</v>
      </c>
      <c r="G70" s="12">
        <v>0</v>
      </c>
      <c r="H70" s="12">
        <v>0</v>
      </c>
      <c r="I70" s="12">
        <v>3.067849437594853E-2</v>
      </c>
      <c r="J70" s="12">
        <v>1.8770837955526392</v>
      </c>
      <c r="K70" s="12">
        <v>1.6469968491218658</v>
      </c>
      <c r="L70" s="12">
        <v>148.7178661308354</v>
      </c>
      <c r="M70" s="12">
        <v>1100.9462417268467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61</v>
      </c>
      <c r="C71" s="12">
        <v>14550.729199426394</v>
      </c>
      <c r="D71" s="12">
        <v>2452.8369832625858</v>
      </c>
      <c r="E71" s="12">
        <v>10158.735389654777</v>
      </c>
      <c r="F71" s="12">
        <v>3285.0206372891121</v>
      </c>
      <c r="G71" s="12">
        <v>0</v>
      </c>
      <c r="H71" s="12">
        <v>0</v>
      </c>
      <c r="I71" s="12">
        <v>46.987266562851005</v>
      </c>
      <c r="J71" s="12">
        <v>254.68409005981576</v>
      </c>
      <c r="K71" s="12">
        <v>99.01190895475807</v>
      </c>
      <c r="L71" s="12">
        <v>2208.8096223603047</v>
      </c>
      <c r="M71" s="12">
        <v>33056.815097570594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62</v>
      </c>
      <c r="C72" s="12">
        <v>383.57159470278435</v>
      </c>
      <c r="D72" s="12">
        <v>68.087656672077998</v>
      </c>
      <c r="E72" s="12">
        <v>31.055980449652939</v>
      </c>
      <c r="F72" s="12">
        <v>237.06532955149621</v>
      </c>
      <c r="G72" s="12">
        <v>0</v>
      </c>
      <c r="H72" s="12">
        <v>0</v>
      </c>
      <c r="I72" s="12">
        <v>82.655314974088981</v>
      </c>
      <c r="J72" s="12">
        <v>1.3983708717145324</v>
      </c>
      <c r="K72" s="12">
        <v>10.794404398440465</v>
      </c>
      <c r="L72" s="12">
        <v>91.070705265082282</v>
      </c>
      <c r="M72" s="12">
        <v>905.69935688533781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63</v>
      </c>
      <c r="C73" s="12">
        <v>0</v>
      </c>
      <c r="D73" s="12">
        <v>0</v>
      </c>
      <c r="E73" s="12">
        <v>0</v>
      </c>
      <c r="F73" s="12">
        <v>2.8810301800000002</v>
      </c>
      <c r="G73" s="12">
        <v>0</v>
      </c>
      <c r="H73" s="12">
        <v>0</v>
      </c>
      <c r="I73" s="12">
        <v>3902.2091723999993</v>
      </c>
      <c r="J73" s="12">
        <v>0</v>
      </c>
      <c r="K73" s="12">
        <v>2.2614878599999999</v>
      </c>
      <c r="L73" s="12">
        <v>56.723536020000004</v>
      </c>
      <c r="M73" s="12">
        <v>3964.0752264599996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64</v>
      </c>
      <c r="C74" s="12">
        <v>387.17833101479027</v>
      </c>
      <c r="D74" s="12">
        <v>7.7327968253527771E-5</v>
      </c>
      <c r="E74" s="12">
        <v>0</v>
      </c>
      <c r="F74" s="12">
        <v>45.151066829951361</v>
      </c>
      <c r="G74" s="12">
        <v>0</v>
      </c>
      <c r="H74" s="12">
        <v>0</v>
      </c>
      <c r="I74" s="12">
        <v>16.516286827565668</v>
      </c>
      <c r="J74" s="12">
        <v>1.6022161574609703</v>
      </c>
      <c r="K74" s="12">
        <v>76.313361403754513</v>
      </c>
      <c r="L74" s="12">
        <v>175.51442759000003</v>
      </c>
      <c r="M74" s="12">
        <v>702.27576715149098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65</v>
      </c>
      <c r="C75" s="12">
        <v>222.15545688999995</v>
      </c>
      <c r="D75" s="12">
        <v>37.359291039999995</v>
      </c>
      <c r="E75" s="12">
        <v>136.84209816709776</v>
      </c>
      <c r="F75" s="12">
        <v>903.86698522200027</v>
      </c>
      <c r="G75" s="12">
        <v>0</v>
      </c>
      <c r="H75" s="12">
        <v>0</v>
      </c>
      <c r="I75" s="12">
        <v>2333.731711124</v>
      </c>
      <c r="J75" s="12">
        <v>155.67915609000002</v>
      </c>
      <c r="K75" s="12">
        <v>498.47708501</v>
      </c>
      <c r="L75" s="12">
        <v>315.93134883899995</v>
      </c>
      <c r="M75" s="12">
        <v>4604.0431323820976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66</v>
      </c>
      <c r="C76" s="7">
        <v>4685.2864336589018</v>
      </c>
      <c r="D76" s="7">
        <v>880.40484985592389</v>
      </c>
      <c r="E76" s="7">
        <v>3224.8054817748839</v>
      </c>
      <c r="F76" s="7">
        <v>4100.9310986766222</v>
      </c>
      <c r="G76" s="7">
        <v>0</v>
      </c>
      <c r="H76" s="7">
        <v>100.71186887</v>
      </c>
      <c r="I76" s="7">
        <v>6754.0421484643284</v>
      </c>
      <c r="J76" s="7">
        <v>432430.32356110803</v>
      </c>
      <c r="K76" s="7">
        <v>10015.469417678707</v>
      </c>
      <c r="L76" s="7">
        <v>197.94532342999997</v>
      </c>
      <c r="M76" s="7">
        <v>462389.92018351745</v>
      </c>
    </row>
    <row r="77" spans="1:16" ht="20.100000000000001" customHeight="1" x14ac:dyDescent="0.25">
      <c r="A77" s="11">
        <v>7101</v>
      </c>
      <c r="B77" s="11" t="s">
        <v>67</v>
      </c>
      <c r="C77" s="12">
        <v>32.808981960000011</v>
      </c>
      <c r="D77" s="12">
        <v>41.282102449999996</v>
      </c>
      <c r="E77" s="12">
        <v>151.21083293466822</v>
      </c>
      <c r="F77" s="12">
        <v>44.873108469999984</v>
      </c>
      <c r="G77" s="12">
        <v>0</v>
      </c>
      <c r="H77" s="12">
        <v>0</v>
      </c>
      <c r="I77" s="12">
        <v>8.518113529999999</v>
      </c>
      <c r="J77" s="12">
        <v>70437.515063419996</v>
      </c>
      <c r="K77" s="12">
        <v>0.67780989999999997</v>
      </c>
      <c r="L77" s="12">
        <v>4.3925076000000001</v>
      </c>
      <c r="M77" s="12">
        <v>70721.278520264663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68</v>
      </c>
      <c r="C78" s="12">
        <v>88.43003714000001</v>
      </c>
      <c r="D78" s="12">
        <v>12.31604662</v>
      </c>
      <c r="E78" s="12">
        <v>45.112035418448144</v>
      </c>
      <c r="F78" s="12">
        <v>4.9120484699999993</v>
      </c>
      <c r="G78" s="12">
        <v>0</v>
      </c>
      <c r="H78" s="12">
        <v>0</v>
      </c>
      <c r="I78" s="12">
        <v>4312.9675072799992</v>
      </c>
      <c r="J78" s="12">
        <v>208102.0201240099</v>
      </c>
      <c r="K78" s="12">
        <v>0.21251000000000003</v>
      </c>
      <c r="L78" s="12">
        <v>0.1014</v>
      </c>
      <c r="M78" s="12">
        <v>212566.07170893837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69</v>
      </c>
      <c r="C79" s="12">
        <v>85.059784569999991</v>
      </c>
      <c r="D79" s="12">
        <v>0</v>
      </c>
      <c r="E79" s="12">
        <v>0</v>
      </c>
      <c r="F79" s="12">
        <v>5.8407992599999998</v>
      </c>
      <c r="G79" s="12">
        <v>0</v>
      </c>
      <c r="H79" s="12">
        <v>0</v>
      </c>
      <c r="I79" s="12">
        <v>436.57416860999984</v>
      </c>
      <c r="J79" s="12">
        <v>94926.803637340039</v>
      </c>
      <c r="K79" s="12">
        <v>0</v>
      </c>
      <c r="L79" s="12">
        <v>0</v>
      </c>
      <c r="M79" s="12">
        <v>95454.27838978004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70</v>
      </c>
      <c r="C80" s="12">
        <v>2.2408650000000003</v>
      </c>
      <c r="D80" s="12">
        <v>0</v>
      </c>
      <c r="E80" s="12">
        <v>0</v>
      </c>
      <c r="F80" s="12">
        <v>238.92046540100003</v>
      </c>
      <c r="G80" s="12">
        <v>0</v>
      </c>
      <c r="H80" s="12">
        <v>0</v>
      </c>
      <c r="I80" s="12">
        <v>662.60550958999966</v>
      </c>
      <c r="J80" s="12">
        <v>18161.436975989996</v>
      </c>
      <c r="K80" s="12">
        <v>15.717378010000003</v>
      </c>
      <c r="L80" s="12">
        <v>6.5148214800000011</v>
      </c>
      <c r="M80" s="12">
        <v>19087.436015470998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71</v>
      </c>
      <c r="C81" s="12">
        <v>1.42791511</v>
      </c>
      <c r="D81" s="12">
        <v>0</v>
      </c>
      <c r="E81" s="12">
        <v>0</v>
      </c>
      <c r="F81" s="12">
        <v>99.583295800000016</v>
      </c>
      <c r="G81" s="12">
        <v>0</v>
      </c>
      <c r="H81" s="12">
        <v>0</v>
      </c>
      <c r="I81" s="12">
        <v>27.264193180000003</v>
      </c>
      <c r="J81" s="12">
        <v>23794.052151439999</v>
      </c>
      <c r="K81" s="12">
        <v>167.39879301000002</v>
      </c>
      <c r="L81" s="12">
        <v>0</v>
      </c>
      <c r="M81" s="12">
        <v>24089.72634854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72</v>
      </c>
      <c r="C82" s="12">
        <v>0</v>
      </c>
      <c r="D82" s="12">
        <v>0</v>
      </c>
      <c r="E82" s="12">
        <v>0</v>
      </c>
      <c r="F82" s="12">
        <v>25.217963210000001</v>
      </c>
      <c r="G82" s="12">
        <v>0</v>
      </c>
      <c r="H82" s="12">
        <v>100.71186887</v>
      </c>
      <c r="I82" s="12">
        <v>99.711298739999961</v>
      </c>
      <c r="J82" s="12">
        <v>0</v>
      </c>
      <c r="K82" s="12">
        <v>9484.6956885500022</v>
      </c>
      <c r="L82" s="12">
        <v>3.0797321599999998</v>
      </c>
      <c r="M82" s="12">
        <v>9713.416551530001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73</v>
      </c>
      <c r="C83" s="12">
        <v>248.52660124999997</v>
      </c>
      <c r="D83" s="12">
        <v>45.632902189999996</v>
      </c>
      <c r="E83" s="12">
        <v>167.14723184783301</v>
      </c>
      <c r="F83" s="12">
        <v>150.58305692299999</v>
      </c>
      <c r="G83" s="12">
        <v>0</v>
      </c>
      <c r="H83" s="12">
        <v>0</v>
      </c>
      <c r="I83" s="12">
        <v>1015.5674406620003</v>
      </c>
      <c r="J83" s="12">
        <v>11198.479964370001</v>
      </c>
      <c r="K83" s="12">
        <v>280.77075457000001</v>
      </c>
      <c r="L83" s="12">
        <v>59.287434209999994</v>
      </c>
      <c r="M83" s="12">
        <v>13165.995386022832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74</v>
      </c>
      <c r="C84" s="15">
        <v>7.6095650788997897</v>
      </c>
      <c r="D84" s="15">
        <v>2.5559240193697879E-6</v>
      </c>
      <c r="E84" s="15">
        <v>0</v>
      </c>
      <c r="F84" s="15">
        <v>7.3542468376215062</v>
      </c>
      <c r="G84" s="15">
        <v>0</v>
      </c>
      <c r="H84" s="15">
        <v>0</v>
      </c>
      <c r="I84" s="15">
        <v>11.90052044232975</v>
      </c>
      <c r="J84" s="15">
        <v>1.3131813896422203E-4</v>
      </c>
      <c r="K84" s="15">
        <v>4.2355207287061649</v>
      </c>
      <c r="L84" s="15">
        <v>20.259414979999999</v>
      </c>
      <c r="M84" s="15">
        <v>51.359401941620199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81</v>
      </c>
      <c r="C85" s="17">
        <v>4219.1826835500024</v>
      </c>
      <c r="D85" s="17">
        <v>781.17379603999984</v>
      </c>
      <c r="E85" s="17">
        <v>2861.3353815739347</v>
      </c>
      <c r="F85" s="17">
        <v>3523.6461143050005</v>
      </c>
      <c r="G85" s="17">
        <v>0</v>
      </c>
      <c r="H85" s="17">
        <v>0</v>
      </c>
      <c r="I85" s="17">
        <v>178.93339642999999</v>
      </c>
      <c r="J85" s="17">
        <v>5810.0155132199989</v>
      </c>
      <c r="K85" s="17">
        <v>61.760962910000032</v>
      </c>
      <c r="L85" s="17">
        <v>104.310013</v>
      </c>
      <c r="M85" s="17">
        <v>17540.357861028941</v>
      </c>
      <c r="N85" s="12"/>
      <c r="O85" s="12"/>
      <c r="P85" s="12"/>
    </row>
    <row r="86" spans="1:16" s="19" customFormat="1" ht="15" customHeight="1" x14ac:dyDescent="0.25">
      <c r="A86" s="18" t="s">
        <v>75</v>
      </c>
    </row>
    <row r="87" spans="1:16" s="19" customFormat="1" ht="15" customHeight="1" x14ac:dyDescent="0.25">
      <c r="A87" s="18" t="s">
        <v>76</v>
      </c>
    </row>
    <row r="88" spans="1:16" s="19" customFormat="1" ht="15" customHeight="1" x14ac:dyDescent="0.25">
      <c r="A88" s="18" t="s">
        <v>77</v>
      </c>
    </row>
    <row r="89" spans="1:16" s="19" customFormat="1" ht="15" customHeight="1" x14ac:dyDescent="0.25">
      <c r="A89" s="18" t="s">
        <v>78</v>
      </c>
    </row>
    <row r="90" spans="1:16" s="19" customFormat="1" ht="15" customHeight="1" x14ac:dyDescent="0.25">
      <c r="A90" s="18" t="s">
        <v>103</v>
      </c>
    </row>
    <row r="91" spans="1:16" s="19" customFormat="1" ht="15" customHeight="1" x14ac:dyDescent="0.25">
      <c r="A91" s="18" t="s">
        <v>104</v>
      </c>
    </row>
    <row r="92" spans="1:16" s="19" customFormat="1" ht="15" customHeight="1" x14ac:dyDescent="0.25">
      <c r="A92" s="18" t="s">
        <v>79</v>
      </c>
    </row>
    <row r="93" spans="1:16" s="19" customFormat="1" ht="15" customHeight="1" x14ac:dyDescent="0.25">
      <c r="A93" s="18" t="s">
        <v>80</v>
      </c>
    </row>
    <row r="94" spans="1:16" ht="15" customHeight="1" x14ac:dyDescent="0.25">
      <c r="A94" s="18" t="s">
        <v>121</v>
      </c>
    </row>
    <row r="95" spans="1:16" ht="15" customHeight="1" x14ac:dyDescent="0.25">
      <c r="A95" s="18" t="s">
        <v>123</v>
      </c>
    </row>
    <row r="96" spans="1:16" ht="15" customHeight="1" x14ac:dyDescent="0.25"/>
    <row r="97" ht="15" customHeight="1" x14ac:dyDescent="0.25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E5A81-57D0-4A3C-925C-13CFC3A0AB2F}">
  <sheetPr codeName="Planilha7"/>
  <dimension ref="A1:P97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26" sqref="B26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129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112</v>
      </c>
      <c r="D4" s="51"/>
      <c r="E4" s="52"/>
      <c r="F4" s="53" t="s">
        <v>113</v>
      </c>
      <c r="G4" s="53" t="s">
        <v>114</v>
      </c>
      <c r="H4" s="56" t="s">
        <v>115</v>
      </c>
      <c r="I4" s="58" t="s">
        <v>116</v>
      </c>
      <c r="J4" s="58" t="s">
        <v>117</v>
      </c>
      <c r="K4" s="58" t="s">
        <v>118</v>
      </c>
      <c r="L4" s="60" t="s">
        <v>124</v>
      </c>
      <c r="M4" s="53" t="s">
        <v>111</v>
      </c>
    </row>
    <row r="5" spans="1:16" s="20" customFormat="1" ht="30" customHeight="1" x14ac:dyDescent="0.25">
      <c r="A5" s="48"/>
      <c r="B5" s="49"/>
      <c r="C5" s="32" t="s">
        <v>119</v>
      </c>
      <c r="D5" s="31" t="s">
        <v>120</v>
      </c>
      <c r="E5" s="31" t="s">
        <v>122</v>
      </c>
      <c r="F5" s="55"/>
      <c r="G5" s="55"/>
      <c r="H5" s="57"/>
      <c r="I5" s="59"/>
      <c r="J5" s="59"/>
      <c r="K5" s="59"/>
      <c r="L5" s="61"/>
      <c r="M5" s="54"/>
    </row>
    <row r="6" spans="1:16" ht="20.100000000000001" customHeight="1" x14ac:dyDescent="0.25">
      <c r="A6" s="2">
        <v>7</v>
      </c>
      <c r="B6" s="3" t="s">
        <v>97</v>
      </c>
      <c r="C6" s="4">
        <v>109928.35456497208</v>
      </c>
      <c r="D6" s="4">
        <v>15274.514744571999</v>
      </c>
      <c r="E6" s="4">
        <v>57224</v>
      </c>
      <c r="F6" s="4">
        <v>41166.246517950007</v>
      </c>
      <c r="G6" s="4">
        <v>331572.55396520178</v>
      </c>
      <c r="H6" s="4">
        <v>14418.922136570298</v>
      </c>
      <c r="I6" s="4">
        <v>306988.23702218145</v>
      </c>
      <c r="J6" s="4">
        <v>490491.9287176691</v>
      </c>
      <c r="K6" s="4">
        <v>25786.839202348969</v>
      </c>
      <c r="L6" s="4">
        <v>23492.842661446994</v>
      </c>
      <c r="M6" s="4">
        <v>1416344.439532913</v>
      </c>
    </row>
    <row r="7" spans="1:16" ht="20.100000000000001" customHeight="1" x14ac:dyDescent="0.25">
      <c r="A7" s="5">
        <v>701</v>
      </c>
      <c r="B7" s="6" t="s">
        <v>2</v>
      </c>
      <c r="C7" s="7">
        <v>22909.913285400795</v>
      </c>
      <c r="D7" s="7">
        <v>3264.7002277137863</v>
      </c>
      <c r="E7" s="7">
        <v>12230.778422366122</v>
      </c>
      <c r="F7" s="7">
        <v>5712.7127993448248</v>
      </c>
      <c r="G7" s="7">
        <v>331572.55396520178</v>
      </c>
      <c r="H7" s="7">
        <v>0</v>
      </c>
      <c r="I7" s="7">
        <v>165155.17803286677</v>
      </c>
      <c r="J7" s="7">
        <v>2291.3974493348178</v>
      </c>
      <c r="K7" s="7">
        <v>1184.8952648554073</v>
      </c>
      <c r="L7" s="7">
        <v>767.11982832199999</v>
      </c>
      <c r="M7" s="7">
        <v>545089.24927540624</v>
      </c>
    </row>
    <row r="8" spans="1:16" ht="20.100000000000001" customHeight="1" x14ac:dyDescent="0.25">
      <c r="A8" s="11">
        <v>7011</v>
      </c>
      <c r="B8" s="11" t="s">
        <v>3</v>
      </c>
      <c r="C8" s="12">
        <v>17611.734176515016</v>
      </c>
      <c r="D8" s="12">
        <v>2530.6485301639991</v>
      </c>
      <c r="E8" s="12">
        <v>9480.7484173313132</v>
      </c>
      <c r="F8" s="12">
        <v>4017.1559789580092</v>
      </c>
      <c r="G8" s="12">
        <v>0</v>
      </c>
      <c r="H8" s="12">
        <v>0</v>
      </c>
      <c r="I8" s="12">
        <v>554.70584623600007</v>
      </c>
      <c r="J8" s="12">
        <v>2230.2459745199994</v>
      </c>
      <c r="K8" s="12">
        <v>196.95690199300006</v>
      </c>
      <c r="L8" s="12">
        <v>302.22896452599991</v>
      </c>
      <c r="M8" s="12">
        <v>36924.424790243327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1.1019159329999999</v>
      </c>
      <c r="G9" s="12">
        <v>0</v>
      </c>
      <c r="H9" s="12">
        <v>0</v>
      </c>
      <c r="I9" s="12">
        <v>22.283868900000002</v>
      </c>
      <c r="J9" s="12">
        <v>0</v>
      </c>
      <c r="K9" s="12">
        <v>0.20435</v>
      </c>
      <c r="L9" s="12">
        <v>0</v>
      </c>
      <c r="M9" s="12">
        <v>23.590134833000004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961.90653205000058</v>
      </c>
      <c r="D10" s="12">
        <v>157.78766398999997</v>
      </c>
      <c r="E10" s="12">
        <v>591.13113805284206</v>
      </c>
      <c r="F10" s="12">
        <v>667.98490250699979</v>
      </c>
      <c r="G10" s="12">
        <v>0</v>
      </c>
      <c r="H10" s="12">
        <v>0</v>
      </c>
      <c r="I10" s="12">
        <v>3.0117257300000002</v>
      </c>
      <c r="J10" s="12">
        <v>2.7834911099999999</v>
      </c>
      <c r="K10" s="12">
        <v>38.957475530000018</v>
      </c>
      <c r="L10" s="12">
        <v>40.908096258999997</v>
      </c>
      <c r="M10" s="12">
        <v>2464.4710252288428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508.17272093757441</v>
      </c>
      <c r="D11" s="12">
        <v>15.349413629225202</v>
      </c>
      <c r="E11" s="12">
        <v>57.504589313719123</v>
      </c>
      <c r="F11" s="12">
        <v>121.43324159903868</v>
      </c>
      <c r="G11" s="12">
        <v>0</v>
      </c>
      <c r="H11" s="12">
        <v>0</v>
      </c>
      <c r="I11" s="12">
        <v>53.177831867443011</v>
      </c>
      <c r="J11" s="12">
        <v>7.4547533207989278E-2</v>
      </c>
      <c r="K11" s="12">
        <v>588.34604036812084</v>
      </c>
      <c r="L11" s="12">
        <v>162.28794679699999</v>
      </c>
      <c r="M11" s="12">
        <v>1506.3463320453293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15.410463968196549</v>
      </c>
      <c r="D12" s="12">
        <v>0.30816834056171699</v>
      </c>
      <c r="E12" s="12">
        <v>1.1544911842771686</v>
      </c>
      <c r="F12" s="12">
        <v>5.8357797357780603</v>
      </c>
      <c r="G12" s="12">
        <v>0</v>
      </c>
      <c r="H12" s="12">
        <v>0</v>
      </c>
      <c r="I12" s="12">
        <v>0.27409621294721709</v>
      </c>
      <c r="J12" s="12">
        <v>3.3946016103691607E-3</v>
      </c>
      <c r="K12" s="12">
        <v>3.1983050842862539</v>
      </c>
      <c r="L12" s="12">
        <v>2.7930560199999999</v>
      </c>
      <c r="M12" s="12">
        <v>28.977755147657341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2867.7671228000036</v>
      </c>
      <c r="D13" s="12">
        <v>404.81990622000001</v>
      </c>
      <c r="E13" s="12">
        <v>1516.6055813174303</v>
      </c>
      <c r="F13" s="12">
        <v>884.59104538199995</v>
      </c>
      <c r="G13" s="12">
        <v>0</v>
      </c>
      <c r="H13" s="12">
        <v>0</v>
      </c>
      <c r="I13" s="12">
        <v>2.5552644</v>
      </c>
      <c r="J13" s="12">
        <v>57.63585762000001</v>
      </c>
      <c r="K13" s="12">
        <v>357.23219188000019</v>
      </c>
      <c r="L13" s="12">
        <v>258.90176472000002</v>
      </c>
      <c r="M13" s="12">
        <v>6350.1087343394329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98</v>
      </c>
      <c r="C14" s="12">
        <v>0</v>
      </c>
      <c r="D14" s="12">
        <v>0</v>
      </c>
      <c r="E14" s="12">
        <v>0</v>
      </c>
      <c r="F14" s="12">
        <v>0</v>
      </c>
      <c r="G14" s="12">
        <v>331572.55396520178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331572.55396520178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944.92226913000036</v>
      </c>
      <c r="D15" s="12">
        <v>155.78654537</v>
      </c>
      <c r="E15" s="12">
        <v>583.63420516654048</v>
      </c>
      <c r="F15" s="12">
        <v>14.60993523</v>
      </c>
      <c r="G15" s="12">
        <v>0</v>
      </c>
      <c r="H15" s="12">
        <v>0</v>
      </c>
      <c r="I15" s="12">
        <v>164519.16939952038</v>
      </c>
      <c r="J15" s="12">
        <v>0.65418395000000007</v>
      </c>
      <c r="K15" s="12">
        <v>0</v>
      </c>
      <c r="L15" s="12">
        <v>0</v>
      </c>
      <c r="M15" s="12">
        <v>166218.77653836695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17883.924923423154</v>
      </c>
      <c r="D16" s="7">
        <v>292.69475208200004</v>
      </c>
      <c r="E16" s="7">
        <v>1096.5431487172057</v>
      </c>
      <c r="F16" s="7">
        <v>5361.3194301203748</v>
      </c>
      <c r="G16" s="7">
        <v>0</v>
      </c>
      <c r="H16" s="7">
        <v>3.2982789999999998E-2</v>
      </c>
      <c r="I16" s="7">
        <v>742.77936850999981</v>
      </c>
      <c r="J16" s="7">
        <v>542.5679454214835</v>
      </c>
      <c r="K16" s="7">
        <v>74.886547117911476</v>
      </c>
      <c r="L16" s="7">
        <v>6625.7673865039997</v>
      </c>
      <c r="M16" s="7">
        <v>32620.516484686126</v>
      </c>
    </row>
    <row r="17" spans="1:16" ht="20.100000000000001" customHeight="1" x14ac:dyDescent="0.25">
      <c r="A17" s="11">
        <v>7021</v>
      </c>
      <c r="B17" s="11" t="s">
        <v>11</v>
      </c>
      <c r="C17" s="12">
        <v>17876.01683169102</v>
      </c>
      <c r="D17" s="12">
        <v>292.69310644200004</v>
      </c>
      <c r="E17" s="12">
        <v>1096.5369835391339</v>
      </c>
      <c r="F17" s="12">
        <v>4375.677795964998</v>
      </c>
      <c r="G17" s="12">
        <v>0</v>
      </c>
      <c r="H17" s="12">
        <v>3.2982789999999998E-2</v>
      </c>
      <c r="I17" s="12">
        <v>0</v>
      </c>
      <c r="J17" s="12">
        <v>97.174420339999998</v>
      </c>
      <c r="K17" s="12">
        <v>66.129846807999982</v>
      </c>
      <c r="L17" s="12">
        <v>5770.9629055459991</v>
      </c>
      <c r="M17" s="12">
        <v>29575.224873121148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6.6546617800000023</v>
      </c>
      <c r="D18" s="12">
        <v>1.6456400000000001E-3</v>
      </c>
      <c r="E18" s="12">
        <v>6.165178071759341E-3</v>
      </c>
      <c r="F18" s="12">
        <v>401.35672241099979</v>
      </c>
      <c r="G18" s="12">
        <v>0</v>
      </c>
      <c r="H18" s="12">
        <v>0</v>
      </c>
      <c r="I18" s="12">
        <v>732.88148761999969</v>
      </c>
      <c r="J18" s="12">
        <v>445.39352395999998</v>
      </c>
      <c r="K18" s="12">
        <v>2.1255599999999999E-3</v>
      </c>
      <c r="L18" s="12">
        <v>242.99855652099995</v>
      </c>
      <c r="M18" s="12">
        <v>1829.2948886700713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0.73873404500000006</v>
      </c>
      <c r="D19" s="12">
        <v>0</v>
      </c>
      <c r="E19" s="12">
        <v>0</v>
      </c>
      <c r="F19" s="12">
        <v>187.94037870299968</v>
      </c>
      <c r="G19" s="12">
        <v>0</v>
      </c>
      <c r="H19" s="12">
        <v>0</v>
      </c>
      <c r="I19" s="12">
        <v>0</v>
      </c>
      <c r="J19" s="12">
        <v>0</v>
      </c>
      <c r="K19" s="12">
        <v>1.016841463</v>
      </c>
      <c r="L19" s="12">
        <v>45.623728531000005</v>
      </c>
      <c r="M19" s="12">
        <v>235.31968274199969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0.13108818713323142</v>
      </c>
      <c r="D20" s="12">
        <v>0</v>
      </c>
      <c r="E20" s="12">
        <v>0</v>
      </c>
      <c r="F20" s="12">
        <v>283.813450669377</v>
      </c>
      <c r="G20" s="12">
        <v>0</v>
      </c>
      <c r="H20" s="12">
        <v>0</v>
      </c>
      <c r="I20" s="12">
        <v>0</v>
      </c>
      <c r="J20" s="12">
        <v>1.1214835880219301E-6</v>
      </c>
      <c r="K20" s="12">
        <v>7.6468808369114969</v>
      </c>
      <c r="L20" s="12">
        <v>513.51666052999997</v>
      </c>
      <c r="M20" s="12">
        <v>805.10808134490526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0.38360771999999999</v>
      </c>
      <c r="D21" s="12">
        <v>0</v>
      </c>
      <c r="E21" s="12">
        <v>0</v>
      </c>
      <c r="F21" s="12">
        <v>112.531082372</v>
      </c>
      <c r="G21" s="12">
        <v>0</v>
      </c>
      <c r="H21" s="12">
        <v>0</v>
      </c>
      <c r="I21" s="12">
        <v>9.8978808899999997</v>
      </c>
      <c r="J21" s="12">
        <v>0</v>
      </c>
      <c r="K21" s="12">
        <v>9.0852450000000001E-2</v>
      </c>
      <c r="L21" s="12">
        <v>52.665535376000001</v>
      </c>
      <c r="M21" s="12">
        <v>175.56895880800002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19959.825357557329</v>
      </c>
      <c r="D22" s="7">
        <v>3411.6934076613456</v>
      </c>
      <c r="E22" s="7">
        <v>12781.469417335513</v>
      </c>
      <c r="F22" s="7">
        <v>3962.3723973949736</v>
      </c>
      <c r="G22" s="7">
        <v>0</v>
      </c>
      <c r="H22" s="7">
        <v>0</v>
      </c>
      <c r="I22" s="7">
        <v>3996.1738700377873</v>
      </c>
      <c r="J22" s="7">
        <v>170.38638790049822</v>
      </c>
      <c r="K22" s="7">
        <v>41.693636761361745</v>
      </c>
      <c r="L22" s="7">
        <v>1332.2736677059997</v>
      </c>
      <c r="M22" s="7">
        <v>45655.888142354808</v>
      </c>
    </row>
    <row r="23" spans="1:16" ht="20.100000000000001" customHeight="1" x14ac:dyDescent="0.25">
      <c r="A23" s="11">
        <v>7031</v>
      </c>
      <c r="B23" s="11" t="s">
        <v>17</v>
      </c>
      <c r="C23" s="12">
        <v>3360.1777320699998</v>
      </c>
      <c r="D23" s="12">
        <v>654.95313185999998</v>
      </c>
      <c r="E23" s="12">
        <v>2453.6974590878781</v>
      </c>
      <c r="F23" s="12">
        <v>1074.0895097860009</v>
      </c>
      <c r="G23" s="12">
        <v>0</v>
      </c>
      <c r="H23" s="12">
        <v>0</v>
      </c>
      <c r="I23" s="12">
        <v>3040.769928440001</v>
      </c>
      <c r="J23" s="12">
        <v>48.757950040000004</v>
      </c>
      <c r="K23" s="12">
        <v>9.9322590499999972</v>
      </c>
      <c r="L23" s="12">
        <v>276.88473699500008</v>
      </c>
      <c r="M23" s="12">
        <v>10919.26270732888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0</v>
      </c>
      <c r="D24" s="12">
        <v>0</v>
      </c>
      <c r="E24" s="12">
        <v>0</v>
      </c>
      <c r="F24" s="12">
        <v>11.906579670999998</v>
      </c>
      <c r="G24" s="12">
        <v>0</v>
      </c>
      <c r="H24" s="12">
        <v>0</v>
      </c>
      <c r="I24" s="12">
        <v>767.36091366999995</v>
      </c>
      <c r="J24" s="12">
        <v>0</v>
      </c>
      <c r="K24" s="12">
        <v>0</v>
      </c>
      <c r="L24" s="12">
        <v>14.271719821</v>
      </c>
      <c r="M24" s="12">
        <v>793.53921316200001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16410.904648590036</v>
      </c>
      <c r="D25" s="12">
        <v>2728.6695567199986</v>
      </c>
      <c r="E25" s="12">
        <v>10222.608660562106</v>
      </c>
      <c r="F25" s="12">
        <v>2664.4038123900045</v>
      </c>
      <c r="G25" s="12">
        <v>0</v>
      </c>
      <c r="H25" s="12">
        <v>0</v>
      </c>
      <c r="I25" s="12">
        <v>4.7115372469999999</v>
      </c>
      <c r="J25" s="12">
        <v>120.81758538000004</v>
      </c>
      <c r="K25" s="12">
        <v>27.616809899999993</v>
      </c>
      <c r="L25" s="12">
        <v>948.80592394000018</v>
      </c>
      <c r="M25" s="12">
        <v>33128.538534729145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100</v>
      </c>
      <c r="C26" s="12">
        <v>5.3018610000000001E-2</v>
      </c>
      <c r="D26" s="12">
        <v>0</v>
      </c>
      <c r="E26" s="12">
        <v>0</v>
      </c>
      <c r="F26" s="12">
        <v>29.672400079999996</v>
      </c>
      <c r="G26" s="12">
        <v>0</v>
      </c>
      <c r="H26" s="12">
        <v>0</v>
      </c>
      <c r="I26" s="12">
        <v>114.28350019</v>
      </c>
      <c r="J26" s="12">
        <v>0</v>
      </c>
      <c r="K26" s="12">
        <v>1.2846010399999999</v>
      </c>
      <c r="L26" s="12">
        <v>4.4979277199999999</v>
      </c>
      <c r="M26" s="12">
        <v>149.79144764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101</v>
      </c>
      <c r="C27" s="12">
        <v>13.193206797292225</v>
      </c>
      <c r="D27" s="12">
        <v>8.5213467857876371E-6</v>
      </c>
      <c r="E27" s="12">
        <v>0</v>
      </c>
      <c r="F27" s="12">
        <v>1.2085604709682745</v>
      </c>
      <c r="G27" s="12">
        <v>0</v>
      </c>
      <c r="H27" s="12">
        <v>0</v>
      </c>
      <c r="I27" s="12">
        <v>0.79529755078660913</v>
      </c>
      <c r="J27" s="12">
        <v>2.8971049820441922E-4</v>
      </c>
      <c r="K27" s="12">
        <v>0.27133700136175648</v>
      </c>
      <c r="L27" s="12">
        <v>0</v>
      </c>
      <c r="M27" s="12">
        <v>15.468700052253855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175.49675149000007</v>
      </c>
      <c r="D28" s="12">
        <v>28.070710559999998</v>
      </c>
      <c r="E28" s="12">
        <v>105.16329768552987</v>
      </c>
      <c r="F28" s="12">
        <v>181.09153499700002</v>
      </c>
      <c r="G28" s="12">
        <v>0</v>
      </c>
      <c r="H28" s="12">
        <v>0</v>
      </c>
      <c r="I28" s="12">
        <v>68.252692940000003</v>
      </c>
      <c r="J28" s="12">
        <v>0.81056276999999999</v>
      </c>
      <c r="K28" s="12">
        <v>2.5886297699999994</v>
      </c>
      <c r="L28" s="12">
        <v>87.813359230000003</v>
      </c>
      <c r="M28" s="12">
        <v>649.28753944252992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10244.812040716448</v>
      </c>
      <c r="D29" s="7">
        <v>2125.3975399649639</v>
      </c>
      <c r="E29" s="7">
        <v>7962.52599033767</v>
      </c>
      <c r="F29" s="7">
        <v>6090.5096518781957</v>
      </c>
      <c r="G29" s="7">
        <v>0</v>
      </c>
      <c r="H29" s="7">
        <v>12705.424861960299</v>
      </c>
      <c r="I29" s="7">
        <v>6793.8359597579956</v>
      </c>
      <c r="J29" s="7">
        <v>571.33757210114436</v>
      </c>
      <c r="K29" s="7">
        <v>2236.8439408556692</v>
      </c>
      <c r="L29" s="7">
        <v>8592.3449382009967</v>
      </c>
      <c r="M29" s="7">
        <v>57323.032495773376</v>
      </c>
    </row>
    <row r="30" spans="1:16" ht="20.100000000000001" customHeight="1" x14ac:dyDescent="0.25">
      <c r="A30" s="11">
        <v>7041</v>
      </c>
      <c r="B30" s="11" t="s">
        <v>22</v>
      </c>
      <c r="C30" s="12">
        <v>1696.0817902099989</v>
      </c>
      <c r="D30" s="12">
        <v>326.81682458</v>
      </c>
      <c r="E30" s="12">
        <v>1224.3770936429808</v>
      </c>
      <c r="F30" s="12">
        <v>936.15139683299844</v>
      </c>
      <c r="G30" s="12">
        <v>0</v>
      </c>
      <c r="H30" s="12">
        <v>5263.059021788009</v>
      </c>
      <c r="I30" s="12">
        <v>578.6187325730001</v>
      </c>
      <c r="J30" s="12">
        <v>3.1611969599999998</v>
      </c>
      <c r="K30" s="12">
        <v>62.063925204999933</v>
      </c>
      <c r="L30" s="12">
        <v>96.23576205300003</v>
      </c>
      <c r="M30" s="12">
        <v>10186.565743844987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2549.255863639999</v>
      </c>
      <c r="D31" s="12">
        <v>561.82572924300018</v>
      </c>
      <c r="E31" s="12">
        <v>2104.8076529977061</v>
      </c>
      <c r="F31" s="12">
        <v>1294.8271613380018</v>
      </c>
      <c r="G31" s="12">
        <v>0</v>
      </c>
      <c r="H31" s="12">
        <v>6684.9022963522893</v>
      </c>
      <c r="I31" s="12">
        <v>1264.2632963010003</v>
      </c>
      <c r="J31" s="12">
        <v>545.71823020700003</v>
      </c>
      <c r="K31" s="12">
        <v>1181.6785321579996</v>
      </c>
      <c r="L31" s="12">
        <v>-180.23015892000006</v>
      </c>
      <c r="M31" s="12">
        <v>16007.048603316998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971.5420989700001</v>
      </c>
      <c r="D32" s="12">
        <v>236.24430278</v>
      </c>
      <c r="E32" s="12">
        <v>885.05881910826815</v>
      </c>
      <c r="F32" s="12">
        <v>794.80091927499984</v>
      </c>
      <c r="G32" s="12">
        <v>0</v>
      </c>
      <c r="H32" s="12">
        <v>368.81011626999998</v>
      </c>
      <c r="I32" s="12">
        <v>15.484075199999998</v>
      </c>
      <c r="J32" s="12">
        <v>1.9455938800000003</v>
      </c>
      <c r="K32" s="12">
        <v>74.47214224999999</v>
      </c>
      <c r="L32" s="12">
        <v>80.222141074999968</v>
      </c>
      <c r="M32" s="12">
        <v>3428.5802088082678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337.13344053999992</v>
      </c>
      <c r="D33" s="12">
        <v>106.59246757999999</v>
      </c>
      <c r="E33" s="12">
        <v>399.33493579332924</v>
      </c>
      <c r="F33" s="12">
        <v>144.66198229000017</v>
      </c>
      <c r="G33" s="12">
        <v>0</v>
      </c>
      <c r="H33" s="12">
        <v>0</v>
      </c>
      <c r="I33" s="12">
        <v>0.27</v>
      </c>
      <c r="J33" s="12">
        <v>0.96596665999999987</v>
      </c>
      <c r="K33" s="12">
        <v>1.4826855699999999</v>
      </c>
      <c r="L33" s="12">
        <v>18.603707469999996</v>
      </c>
      <c r="M33" s="12">
        <v>1009.0451859033292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1312.6230442400006</v>
      </c>
      <c r="D34" s="12">
        <v>291.35136771000003</v>
      </c>
      <c r="E34" s="12">
        <v>1091.5103323830147</v>
      </c>
      <c r="F34" s="12">
        <v>1551.0472302960013</v>
      </c>
      <c r="G34" s="12">
        <v>0</v>
      </c>
      <c r="H34" s="12">
        <v>0.23110939999999999</v>
      </c>
      <c r="I34" s="12">
        <v>3684.6208386100006</v>
      </c>
      <c r="J34" s="12">
        <v>9.4497180800000002</v>
      </c>
      <c r="K34" s="12">
        <v>393.90005191999995</v>
      </c>
      <c r="L34" s="12">
        <v>9716.088014545996</v>
      </c>
      <c r="M34" s="12">
        <v>18050.821707185019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296.26389126000004</v>
      </c>
      <c r="D35" s="12">
        <v>53.987640540000008</v>
      </c>
      <c r="E35" s="12">
        <v>202.25773413579742</v>
      </c>
      <c r="F35" s="12">
        <v>188.96430142</v>
      </c>
      <c r="G35" s="12">
        <v>0</v>
      </c>
      <c r="H35" s="12">
        <v>0</v>
      </c>
      <c r="I35" s="12">
        <v>1.0842656000000002</v>
      </c>
      <c r="J35" s="12">
        <v>0.38252400000000003</v>
      </c>
      <c r="K35" s="12">
        <v>3.36162809</v>
      </c>
      <c r="L35" s="12">
        <v>-1604.6802895200003</v>
      </c>
      <c r="M35" s="12">
        <v>-858.37830447420299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303.24976898</v>
      </c>
      <c r="D36" s="12">
        <v>51.171478289999996</v>
      </c>
      <c r="E36" s="12">
        <v>191.70734538113877</v>
      </c>
      <c r="F36" s="12">
        <v>401.86550435699996</v>
      </c>
      <c r="G36" s="12">
        <v>0</v>
      </c>
      <c r="H36" s="12">
        <v>0</v>
      </c>
      <c r="I36" s="12">
        <v>1067.7125833199998</v>
      </c>
      <c r="J36" s="12">
        <v>0.55717828999999996</v>
      </c>
      <c r="K36" s="12">
        <v>1.7445672200000004</v>
      </c>
      <c r="L36" s="12">
        <v>42.65008272</v>
      </c>
      <c r="M36" s="12">
        <v>2060.6585085581382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2772.845013536451</v>
      </c>
      <c r="D37" s="12">
        <v>496.72514154196352</v>
      </c>
      <c r="E37" s="12">
        <v>1860.9148500900019</v>
      </c>
      <c r="F37" s="12">
        <v>676.59956503919386</v>
      </c>
      <c r="G37" s="12">
        <v>0</v>
      </c>
      <c r="H37" s="12">
        <v>388.42231815000002</v>
      </c>
      <c r="I37" s="12">
        <v>113.55830398399465</v>
      </c>
      <c r="J37" s="12">
        <v>9.152257274144457</v>
      </c>
      <c r="K37" s="12">
        <v>517.93906468266982</v>
      </c>
      <c r="L37" s="12">
        <v>384.6120549969998</v>
      </c>
      <c r="M37" s="12">
        <v>7220.7685692954201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30</v>
      </c>
      <c r="C38" s="12">
        <v>5.8171293400000001</v>
      </c>
      <c r="D38" s="12">
        <v>0.68258769999999991</v>
      </c>
      <c r="E38" s="12">
        <v>2.5572268054329275</v>
      </c>
      <c r="F38" s="12">
        <v>101.59159102999995</v>
      </c>
      <c r="G38" s="12">
        <v>0</v>
      </c>
      <c r="H38" s="12">
        <v>0</v>
      </c>
      <c r="I38" s="12">
        <v>68.223864169999999</v>
      </c>
      <c r="J38" s="12">
        <v>4.9067499999999997E-3</v>
      </c>
      <c r="K38" s="12">
        <v>0.20134376000000001</v>
      </c>
      <c r="L38" s="12">
        <v>38.843623780000001</v>
      </c>
      <c r="M38" s="12">
        <v>217.92227333543286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31</v>
      </c>
      <c r="C39" s="7">
        <v>1766.4361798507564</v>
      </c>
      <c r="D39" s="7">
        <v>338.90444216740036</v>
      </c>
      <c r="E39" s="7">
        <v>1269.6615878333344</v>
      </c>
      <c r="F39" s="7">
        <v>812.08427747331677</v>
      </c>
      <c r="G39" s="7">
        <v>0</v>
      </c>
      <c r="H39" s="7">
        <v>0</v>
      </c>
      <c r="I39" s="7">
        <v>2592.4174393847625</v>
      </c>
      <c r="J39" s="7">
        <v>4.2437572558316852</v>
      </c>
      <c r="K39" s="7">
        <v>62.745103563051117</v>
      </c>
      <c r="L39" s="7">
        <v>232.31493930999997</v>
      </c>
      <c r="M39" s="7">
        <v>7078.8077268384541</v>
      </c>
    </row>
    <row r="40" spans="1:16" ht="20.100000000000001" customHeight="1" x14ac:dyDescent="0.25">
      <c r="A40" s="11">
        <v>7051</v>
      </c>
      <c r="B40" s="11" t="s">
        <v>32</v>
      </c>
      <c r="C40" s="12">
        <v>0.36635208000000002</v>
      </c>
      <c r="D40" s="12">
        <v>5.7546300000000002E-2</v>
      </c>
      <c r="E40" s="12">
        <v>0.21558979295039291</v>
      </c>
      <c r="F40" s="12">
        <v>27.447172300000002</v>
      </c>
      <c r="G40" s="12">
        <v>0</v>
      </c>
      <c r="H40" s="12">
        <v>0</v>
      </c>
      <c r="I40" s="12">
        <v>118.53762088000001</v>
      </c>
      <c r="J40" s="12">
        <v>7.5529999999999998E-4</v>
      </c>
      <c r="K40" s="12">
        <v>20.360717180000002</v>
      </c>
      <c r="L40" s="12">
        <v>2.8831536799999999</v>
      </c>
      <c r="M40" s="12">
        <v>169.86890751295036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33</v>
      </c>
      <c r="C41" s="12">
        <v>917.69233802000008</v>
      </c>
      <c r="D41" s="12">
        <v>195.14030744000002</v>
      </c>
      <c r="E41" s="12">
        <v>731.06800050160678</v>
      </c>
      <c r="F41" s="12">
        <v>131.08457162000002</v>
      </c>
      <c r="G41" s="12">
        <v>0</v>
      </c>
      <c r="H41" s="12">
        <v>0</v>
      </c>
      <c r="I41" s="12">
        <v>2383.7512963800018</v>
      </c>
      <c r="J41" s="12">
        <v>1.88507983</v>
      </c>
      <c r="K41" s="12">
        <v>6.2457337199999996</v>
      </c>
      <c r="L41" s="12">
        <v>166.6939682</v>
      </c>
      <c r="M41" s="12">
        <v>4533.5612957116082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34</v>
      </c>
      <c r="C42" s="12">
        <v>3.0559120600000003</v>
      </c>
      <c r="D42" s="12">
        <v>4.7098799999999996E-2</v>
      </c>
      <c r="E42" s="12">
        <v>0.17644958129735472</v>
      </c>
      <c r="F42" s="12">
        <v>28.123940910000012</v>
      </c>
      <c r="G42" s="12">
        <v>0</v>
      </c>
      <c r="H42" s="12">
        <v>0</v>
      </c>
      <c r="I42" s="12">
        <v>9.611474900000001</v>
      </c>
      <c r="J42" s="12">
        <v>0.60094049999999999</v>
      </c>
      <c r="K42" s="12">
        <v>6.1351242100000007</v>
      </c>
      <c r="L42" s="12">
        <v>12.34861399</v>
      </c>
      <c r="M42" s="12">
        <v>60.099554951297364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35</v>
      </c>
      <c r="C43" s="12">
        <v>655.54469650999999</v>
      </c>
      <c r="D43" s="12">
        <v>127.10709433999999</v>
      </c>
      <c r="E43" s="12">
        <v>476.1903398009369</v>
      </c>
      <c r="F43" s="12">
        <v>539.09766852699988</v>
      </c>
      <c r="G43" s="12">
        <v>0</v>
      </c>
      <c r="H43" s="12">
        <v>0</v>
      </c>
      <c r="I43" s="12">
        <v>70.038289910000003</v>
      </c>
      <c r="J43" s="12">
        <v>1.5602711899999999</v>
      </c>
      <c r="K43" s="12">
        <v>8.39006601</v>
      </c>
      <c r="L43" s="12">
        <v>30.243131439999988</v>
      </c>
      <c r="M43" s="12">
        <v>1908.1715577279372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36</v>
      </c>
      <c r="C44" s="12">
        <v>124.67915798075637</v>
      </c>
      <c r="D44" s="12">
        <v>5.1123692674003909</v>
      </c>
      <c r="E44" s="12">
        <v>19.15262574552953</v>
      </c>
      <c r="F44" s="12">
        <v>32.305593813316889</v>
      </c>
      <c r="G44" s="12">
        <v>0</v>
      </c>
      <c r="H44" s="12">
        <v>0</v>
      </c>
      <c r="I44" s="12">
        <v>8.0957423647607314</v>
      </c>
      <c r="J44" s="12">
        <v>2.8694925831684589E-2</v>
      </c>
      <c r="K44" s="12">
        <v>20.835797283051114</v>
      </c>
      <c r="L44" s="12">
        <v>15.398361580000005</v>
      </c>
      <c r="M44" s="12">
        <v>225.60834296064672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37</v>
      </c>
      <c r="C45" s="12">
        <v>65.09772319999999</v>
      </c>
      <c r="D45" s="12">
        <v>11.440026020000003</v>
      </c>
      <c r="E45" s="12">
        <v>42.858582411013522</v>
      </c>
      <c r="F45" s="12">
        <v>54.025330302999961</v>
      </c>
      <c r="G45" s="12">
        <v>0</v>
      </c>
      <c r="H45" s="12">
        <v>0</v>
      </c>
      <c r="I45" s="12">
        <v>2.3830149500000002</v>
      </c>
      <c r="J45" s="12">
        <v>0.16801551000000001</v>
      </c>
      <c r="K45" s="12">
        <v>0.77766515999999997</v>
      </c>
      <c r="L45" s="12">
        <v>4.7477104200000007</v>
      </c>
      <c r="M45" s="12">
        <v>181.49806797401342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38</v>
      </c>
      <c r="C46" s="7">
        <v>138.12230841384124</v>
      </c>
      <c r="D46" s="7">
        <v>17.968341022861985</v>
      </c>
      <c r="E46" s="7">
        <v>67.316038108486012</v>
      </c>
      <c r="F46" s="7">
        <v>137.23898044524492</v>
      </c>
      <c r="G46" s="7">
        <v>0</v>
      </c>
      <c r="H46" s="7">
        <v>0</v>
      </c>
      <c r="I46" s="7">
        <v>4039.3110032362047</v>
      </c>
      <c r="J46" s="7">
        <v>0.13043580737684168</v>
      </c>
      <c r="K46" s="7">
        <v>692.30177016048253</v>
      </c>
      <c r="L46" s="7">
        <v>1249.6226375400006</v>
      </c>
      <c r="M46" s="7">
        <v>6342.0115147344986</v>
      </c>
    </row>
    <row r="47" spans="1:16" ht="20.100000000000001" customHeight="1" x14ac:dyDescent="0.25">
      <c r="A47" s="11">
        <v>7061</v>
      </c>
      <c r="B47" s="11" t="s">
        <v>39</v>
      </c>
      <c r="C47" s="12">
        <v>2.1167631600000001</v>
      </c>
      <c r="D47" s="12">
        <v>0.85122905999999998</v>
      </c>
      <c r="E47" s="12">
        <v>3.1890199161155031</v>
      </c>
      <c r="F47" s="12">
        <v>10.28656011</v>
      </c>
      <c r="G47" s="12">
        <v>0</v>
      </c>
      <c r="H47" s="12">
        <v>0</v>
      </c>
      <c r="I47" s="12">
        <v>0</v>
      </c>
      <c r="J47" s="12">
        <v>2.2680000000000001E-3</v>
      </c>
      <c r="K47" s="12">
        <v>461.13710144999993</v>
      </c>
      <c r="L47" s="12">
        <v>-0.45519718000000003</v>
      </c>
      <c r="M47" s="12">
        <v>477.12774451611546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40</v>
      </c>
      <c r="C48" s="12">
        <v>38.908253370000004</v>
      </c>
      <c r="D48" s="12">
        <v>5.6298672400000003</v>
      </c>
      <c r="E48" s="12">
        <v>21.09157170156552</v>
      </c>
      <c r="F48" s="12">
        <v>44.745099980000006</v>
      </c>
      <c r="G48" s="12">
        <v>0</v>
      </c>
      <c r="H48" s="12">
        <v>0</v>
      </c>
      <c r="I48" s="12">
        <v>1082.2883665800002</v>
      </c>
      <c r="J48" s="12">
        <v>4.6932180000000004E-2</v>
      </c>
      <c r="K48" s="12">
        <v>2.2383744700000001</v>
      </c>
      <c r="L48" s="12">
        <v>179.81417504000001</v>
      </c>
      <c r="M48" s="12">
        <v>1374.7626405615661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41</v>
      </c>
      <c r="C49" s="12">
        <v>73.960215609999977</v>
      </c>
      <c r="D49" s="12">
        <v>11.487235460000001</v>
      </c>
      <c r="E49" s="12">
        <v>43.035446490804993</v>
      </c>
      <c r="F49" s="12">
        <v>79.402830544000054</v>
      </c>
      <c r="G49" s="12">
        <v>0</v>
      </c>
      <c r="H49" s="12">
        <v>0</v>
      </c>
      <c r="I49" s="12">
        <v>2122.7327605399996</v>
      </c>
      <c r="J49" s="12">
        <v>8.0909590000000003E-2</v>
      </c>
      <c r="K49" s="12">
        <v>221.21019478999997</v>
      </c>
      <c r="L49" s="12">
        <v>1067.8311154600003</v>
      </c>
      <c r="M49" s="12">
        <v>3619.7407084848055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43</v>
      </c>
      <c r="C51" s="12">
        <v>23.137076273841259</v>
      </c>
      <c r="D51" s="12">
        <v>9.2628619839802862E-6</v>
      </c>
      <c r="E51" s="12">
        <v>0</v>
      </c>
      <c r="F51" s="12">
        <v>1.69301922124487</v>
      </c>
      <c r="G51" s="12">
        <v>0</v>
      </c>
      <c r="H51" s="12">
        <v>0</v>
      </c>
      <c r="I51" s="12">
        <v>0.61957755620455957</v>
      </c>
      <c r="J51" s="12">
        <v>3.260373768416802E-4</v>
      </c>
      <c r="K51" s="12">
        <v>7.7152842504826928</v>
      </c>
      <c r="L51" s="12">
        <v>2.2980954800000002</v>
      </c>
      <c r="M51" s="12">
        <v>35.463388082012209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44</v>
      </c>
      <c r="C52" s="12">
        <v>0</v>
      </c>
      <c r="D52" s="12">
        <v>0</v>
      </c>
      <c r="E52" s="12">
        <v>0</v>
      </c>
      <c r="F52" s="12">
        <v>1.1114705900000001</v>
      </c>
      <c r="G52" s="12">
        <v>0</v>
      </c>
      <c r="H52" s="12">
        <v>0</v>
      </c>
      <c r="I52" s="12">
        <v>833.67029855999999</v>
      </c>
      <c r="J52" s="12">
        <v>0</v>
      </c>
      <c r="K52" s="12">
        <v>8.1519999999999997E-4</v>
      </c>
      <c r="L52" s="12">
        <v>0.13444874000000001</v>
      </c>
      <c r="M52" s="12">
        <v>834.91703309000013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45</v>
      </c>
      <c r="C53" s="7">
        <v>11843.295821933792</v>
      </c>
      <c r="D53" s="7">
        <v>1798.4275637894214</v>
      </c>
      <c r="E53" s="7">
        <v>6737.5762353944556</v>
      </c>
      <c r="F53" s="7">
        <v>6676.8605780468688</v>
      </c>
      <c r="G53" s="7">
        <v>0</v>
      </c>
      <c r="H53" s="7">
        <v>1328.8635658799999</v>
      </c>
      <c r="I53" s="7">
        <v>55477.032475930348</v>
      </c>
      <c r="J53" s="7">
        <v>89.478572878200183</v>
      </c>
      <c r="K53" s="7">
        <v>7008.4680895776628</v>
      </c>
      <c r="L53" s="7">
        <v>878.87883139500025</v>
      </c>
      <c r="M53" s="7">
        <v>91838.881734825729</v>
      </c>
    </row>
    <row r="54" spans="1:16" ht="20.100000000000001" customHeight="1" x14ac:dyDescent="0.25">
      <c r="A54" s="11">
        <v>7071</v>
      </c>
      <c r="B54" s="11" t="s">
        <v>46</v>
      </c>
      <c r="C54" s="12">
        <v>85.537536360000004</v>
      </c>
      <c r="D54" s="12">
        <v>0.35</v>
      </c>
      <c r="E54" s="12">
        <v>1.3112298711235562</v>
      </c>
      <c r="F54" s="12">
        <v>1431.4278581700016</v>
      </c>
      <c r="G54" s="12">
        <v>0</v>
      </c>
      <c r="H54" s="12">
        <v>1328.8635658799999</v>
      </c>
      <c r="I54" s="12">
        <v>3191.5006435299983</v>
      </c>
      <c r="J54" s="12">
        <v>6.1215799999999997E-3</v>
      </c>
      <c r="K54" s="12">
        <v>3443.4879515100006</v>
      </c>
      <c r="L54" s="12">
        <v>72.955699550000034</v>
      </c>
      <c r="M54" s="12">
        <v>9555.4406064511222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47</v>
      </c>
      <c r="C55" s="12">
        <v>1.2633012100000001</v>
      </c>
      <c r="D55" s="12">
        <v>2.3172399999999999E-3</v>
      </c>
      <c r="E55" s="12">
        <v>8.6812408758924278E-3</v>
      </c>
      <c r="F55" s="12">
        <v>60.520001809999997</v>
      </c>
      <c r="G55" s="12">
        <v>0</v>
      </c>
      <c r="H55" s="12">
        <v>0</v>
      </c>
      <c r="I55" s="12">
        <v>16501.06211544</v>
      </c>
      <c r="J55" s="12">
        <v>7.23621187</v>
      </c>
      <c r="K55" s="12">
        <v>32.129286259999994</v>
      </c>
      <c r="L55" s="12">
        <v>116.47138217999999</v>
      </c>
      <c r="M55" s="12">
        <v>16718.693297250873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48</v>
      </c>
      <c r="C56" s="12">
        <v>5231.7157693029958</v>
      </c>
      <c r="D56" s="12">
        <v>669.7000097099999</v>
      </c>
      <c r="E56" s="12">
        <v>2508.9447354956792</v>
      </c>
      <c r="F56" s="12">
        <v>3415.8757695469999</v>
      </c>
      <c r="G56" s="12">
        <v>0</v>
      </c>
      <c r="H56" s="12">
        <v>0</v>
      </c>
      <c r="I56" s="12">
        <v>33206.143686520023</v>
      </c>
      <c r="J56" s="12">
        <v>23.076186440000001</v>
      </c>
      <c r="K56" s="12">
        <v>3012.6120677950007</v>
      </c>
      <c r="L56" s="12">
        <v>481.62955445500023</v>
      </c>
      <c r="M56" s="12">
        <v>48549.697779265705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49</v>
      </c>
      <c r="C57" s="12">
        <v>328.01243705999974</v>
      </c>
      <c r="D57" s="12">
        <v>57.612041409999996</v>
      </c>
      <c r="E57" s="12">
        <v>215.83608466628368</v>
      </c>
      <c r="F57" s="12">
        <v>606.47027829400008</v>
      </c>
      <c r="G57" s="12">
        <v>0</v>
      </c>
      <c r="H57" s="12">
        <v>0</v>
      </c>
      <c r="I57" s="12">
        <v>2130.1185348699996</v>
      </c>
      <c r="J57" s="12">
        <v>4.5035334100000002</v>
      </c>
      <c r="K57" s="12">
        <v>435.27084321999985</v>
      </c>
      <c r="L57" s="12">
        <v>34.889483340000005</v>
      </c>
      <c r="M57" s="12">
        <v>3812.7132362702837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50</v>
      </c>
      <c r="C58" s="12">
        <v>1218.9157180607949</v>
      </c>
      <c r="D58" s="12">
        <v>120.74681490942135</v>
      </c>
      <c r="E58" s="12">
        <v>452.36162927904343</v>
      </c>
      <c r="F58" s="12">
        <v>337.0971326888664</v>
      </c>
      <c r="G58" s="12">
        <v>0</v>
      </c>
      <c r="H58" s="12">
        <v>0</v>
      </c>
      <c r="I58" s="12">
        <v>106.10508758033681</v>
      </c>
      <c r="J58" s="12">
        <v>46.676461608200192</v>
      </c>
      <c r="K58" s="12">
        <v>71.154400532662038</v>
      </c>
      <c r="L58" s="12">
        <v>64.09805317999998</v>
      </c>
      <c r="M58" s="12">
        <v>2417.1552978393247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51</v>
      </c>
      <c r="C59" s="12">
        <v>4977.8510599400015</v>
      </c>
      <c r="D59" s="12">
        <v>950.0163805200001</v>
      </c>
      <c r="E59" s="12">
        <v>3559.1138748414496</v>
      </c>
      <c r="F59" s="12">
        <v>825.46953753699995</v>
      </c>
      <c r="G59" s="12">
        <v>0</v>
      </c>
      <c r="H59" s="12">
        <v>0</v>
      </c>
      <c r="I59" s="12">
        <v>342.10240799000013</v>
      </c>
      <c r="J59" s="12">
        <v>7.9800579700000007</v>
      </c>
      <c r="K59" s="12">
        <v>13.81354026</v>
      </c>
      <c r="L59" s="12">
        <v>108.83465869</v>
      </c>
      <c r="M59" s="12">
        <v>10785.18151774845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52</v>
      </c>
      <c r="C60" s="7">
        <v>535.02280196550919</v>
      </c>
      <c r="D60" s="7">
        <v>101.86621151133178</v>
      </c>
      <c r="E60" s="7">
        <v>381.62857068200043</v>
      </c>
      <c r="F60" s="7">
        <v>804.16319283088001</v>
      </c>
      <c r="G60" s="7">
        <v>0</v>
      </c>
      <c r="H60" s="7">
        <v>15.299186110000001</v>
      </c>
      <c r="I60" s="7">
        <v>837.89625234787422</v>
      </c>
      <c r="J60" s="7">
        <v>88.07727486099337</v>
      </c>
      <c r="K60" s="7">
        <v>395.88960767864552</v>
      </c>
      <c r="L60" s="7">
        <v>137.08310115499998</v>
      </c>
      <c r="M60" s="7">
        <v>3296.9261991422345</v>
      </c>
    </row>
    <row r="61" spans="1:16" ht="20.100000000000001" customHeight="1" x14ac:dyDescent="0.25">
      <c r="A61" s="11">
        <v>7081</v>
      </c>
      <c r="B61" s="11" t="s">
        <v>53</v>
      </c>
      <c r="C61" s="12">
        <v>23.665159490000004</v>
      </c>
      <c r="D61" s="12">
        <v>3.35848506</v>
      </c>
      <c r="E61" s="12">
        <v>12.582131235411969</v>
      </c>
      <c r="F61" s="12">
        <v>175.77726035500004</v>
      </c>
      <c r="G61" s="12">
        <v>0</v>
      </c>
      <c r="H61" s="12">
        <v>0</v>
      </c>
      <c r="I61" s="12">
        <v>670.37891697400005</v>
      </c>
      <c r="J61" s="12">
        <v>74.710250000000002</v>
      </c>
      <c r="K61" s="12">
        <v>143.17037765000003</v>
      </c>
      <c r="L61" s="12">
        <v>45.987545302000001</v>
      </c>
      <c r="M61" s="12">
        <v>1149.6301260664118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54</v>
      </c>
      <c r="C62" s="12">
        <v>300.32426554999995</v>
      </c>
      <c r="D62" s="12">
        <v>49.91654395299998</v>
      </c>
      <c r="E62" s="12">
        <v>187.00589569835861</v>
      </c>
      <c r="F62" s="12">
        <v>416.65905830799915</v>
      </c>
      <c r="G62" s="12">
        <v>0</v>
      </c>
      <c r="H62" s="12">
        <v>15.299186110000001</v>
      </c>
      <c r="I62" s="12">
        <v>165.01630476599999</v>
      </c>
      <c r="J62" s="12">
        <v>11.954159840000001</v>
      </c>
      <c r="K62" s="12">
        <v>199.08673892100006</v>
      </c>
      <c r="L62" s="12">
        <v>44.880140182999988</v>
      </c>
      <c r="M62" s="12">
        <v>1390.1422933293579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55</v>
      </c>
      <c r="C63" s="12">
        <v>182.54133617000005</v>
      </c>
      <c r="D63" s="12">
        <v>48.012060640000001</v>
      </c>
      <c r="E63" s="12">
        <v>179.87099452961021</v>
      </c>
      <c r="F63" s="12">
        <v>197.24026861000019</v>
      </c>
      <c r="G63" s="12">
        <v>0</v>
      </c>
      <c r="H63" s="12">
        <v>0</v>
      </c>
      <c r="I63" s="12">
        <v>1.4</v>
      </c>
      <c r="J63" s="12">
        <v>1.3379270000000001</v>
      </c>
      <c r="K63" s="12">
        <v>52.326076919999991</v>
      </c>
      <c r="L63" s="12">
        <v>44.024294669999996</v>
      </c>
      <c r="M63" s="12">
        <v>706.75295853961052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56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57</v>
      </c>
      <c r="C65" s="12">
        <v>24.328695005509203</v>
      </c>
      <c r="D65" s="12">
        <v>4.3149883317929755E-3</v>
      </c>
      <c r="E65" s="12">
        <v>1.6109395559517979E-2</v>
      </c>
      <c r="F65" s="12">
        <v>6.3154434178806991</v>
      </c>
      <c r="G65" s="12">
        <v>0</v>
      </c>
      <c r="H65" s="12">
        <v>0</v>
      </c>
      <c r="I65" s="12">
        <v>1.1010306078743066</v>
      </c>
      <c r="J65" s="12">
        <v>7.0414520993380428E-2</v>
      </c>
      <c r="K65" s="12">
        <v>1.1757943976454155</v>
      </c>
      <c r="L65" s="12">
        <v>2.0377810000000003</v>
      </c>
      <c r="M65" s="12">
        <v>35.049583333794317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102</v>
      </c>
      <c r="C66" s="12">
        <v>4.1633457500000013</v>
      </c>
      <c r="D66" s="12">
        <v>0.57480687000000008</v>
      </c>
      <c r="E66" s="12">
        <v>2.1534398230600993</v>
      </c>
      <c r="F66" s="12">
        <v>8.1711621399999999</v>
      </c>
      <c r="G66" s="12">
        <v>0</v>
      </c>
      <c r="H66" s="12">
        <v>0</v>
      </c>
      <c r="I66" s="12">
        <v>0</v>
      </c>
      <c r="J66" s="12">
        <v>4.5234999999999997E-3</v>
      </c>
      <c r="K66" s="12">
        <v>0.13061979000000001</v>
      </c>
      <c r="L66" s="12">
        <v>0.15333999999999998</v>
      </c>
      <c r="M66" s="12">
        <v>15.3512378730601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58</v>
      </c>
      <c r="C67" s="7">
        <v>19782.1904994168</v>
      </c>
      <c r="D67" s="7">
        <v>3002.6044990892897</v>
      </c>
      <c r="E67" s="7">
        <v>11248.873571611613</v>
      </c>
      <c r="F67" s="7">
        <v>6991.6981567752664</v>
      </c>
      <c r="G67" s="7">
        <v>0</v>
      </c>
      <c r="H67" s="7">
        <v>0</v>
      </c>
      <c r="I67" s="7">
        <v>59294.956991186453</v>
      </c>
      <c r="J67" s="7">
        <v>448.10317716359742</v>
      </c>
      <c r="K67" s="7">
        <v>1509.0756332232138</v>
      </c>
      <c r="L67" s="7">
        <v>3566.0858382440001</v>
      </c>
      <c r="M67" s="7">
        <v>105843.58836671023</v>
      </c>
    </row>
    <row r="68" spans="1:16" ht="20.100000000000001" customHeight="1" x14ac:dyDescent="0.25">
      <c r="A68" s="11">
        <v>7091</v>
      </c>
      <c r="B68" s="11" t="s">
        <v>99</v>
      </c>
      <c r="C68" s="12">
        <v>13.236185357700773</v>
      </c>
      <c r="D68" s="12">
        <v>2.2976440545401293</v>
      </c>
      <c r="E68" s="12">
        <v>0</v>
      </c>
      <c r="F68" s="12">
        <v>11.168645917859138</v>
      </c>
      <c r="G68" s="12">
        <v>0</v>
      </c>
      <c r="H68" s="12">
        <v>0</v>
      </c>
      <c r="I68" s="12">
        <v>34547.378499144303</v>
      </c>
      <c r="J68" s="12">
        <v>166.28559445792166</v>
      </c>
      <c r="K68" s="12">
        <v>4.5793089198252604E-2</v>
      </c>
      <c r="L68" s="12">
        <v>24.480117175337842</v>
      </c>
      <c r="M68" s="12">
        <v>34764.89247919686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59</v>
      </c>
      <c r="C69" s="12">
        <v>1141.9808807140405</v>
      </c>
      <c r="D69" s="12">
        <v>191.79742798462539</v>
      </c>
      <c r="E69" s="12">
        <v>97.596337219267355</v>
      </c>
      <c r="F69" s="12">
        <v>352.45871149832794</v>
      </c>
      <c r="G69" s="12">
        <v>0</v>
      </c>
      <c r="H69" s="12">
        <v>0</v>
      </c>
      <c r="I69" s="12">
        <v>16631.904656400304</v>
      </c>
      <c r="J69" s="12">
        <v>31.729857347680692</v>
      </c>
      <c r="K69" s="12">
        <v>88.045781977415274</v>
      </c>
      <c r="L69" s="12">
        <v>265.1865045889657</v>
      </c>
      <c r="M69" s="12">
        <v>18800.700157730633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60</v>
      </c>
      <c r="C70" s="12">
        <v>796.28026249776269</v>
      </c>
      <c r="D70" s="12">
        <v>138.22476502349676</v>
      </c>
      <c r="E70" s="12">
        <v>0</v>
      </c>
      <c r="F70" s="12">
        <v>218.99323486714152</v>
      </c>
      <c r="G70" s="12">
        <v>0</v>
      </c>
      <c r="H70" s="12">
        <v>0</v>
      </c>
      <c r="I70" s="12">
        <v>1.6797350532838737E-2</v>
      </c>
      <c r="J70" s="12">
        <v>2.2556420894116185</v>
      </c>
      <c r="K70" s="12">
        <v>2.7548823246233347</v>
      </c>
      <c r="L70" s="12">
        <v>189.38646261245256</v>
      </c>
      <c r="M70" s="12">
        <v>1347.9120467654216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61</v>
      </c>
      <c r="C71" s="12">
        <v>16213.416701988073</v>
      </c>
      <c r="D71" s="12">
        <v>2553.5137766345179</v>
      </c>
      <c r="E71" s="12">
        <v>10973.229505523026</v>
      </c>
      <c r="F71" s="12">
        <v>4146.0302934127149</v>
      </c>
      <c r="G71" s="12">
        <v>0</v>
      </c>
      <c r="H71" s="12">
        <v>0</v>
      </c>
      <c r="I71" s="12">
        <v>68.999787422926019</v>
      </c>
      <c r="J71" s="12">
        <v>66.309196137800797</v>
      </c>
      <c r="K71" s="12">
        <v>150.26821426553107</v>
      </c>
      <c r="L71" s="12">
        <v>2453.5553558732099</v>
      </c>
      <c r="M71" s="12">
        <v>36625.322831257799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62</v>
      </c>
      <c r="C72" s="12">
        <v>1001.4310339954206</v>
      </c>
      <c r="D72" s="12">
        <v>77.292320332820211</v>
      </c>
      <c r="E72" s="12">
        <v>30.14695250258983</v>
      </c>
      <c r="F72" s="12">
        <v>273.12559839395351</v>
      </c>
      <c r="G72" s="12">
        <v>0</v>
      </c>
      <c r="H72" s="12">
        <v>0</v>
      </c>
      <c r="I72" s="12">
        <v>84.879338444938426</v>
      </c>
      <c r="J72" s="12">
        <v>116.29474829718524</v>
      </c>
      <c r="K72" s="12">
        <v>19.047931411203411</v>
      </c>
      <c r="L72" s="12">
        <v>118.31962651403462</v>
      </c>
      <c r="M72" s="12">
        <v>1720.5375498921455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63</v>
      </c>
      <c r="C73" s="12">
        <v>0</v>
      </c>
      <c r="D73" s="12">
        <v>0</v>
      </c>
      <c r="E73" s="12">
        <v>0</v>
      </c>
      <c r="F73" s="12">
        <v>0.33689747000000003</v>
      </c>
      <c r="G73" s="12">
        <v>0</v>
      </c>
      <c r="H73" s="12">
        <v>0</v>
      </c>
      <c r="I73" s="12">
        <v>4672.3122790600019</v>
      </c>
      <c r="J73" s="12">
        <v>0</v>
      </c>
      <c r="K73" s="12">
        <v>5.9294632700000003</v>
      </c>
      <c r="L73" s="12">
        <v>6.2778818300000001</v>
      </c>
      <c r="M73" s="12">
        <v>4684.8565216300021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64</v>
      </c>
      <c r="C74" s="12">
        <v>337.38979504379904</v>
      </c>
      <c r="D74" s="12">
        <v>1.5408928938180324E-4</v>
      </c>
      <c r="E74" s="12">
        <v>0</v>
      </c>
      <c r="F74" s="12">
        <v>37.814391496270403</v>
      </c>
      <c r="G74" s="12">
        <v>0</v>
      </c>
      <c r="H74" s="12">
        <v>0</v>
      </c>
      <c r="I74" s="12">
        <v>22.210064840457996</v>
      </c>
      <c r="J74" s="12">
        <v>1.3840486235973899</v>
      </c>
      <c r="K74" s="12">
        <v>136.29742386524188</v>
      </c>
      <c r="L74" s="12">
        <v>100.08915871000001</v>
      </c>
      <c r="M74" s="12">
        <v>635.18503666865615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65</v>
      </c>
      <c r="C75" s="12">
        <v>278.45563981999999</v>
      </c>
      <c r="D75" s="12">
        <v>39.478410970000006</v>
      </c>
      <c r="E75" s="12">
        <v>147.90077636673115</v>
      </c>
      <c r="F75" s="12">
        <v>1951.7703837189988</v>
      </c>
      <c r="G75" s="12">
        <v>0</v>
      </c>
      <c r="H75" s="12">
        <v>0</v>
      </c>
      <c r="I75" s="12">
        <v>3267.255568523</v>
      </c>
      <c r="J75" s="12">
        <v>63.844090209999997</v>
      </c>
      <c r="K75" s="12">
        <v>1106.6861430200006</v>
      </c>
      <c r="L75" s="12">
        <v>408.79073094000017</v>
      </c>
      <c r="M75" s="12">
        <v>7264.1817435687299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66</v>
      </c>
      <c r="C76" s="7">
        <v>4864.8113462936453</v>
      </c>
      <c r="D76" s="7">
        <v>920.25775956959797</v>
      </c>
      <c r="E76" s="7">
        <v>3447.6270176136036</v>
      </c>
      <c r="F76" s="7">
        <v>4617.2870536400651</v>
      </c>
      <c r="G76" s="7">
        <v>0</v>
      </c>
      <c r="H76" s="7">
        <v>369.30153983000002</v>
      </c>
      <c r="I76" s="7">
        <v>8058.6556289231921</v>
      </c>
      <c r="J76" s="7">
        <v>486286.20614494511</v>
      </c>
      <c r="K76" s="7">
        <v>12580.039608555564</v>
      </c>
      <c r="L76" s="7">
        <v>111.35149306999999</v>
      </c>
      <c r="M76" s="7">
        <v>521255.53759244073</v>
      </c>
    </row>
    <row r="77" spans="1:16" ht="20.100000000000001" customHeight="1" x14ac:dyDescent="0.25">
      <c r="A77" s="11">
        <v>7101</v>
      </c>
      <c r="B77" s="11" t="s">
        <v>67</v>
      </c>
      <c r="C77" s="12">
        <v>32.898471779999994</v>
      </c>
      <c r="D77" s="12">
        <v>62.010789289999991</v>
      </c>
      <c r="E77" s="12">
        <v>232.31542642570491</v>
      </c>
      <c r="F77" s="12">
        <v>45.812537539999987</v>
      </c>
      <c r="G77" s="12">
        <v>0</v>
      </c>
      <c r="H77" s="12">
        <v>1.3402010000000001E-2</v>
      </c>
      <c r="I77" s="12">
        <v>49.298008179999997</v>
      </c>
      <c r="J77" s="12">
        <v>77361.064354379996</v>
      </c>
      <c r="K77" s="12">
        <v>5.8997124800000007</v>
      </c>
      <c r="L77" s="12">
        <v>4.2671009000000009</v>
      </c>
      <c r="M77" s="12">
        <v>77793.579802985696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68</v>
      </c>
      <c r="C78" s="12">
        <v>80.830634439999997</v>
      </c>
      <c r="D78" s="12">
        <v>12.4996235</v>
      </c>
      <c r="E78" s="12">
        <v>46.82822774570851</v>
      </c>
      <c r="F78" s="12">
        <v>12.50155041</v>
      </c>
      <c r="G78" s="12">
        <v>0</v>
      </c>
      <c r="H78" s="12">
        <v>0</v>
      </c>
      <c r="I78" s="12">
        <v>4681.1509957599992</v>
      </c>
      <c r="J78" s="12">
        <v>234432.22495981606</v>
      </c>
      <c r="K78" s="12">
        <v>0</v>
      </c>
      <c r="L78" s="12">
        <v>0</v>
      </c>
      <c r="M78" s="12">
        <v>239266.03599167176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69</v>
      </c>
      <c r="C79" s="12">
        <v>101.79871270999999</v>
      </c>
      <c r="D79" s="12">
        <v>11.62576939</v>
      </c>
      <c r="E79" s="12">
        <v>43.554445997033966</v>
      </c>
      <c r="F79" s="12">
        <v>0</v>
      </c>
      <c r="G79" s="12">
        <v>0</v>
      </c>
      <c r="H79" s="12">
        <v>0</v>
      </c>
      <c r="I79" s="12">
        <v>525.75179581999976</v>
      </c>
      <c r="J79" s="12">
        <v>106423.78943172604</v>
      </c>
      <c r="K79" s="12">
        <v>0.19999996</v>
      </c>
      <c r="L79" s="12">
        <v>0</v>
      </c>
      <c r="M79" s="12">
        <v>107106.72015560308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70</v>
      </c>
      <c r="C80" s="12">
        <v>1.6855963300000001</v>
      </c>
      <c r="D80" s="12">
        <v>1.63844E-2</v>
      </c>
      <c r="E80" s="12">
        <v>6.1382042001247999E-2</v>
      </c>
      <c r="F80" s="12">
        <v>288.982894531</v>
      </c>
      <c r="G80" s="12">
        <v>0</v>
      </c>
      <c r="H80" s="12">
        <v>0</v>
      </c>
      <c r="I80" s="12">
        <v>838.23801882999942</v>
      </c>
      <c r="J80" s="12">
        <v>22240.315102350003</v>
      </c>
      <c r="K80" s="12">
        <v>12.299830119999998</v>
      </c>
      <c r="L80" s="12">
        <v>0.11062256000000001</v>
      </c>
      <c r="M80" s="12">
        <v>23381.709831163007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71</v>
      </c>
      <c r="C81" s="12">
        <v>0.31208489</v>
      </c>
      <c r="D81" s="12">
        <v>0</v>
      </c>
      <c r="E81" s="12">
        <v>0</v>
      </c>
      <c r="F81" s="12">
        <v>314.40655747</v>
      </c>
      <c r="G81" s="12">
        <v>0</v>
      </c>
      <c r="H81" s="12">
        <v>0</v>
      </c>
      <c r="I81" s="12">
        <v>39.00685489</v>
      </c>
      <c r="J81" s="12">
        <v>27313.592210999996</v>
      </c>
      <c r="K81" s="12">
        <v>52.725699030000001</v>
      </c>
      <c r="L81" s="12">
        <v>0</v>
      </c>
      <c r="M81" s="12">
        <v>27720.043407279998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72</v>
      </c>
      <c r="C82" s="12">
        <v>0.52458579999999999</v>
      </c>
      <c r="D82" s="12">
        <v>0</v>
      </c>
      <c r="E82" s="12">
        <v>0</v>
      </c>
      <c r="F82" s="12">
        <v>12.055287999999999</v>
      </c>
      <c r="G82" s="12">
        <v>0</v>
      </c>
      <c r="H82" s="12">
        <v>369.28813113000001</v>
      </c>
      <c r="I82" s="12">
        <v>83.600061130000014</v>
      </c>
      <c r="J82" s="12">
        <v>0</v>
      </c>
      <c r="K82" s="12">
        <v>12236.813521279999</v>
      </c>
      <c r="L82" s="12">
        <v>0</v>
      </c>
      <c r="M82" s="12">
        <v>12702.281587339998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73</v>
      </c>
      <c r="C83" s="12">
        <v>292.01717909000013</v>
      </c>
      <c r="D83" s="12">
        <v>47.049582700000002</v>
      </c>
      <c r="E83" s="12">
        <v>176.26519502896605</v>
      </c>
      <c r="F83" s="12">
        <v>159.86456389800003</v>
      </c>
      <c r="G83" s="12">
        <v>0</v>
      </c>
      <c r="H83" s="12">
        <v>6.6900000000000003E-6</v>
      </c>
      <c r="I83" s="12">
        <v>1563.3455950700004</v>
      </c>
      <c r="J83" s="12">
        <v>12985.520778739998</v>
      </c>
      <c r="K83" s="12">
        <v>226.42900315000003</v>
      </c>
      <c r="L83" s="12">
        <v>27.335466569999998</v>
      </c>
      <c r="M83" s="12">
        <v>15477.827370936966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74</v>
      </c>
      <c r="C84" s="15">
        <v>10.130844913649003</v>
      </c>
      <c r="D84" s="15">
        <v>5.579597966728281E-6</v>
      </c>
      <c r="E84" s="15">
        <v>0</v>
      </c>
      <c r="F84" s="15">
        <v>4.5712801420651417</v>
      </c>
      <c r="G84" s="15">
        <v>0</v>
      </c>
      <c r="H84" s="15">
        <v>0</v>
      </c>
      <c r="I84" s="15">
        <v>11.798862175194085</v>
      </c>
      <c r="J84" s="15">
        <v>1.9160305590887645E-4</v>
      </c>
      <c r="K84" s="15">
        <v>2.0809715755667155</v>
      </c>
      <c r="L84" s="15">
        <v>8.7924217000000002</v>
      </c>
      <c r="M84" s="15">
        <v>37.37457768912882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81</v>
      </c>
      <c r="C85" s="17">
        <v>4344.6132363399965</v>
      </c>
      <c r="D85" s="17">
        <v>787.05560471000001</v>
      </c>
      <c r="E85" s="17">
        <v>2948.6023403741888</v>
      </c>
      <c r="F85" s="17">
        <v>3779.0923816489999</v>
      </c>
      <c r="G85" s="17">
        <v>0</v>
      </c>
      <c r="H85" s="17">
        <v>0</v>
      </c>
      <c r="I85" s="17">
        <v>266.46543706800003</v>
      </c>
      <c r="J85" s="17">
        <v>5529.6991153300005</v>
      </c>
      <c r="K85" s="17">
        <v>43.59087095999999</v>
      </c>
      <c r="L85" s="17">
        <v>70.845881339999991</v>
      </c>
      <c r="M85" s="17">
        <v>17769.964867771181</v>
      </c>
      <c r="N85" s="12"/>
      <c r="O85" s="12"/>
      <c r="P85" s="12"/>
    </row>
    <row r="86" spans="1:16" s="19" customFormat="1" ht="15" customHeight="1" x14ac:dyDescent="0.25">
      <c r="A86" s="18" t="s">
        <v>75</v>
      </c>
    </row>
    <row r="87" spans="1:16" s="19" customFormat="1" ht="15" customHeight="1" x14ac:dyDescent="0.25">
      <c r="A87" s="18" t="s">
        <v>76</v>
      </c>
    </row>
    <row r="88" spans="1:16" s="19" customFormat="1" ht="15" customHeight="1" x14ac:dyDescent="0.25">
      <c r="A88" s="18" t="s">
        <v>77</v>
      </c>
    </row>
    <row r="89" spans="1:16" s="19" customFormat="1" ht="15" customHeight="1" x14ac:dyDescent="0.25">
      <c r="A89" s="18" t="s">
        <v>78</v>
      </c>
    </row>
    <row r="90" spans="1:16" s="19" customFormat="1" ht="15" customHeight="1" x14ac:dyDescent="0.25">
      <c r="A90" s="18" t="s">
        <v>103</v>
      </c>
    </row>
    <row r="91" spans="1:16" s="19" customFormat="1" ht="15" customHeight="1" x14ac:dyDescent="0.25">
      <c r="A91" s="18" t="s">
        <v>104</v>
      </c>
    </row>
    <row r="92" spans="1:16" s="19" customFormat="1" ht="15" customHeight="1" x14ac:dyDescent="0.25">
      <c r="A92" s="18" t="s">
        <v>79</v>
      </c>
    </row>
    <row r="93" spans="1:16" s="19" customFormat="1" ht="15" customHeight="1" x14ac:dyDescent="0.25">
      <c r="A93" s="18" t="s">
        <v>80</v>
      </c>
    </row>
    <row r="94" spans="1:16" ht="15" customHeight="1" x14ac:dyDescent="0.25">
      <c r="A94" s="18" t="s">
        <v>121</v>
      </c>
    </row>
    <row r="95" spans="1:16" ht="15" customHeight="1" x14ac:dyDescent="0.25">
      <c r="A95" s="18" t="s">
        <v>123</v>
      </c>
    </row>
    <row r="96" spans="1:16" ht="15" customHeight="1" x14ac:dyDescent="0.25"/>
    <row r="97" ht="15" customHeight="1" x14ac:dyDescent="0.25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ED61-0A40-4A75-9046-4F1224DA2A43}">
  <sheetPr codeName="Planilha8"/>
  <dimension ref="A1:P97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131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112</v>
      </c>
      <c r="D4" s="51"/>
      <c r="E4" s="52"/>
      <c r="F4" s="53" t="s">
        <v>113</v>
      </c>
      <c r="G4" s="53" t="s">
        <v>114</v>
      </c>
      <c r="H4" s="56" t="s">
        <v>115</v>
      </c>
      <c r="I4" s="58" t="s">
        <v>116</v>
      </c>
      <c r="J4" s="58" t="s">
        <v>117</v>
      </c>
      <c r="K4" s="58" t="s">
        <v>118</v>
      </c>
      <c r="L4" s="60" t="s">
        <v>124</v>
      </c>
      <c r="M4" s="53" t="s">
        <v>111</v>
      </c>
    </row>
    <row r="5" spans="1:16" s="20" customFormat="1" ht="30" customHeight="1" x14ac:dyDescent="0.25">
      <c r="A5" s="48"/>
      <c r="B5" s="49"/>
      <c r="C5" s="32" t="s">
        <v>119</v>
      </c>
      <c r="D5" s="31" t="s">
        <v>120</v>
      </c>
      <c r="E5" s="31" t="s">
        <v>122</v>
      </c>
      <c r="F5" s="55"/>
      <c r="G5" s="55"/>
      <c r="H5" s="57"/>
      <c r="I5" s="59"/>
      <c r="J5" s="59"/>
      <c r="K5" s="59"/>
      <c r="L5" s="61"/>
      <c r="M5" s="54"/>
    </row>
    <row r="6" spans="1:16" ht="20.100000000000001" customHeight="1" x14ac:dyDescent="0.25">
      <c r="A6" s="2">
        <v>7</v>
      </c>
      <c r="B6" s="3" t="s">
        <v>97</v>
      </c>
      <c r="C6" s="4">
        <v>121448.44087509987</v>
      </c>
      <c r="D6" s="4">
        <v>16868.058094069005</v>
      </c>
      <c r="E6" s="4">
        <v>62395.000000000015</v>
      </c>
      <c r="F6" s="4">
        <v>46334.967187476032</v>
      </c>
      <c r="G6" s="4">
        <v>366255.61368030426</v>
      </c>
      <c r="H6" s="4">
        <v>25017.518299863899</v>
      </c>
      <c r="I6" s="4">
        <v>319038.39589141292</v>
      </c>
      <c r="J6" s="4">
        <v>551846.60736259189</v>
      </c>
      <c r="K6" s="4">
        <v>31830.081178696702</v>
      </c>
      <c r="L6" s="4">
        <v>30117.691487460004</v>
      </c>
      <c r="M6" s="4">
        <v>1571152.3740569749</v>
      </c>
    </row>
    <row r="7" spans="1:16" ht="20.100000000000001" customHeight="1" x14ac:dyDescent="0.25">
      <c r="A7" s="5">
        <v>701</v>
      </c>
      <c r="B7" s="6" t="s">
        <v>2</v>
      </c>
      <c r="C7" s="7">
        <v>21882.840866948492</v>
      </c>
      <c r="D7" s="7">
        <v>3176.9529027941185</v>
      </c>
      <c r="E7" s="7">
        <v>11751.558742723133</v>
      </c>
      <c r="F7" s="7">
        <v>6734.993695468549</v>
      </c>
      <c r="G7" s="7">
        <v>366255.61368030426</v>
      </c>
      <c r="H7" s="7">
        <v>7.1014999999999997E-5</v>
      </c>
      <c r="I7" s="7">
        <v>178087.7036378012</v>
      </c>
      <c r="J7" s="7">
        <v>2523.5757185569914</v>
      </c>
      <c r="K7" s="7">
        <v>1219.8528378507986</v>
      </c>
      <c r="L7" s="7">
        <v>794.65516779099994</v>
      </c>
      <c r="M7" s="7">
        <v>592427.74732125388</v>
      </c>
    </row>
    <row r="8" spans="1:16" ht="20.100000000000001" customHeight="1" x14ac:dyDescent="0.25">
      <c r="A8" s="11">
        <v>7011</v>
      </c>
      <c r="B8" s="11" t="s">
        <v>3</v>
      </c>
      <c r="C8" s="12">
        <v>16562.979335843978</v>
      </c>
      <c r="D8" s="12">
        <v>2372.8829856050006</v>
      </c>
      <c r="E8" s="12">
        <v>8777.3016349097197</v>
      </c>
      <c r="F8" s="12">
        <v>5305.0305296150009</v>
      </c>
      <c r="G8" s="12">
        <v>0</v>
      </c>
      <c r="H8" s="12">
        <v>7.1014999999999997E-5</v>
      </c>
      <c r="I8" s="12">
        <v>576.29897784599973</v>
      </c>
      <c r="J8" s="12">
        <v>2492.959971062</v>
      </c>
      <c r="K8" s="12">
        <v>238.32350890500007</v>
      </c>
      <c r="L8" s="12">
        <v>471.32039909599985</v>
      </c>
      <c r="M8" s="12">
        <v>36797.097413897696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0.43227254999999998</v>
      </c>
      <c r="G9" s="12">
        <v>0</v>
      </c>
      <c r="H9" s="12">
        <v>0</v>
      </c>
      <c r="I9" s="12">
        <v>30.069966000000001</v>
      </c>
      <c r="J9" s="12">
        <v>0</v>
      </c>
      <c r="K9" s="12">
        <v>0</v>
      </c>
      <c r="L9" s="12">
        <v>0</v>
      </c>
      <c r="M9" s="12">
        <v>30.502238550000001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1068.2500934800007</v>
      </c>
      <c r="D10" s="12">
        <v>177.64078255999999</v>
      </c>
      <c r="E10" s="12">
        <v>657.09381400153143</v>
      </c>
      <c r="F10" s="12">
        <v>631.09216691699999</v>
      </c>
      <c r="G10" s="12">
        <v>0</v>
      </c>
      <c r="H10" s="12">
        <v>0</v>
      </c>
      <c r="I10" s="12">
        <v>4.9242370500000003</v>
      </c>
      <c r="J10" s="12">
        <v>2.28211187</v>
      </c>
      <c r="K10" s="12">
        <v>38.281790130000005</v>
      </c>
      <c r="L10" s="12">
        <v>46.046655514000001</v>
      </c>
      <c r="M10" s="12">
        <v>2625.6116515225317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439.63750992642053</v>
      </c>
      <c r="D11" s="12">
        <v>17.208181935950641</v>
      </c>
      <c r="E11" s="12">
        <v>63.653105564666433</v>
      </c>
      <c r="F11" s="12">
        <v>123.6465006465682</v>
      </c>
      <c r="G11" s="12">
        <v>0</v>
      </c>
      <c r="H11" s="12">
        <v>0</v>
      </c>
      <c r="I11" s="12">
        <v>71.111596191163358</v>
      </c>
      <c r="J11" s="12">
        <v>1.8652282670027716</v>
      </c>
      <c r="K11" s="12">
        <v>573.89041179228207</v>
      </c>
      <c r="L11" s="12">
        <v>105.800788481</v>
      </c>
      <c r="M11" s="12">
        <v>1396.813322805054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30.098167768091766</v>
      </c>
      <c r="D12" s="12">
        <v>9.1731677273660436E-6</v>
      </c>
      <c r="E12" s="12">
        <v>0</v>
      </c>
      <c r="F12" s="12">
        <v>5.5673726099804748</v>
      </c>
      <c r="G12" s="12">
        <v>0</v>
      </c>
      <c r="H12" s="12">
        <v>0</v>
      </c>
      <c r="I12" s="12">
        <v>5.2823961540450561</v>
      </c>
      <c r="J12" s="12">
        <v>3.426590798811311E-2</v>
      </c>
      <c r="K12" s="12">
        <v>1.3363472935164433</v>
      </c>
      <c r="L12" s="12">
        <v>3.6755767100000001</v>
      </c>
      <c r="M12" s="12">
        <v>45.994135616789578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2772.2021814200016</v>
      </c>
      <c r="D13" s="12">
        <v>437.57588171000015</v>
      </c>
      <c r="E13" s="12">
        <v>1618.5945641778019</v>
      </c>
      <c r="F13" s="12">
        <v>632.17103948999977</v>
      </c>
      <c r="G13" s="12">
        <v>0</v>
      </c>
      <c r="H13" s="12">
        <v>0</v>
      </c>
      <c r="I13" s="12">
        <v>0</v>
      </c>
      <c r="J13" s="12">
        <v>25.702574850000005</v>
      </c>
      <c r="K13" s="12">
        <v>368.02077973000002</v>
      </c>
      <c r="L13" s="12">
        <v>167.81174798999999</v>
      </c>
      <c r="M13" s="12">
        <v>6022.0787693678021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98</v>
      </c>
      <c r="C14" s="12">
        <v>0</v>
      </c>
      <c r="D14" s="12">
        <v>0</v>
      </c>
      <c r="E14" s="12">
        <v>0</v>
      </c>
      <c r="F14" s="12">
        <v>0</v>
      </c>
      <c r="G14" s="12">
        <v>366255.61368030426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366255.61368030426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1009.67357851</v>
      </c>
      <c r="D15" s="12">
        <v>171.64506180999999</v>
      </c>
      <c r="E15" s="12">
        <v>634.91562406941409</v>
      </c>
      <c r="F15" s="12">
        <v>37.053813640000001</v>
      </c>
      <c r="G15" s="12">
        <v>0</v>
      </c>
      <c r="H15" s="12">
        <v>0</v>
      </c>
      <c r="I15" s="12">
        <v>177400.01646455997</v>
      </c>
      <c r="J15" s="12">
        <v>0.73156659999999996</v>
      </c>
      <c r="K15" s="12">
        <v>0</v>
      </c>
      <c r="L15" s="12">
        <v>0</v>
      </c>
      <c r="M15" s="12">
        <v>179254.03610918939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19744.151184608527</v>
      </c>
      <c r="D16" s="7">
        <v>354.67557792099996</v>
      </c>
      <c r="E16" s="7">
        <v>1311.9460794459765</v>
      </c>
      <c r="F16" s="7">
        <v>5891.0207292302839</v>
      </c>
      <c r="G16" s="7">
        <v>0</v>
      </c>
      <c r="H16" s="7">
        <v>0</v>
      </c>
      <c r="I16" s="7">
        <v>1541.5390752275946</v>
      </c>
      <c r="J16" s="7">
        <v>947.28304638742998</v>
      </c>
      <c r="K16" s="7">
        <v>108.03594222111113</v>
      </c>
      <c r="L16" s="7">
        <v>8608.3125619700004</v>
      </c>
      <c r="M16" s="7">
        <v>38506.964197011926</v>
      </c>
    </row>
    <row r="17" spans="1:16" ht="20.100000000000001" customHeight="1" x14ac:dyDescent="0.25">
      <c r="A17" s="11">
        <v>7021</v>
      </c>
      <c r="B17" s="11" t="s">
        <v>11</v>
      </c>
      <c r="C17" s="12">
        <v>19700.110841717971</v>
      </c>
      <c r="D17" s="12">
        <v>343.86947324999994</v>
      </c>
      <c r="E17" s="12">
        <v>1271.9742642443134</v>
      </c>
      <c r="F17" s="12">
        <v>4705.1429158490055</v>
      </c>
      <c r="G17" s="12">
        <v>0</v>
      </c>
      <c r="H17" s="12">
        <v>0</v>
      </c>
      <c r="I17" s="12">
        <v>1.021382E-2</v>
      </c>
      <c r="J17" s="12">
        <v>64.474190500000006</v>
      </c>
      <c r="K17" s="12">
        <v>83.984089296999983</v>
      </c>
      <c r="L17" s="12">
        <v>7164.5044256360006</v>
      </c>
      <c r="M17" s="12">
        <v>33334.070414314294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7.8037850700000009</v>
      </c>
      <c r="D18" s="12">
        <v>9.2168000000000003E-4</v>
      </c>
      <c r="E18" s="12">
        <v>3.4092972219618187E-3</v>
      </c>
      <c r="F18" s="12">
        <v>774.66901140200025</v>
      </c>
      <c r="G18" s="12">
        <v>0</v>
      </c>
      <c r="H18" s="12">
        <v>0</v>
      </c>
      <c r="I18" s="12">
        <v>1540.9798961900003</v>
      </c>
      <c r="J18" s="12">
        <v>882.66344000000004</v>
      </c>
      <c r="K18" s="12">
        <v>17.692839300000003</v>
      </c>
      <c r="L18" s="12">
        <v>832.19782130499982</v>
      </c>
      <c r="M18" s="12">
        <v>4056.0111242442217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1.400165651</v>
      </c>
      <c r="D19" s="12">
        <v>3.3684901000000003E-2</v>
      </c>
      <c r="E19" s="12">
        <v>0.12460055485782365</v>
      </c>
      <c r="F19" s="12">
        <v>242.33358793300025</v>
      </c>
      <c r="G19" s="12">
        <v>0</v>
      </c>
      <c r="H19" s="12">
        <v>0</v>
      </c>
      <c r="I19" s="12">
        <v>0.54846824999999999</v>
      </c>
      <c r="J19" s="12">
        <v>5.3333020000000002E-2</v>
      </c>
      <c r="K19" s="12">
        <v>1.3587186489999998</v>
      </c>
      <c r="L19" s="12">
        <v>37.254322740000006</v>
      </c>
      <c r="M19" s="12">
        <v>283.10688169885816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32.433407149556324</v>
      </c>
      <c r="D20" s="12">
        <v>10.77149809</v>
      </c>
      <c r="E20" s="12">
        <v>39.843805349583405</v>
      </c>
      <c r="F20" s="12">
        <v>102.01058067427761</v>
      </c>
      <c r="G20" s="12">
        <v>0</v>
      </c>
      <c r="H20" s="12">
        <v>0</v>
      </c>
      <c r="I20" s="12">
        <v>4.9696759433105948E-4</v>
      </c>
      <c r="J20" s="12">
        <v>9.2082867430004572E-2</v>
      </c>
      <c r="K20" s="12">
        <v>4.5748187951111374</v>
      </c>
      <c r="L20" s="12">
        <v>505.33874290800003</v>
      </c>
      <c r="M20" s="12">
        <v>695.0654328015529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2.40298502</v>
      </c>
      <c r="D21" s="12">
        <v>0</v>
      </c>
      <c r="E21" s="12">
        <v>0</v>
      </c>
      <c r="F21" s="12">
        <v>66.864633371999986</v>
      </c>
      <c r="G21" s="12">
        <v>0</v>
      </c>
      <c r="H21" s="12">
        <v>0</v>
      </c>
      <c r="I21" s="12">
        <v>0</v>
      </c>
      <c r="J21" s="12">
        <v>0</v>
      </c>
      <c r="K21" s="12">
        <v>0.42547618000000004</v>
      </c>
      <c r="L21" s="12">
        <v>69.017249380999999</v>
      </c>
      <c r="M21" s="12">
        <v>138.71034395299998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23167.73860104569</v>
      </c>
      <c r="D22" s="7">
        <v>4044.8991136527943</v>
      </c>
      <c r="E22" s="7">
        <v>14962.094484559426</v>
      </c>
      <c r="F22" s="7">
        <v>5114.79409003407</v>
      </c>
      <c r="G22" s="7">
        <v>0</v>
      </c>
      <c r="H22" s="7">
        <v>0</v>
      </c>
      <c r="I22" s="7">
        <v>3843.1846122532415</v>
      </c>
      <c r="J22" s="7">
        <v>148.34362680326322</v>
      </c>
      <c r="K22" s="7">
        <v>59.539068138415892</v>
      </c>
      <c r="L22" s="7">
        <v>1947.7299633310004</v>
      </c>
      <c r="M22" s="7">
        <v>53288.323559817894</v>
      </c>
    </row>
    <row r="23" spans="1:16" ht="20.100000000000001" customHeight="1" x14ac:dyDescent="0.25">
      <c r="A23" s="11">
        <v>7031</v>
      </c>
      <c r="B23" s="11" t="s">
        <v>17</v>
      </c>
      <c r="C23" s="12">
        <v>3524.6984790299998</v>
      </c>
      <c r="D23" s="12">
        <v>672.57557617999998</v>
      </c>
      <c r="E23" s="12">
        <v>2487.8591739322142</v>
      </c>
      <c r="F23" s="12">
        <v>1406.1126519600023</v>
      </c>
      <c r="G23" s="12">
        <v>0</v>
      </c>
      <c r="H23" s="12">
        <v>0</v>
      </c>
      <c r="I23" s="12">
        <v>2988.8124872099997</v>
      </c>
      <c r="J23" s="12">
        <v>6.7836868299999988</v>
      </c>
      <c r="K23" s="12">
        <v>15.35788939</v>
      </c>
      <c r="L23" s="12">
        <v>755.69910264000032</v>
      </c>
      <c r="M23" s="12">
        <v>11857.899047172215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0</v>
      </c>
      <c r="D24" s="12">
        <v>0</v>
      </c>
      <c r="E24" s="12">
        <v>0</v>
      </c>
      <c r="F24" s="12">
        <v>3.6919580700000005</v>
      </c>
      <c r="G24" s="12">
        <v>0</v>
      </c>
      <c r="H24" s="12">
        <v>0</v>
      </c>
      <c r="I24" s="12">
        <v>826.74511469000004</v>
      </c>
      <c r="J24" s="12">
        <v>0</v>
      </c>
      <c r="K24" s="12">
        <v>0</v>
      </c>
      <c r="L24" s="12">
        <v>8.994367218999999</v>
      </c>
      <c r="M24" s="12">
        <v>839.43143997900017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19412.976658449992</v>
      </c>
      <c r="D25" s="12">
        <v>3343.5129350700026</v>
      </c>
      <c r="E25" s="12">
        <v>12367.664874064276</v>
      </c>
      <c r="F25" s="12">
        <v>3258.3669852289986</v>
      </c>
      <c r="G25" s="12">
        <v>0</v>
      </c>
      <c r="H25" s="12">
        <v>0</v>
      </c>
      <c r="I25" s="12">
        <v>0.67220487000000007</v>
      </c>
      <c r="J25" s="12">
        <v>141.02225911000002</v>
      </c>
      <c r="K25" s="12">
        <v>42.892248350000003</v>
      </c>
      <c r="L25" s="12">
        <v>966.55155440999999</v>
      </c>
      <c r="M25" s="12">
        <v>39533.659719553259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100</v>
      </c>
      <c r="C26" s="12">
        <v>3.1649999999999998E-2</v>
      </c>
      <c r="D26" s="12">
        <v>0</v>
      </c>
      <c r="E26" s="12">
        <v>0</v>
      </c>
      <c r="F26" s="12">
        <v>30.755873719999993</v>
      </c>
      <c r="G26" s="12">
        <v>0</v>
      </c>
      <c r="H26" s="12">
        <v>0</v>
      </c>
      <c r="I26" s="12">
        <v>18.745438320000002</v>
      </c>
      <c r="J26" s="12">
        <v>0</v>
      </c>
      <c r="K26" s="12">
        <v>0.49426451999999993</v>
      </c>
      <c r="L26" s="12">
        <v>19.381597150000001</v>
      </c>
      <c r="M26" s="12">
        <v>69.408823709999993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101</v>
      </c>
      <c r="C27" s="12">
        <v>47.343937185694088</v>
      </c>
      <c r="D27" s="12">
        <v>1.9582791578275052E-5</v>
      </c>
      <c r="E27" s="12">
        <v>0</v>
      </c>
      <c r="F27" s="12">
        <v>4.416304174069559</v>
      </c>
      <c r="G27" s="12">
        <v>0</v>
      </c>
      <c r="H27" s="12">
        <v>0</v>
      </c>
      <c r="I27" s="12">
        <v>0.63674354324124505</v>
      </c>
      <c r="J27" s="12">
        <v>1.2114663263211714E-2</v>
      </c>
      <c r="K27" s="12">
        <v>0.2867609584158885</v>
      </c>
      <c r="L27" s="12">
        <v>0</v>
      </c>
      <c r="M27" s="12">
        <v>52.695880107475574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182.68787638000001</v>
      </c>
      <c r="D28" s="12">
        <v>28.81058282</v>
      </c>
      <c r="E28" s="12">
        <v>106.57043656293604</v>
      </c>
      <c r="F28" s="12">
        <v>411.45031688099982</v>
      </c>
      <c r="G28" s="12">
        <v>0</v>
      </c>
      <c r="H28" s="12">
        <v>0</v>
      </c>
      <c r="I28" s="12">
        <v>7.572623619999999</v>
      </c>
      <c r="J28" s="12">
        <v>0.52556619999999998</v>
      </c>
      <c r="K28" s="12">
        <v>0.50790491999999998</v>
      </c>
      <c r="L28" s="12">
        <v>197.10334191200002</v>
      </c>
      <c r="M28" s="12">
        <v>935.22864929593584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12714.35421818199</v>
      </c>
      <c r="D29" s="7">
        <v>2336.1242396842713</v>
      </c>
      <c r="E29" s="7">
        <v>8641.3281529284122</v>
      </c>
      <c r="F29" s="7">
        <v>6487.1728493576029</v>
      </c>
      <c r="G29" s="7">
        <v>0</v>
      </c>
      <c r="H29" s="7">
        <v>23247.352773158898</v>
      </c>
      <c r="I29" s="7">
        <v>2946.7660154981895</v>
      </c>
      <c r="J29" s="7">
        <v>1353.1222887188549</v>
      </c>
      <c r="K29" s="7">
        <v>2146.7623355398232</v>
      </c>
      <c r="L29" s="7">
        <v>11171.435152399008</v>
      </c>
      <c r="M29" s="7">
        <v>71044.418025467035</v>
      </c>
    </row>
    <row r="30" spans="1:16" ht="20.100000000000001" customHeight="1" x14ac:dyDescent="0.25">
      <c r="A30" s="11">
        <v>7041</v>
      </c>
      <c r="B30" s="11" t="s">
        <v>22</v>
      </c>
      <c r="C30" s="12">
        <v>1830.0353001400003</v>
      </c>
      <c r="D30" s="12">
        <v>345.47696896399992</v>
      </c>
      <c r="E30" s="12">
        <v>1277.9203959516913</v>
      </c>
      <c r="F30" s="12">
        <v>968.41823104099956</v>
      </c>
      <c r="G30" s="12">
        <v>0</v>
      </c>
      <c r="H30" s="12">
        <v>5861.0258947991852</v>
      </c>
      <c r="I30" s="12">
        <v>466.7484550700002</v>
      </c>
      <c r="J30" s="12">
        <v>2.2286353500000002</v>
      </c>
      <c r="K30" s="12">
        <v>58.116204620000012</v>
      </c>
      <c r="L30" s="12">
        <v>144.45240247999999</v>
      </c>
      <c r="M30" s="12">
        <v>10954.422488415878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2686.9725350200015</v>
      </c>
      <c r="D31" s="12">
        <v>608.59333511900024</v>
      </c>
      <c r="E31" s="12">
        <v>2251.1886627958561</v>
      </c>
      <c r="F31" s="12">
        <v>1365.5826874039999</v>
      </c>
      <c r="G31" s="12">
        <v>0</v>
      </c>
      <c r="H31" s="12">
        <v>8095.3418406497149</v>
      </c>
      <c r="I31" s="12">
        <v>954.69431030200008</v>
      </c>
      <c r="J31" s="12">
        <v>1304.4304336399996</v>
      </c>
      <c r="K31" s="12">
        <v>894.09426122000025</v>
      </c>
      <c r="L31" s="12">
        <v>616.72293370000034</v>
      </c>
      <c r="M31" s="12">
        <v>18777.620999850566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1048.9123888199995</v>
      </c>
      <c r="D32" s="12">
        <v>266.07296236000008</v>
      </c>
      <c r="E32" s="12">
        <v>984.20472551547118</v>
      </c>
      <c r="F32" s="12">
        <v>864.40424410299977</v>
      </c>
      <c r="G32" s="12">
        <v>0</v>
      </c>
      <c r="H32" s="12">
        <v>8708.8188571400005</v>
      </c>
      <c r="I32" s="12">
        <v>20.521395860000002</v>
      </c>
      <c r="J32" s="12">
        <v>2.2679921300000001</v>
      </c>
      <c r="K32" s="12">
        <v>107.67687012</v>
      </c>
      <c r="L32" s="12">
        <v>113.83154710400001</v>
      </c>
      <c r="M32" s="12">
        <v>12116.710983152472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355.89812680000011</v>
      </c>
      <c r="D33" s="12">
        <v>114.70208121</v>
      </c>
      <c r="E33" s="12">
        <v>424.28335954180613</v>
      </c>
      <c r="F33" s="12">
        <v>154.42947761999997</v>
      </c>
      <c r="G33" s="12">
        <v>0</v>
      </c>
      <c r="H33" s="12">
        <v>0</v>
      </c>
      <c r="I33" s="12">
        <v>9.2254000000000005</v>
      </c>
      <c r="J33" s="12">
        <v>1.0260847100000001</v>
      </c>
      <c r="K33" s="12">
        <v>2.9756159399999991</v>
      </c>
      <c r="L33" s="12">
        <v>22.359871390000002</v>
      </c>
      <c r="M33" s="12">
        <v>1084.9000172118062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1467.0718152399988</v>
      </c>
      <c r="D34" s="12">
        <v>326.0550654999999</v>
      </c>
      <c r="E34" s="12">
        <v>1206.0787138873886</v>
      </c>
      <c r="F34" s="12">
        <v>1610.963620001002</v>
      </c>
      <c r="G34" s="12">
        <v>0</v>
      </c>
      <c r="H34" s="12">
        <v>0</v>
      </c>
      <c r="I34" s="12">
        <v>821.76222784000015</v>
      </c>
      <c r="J34" s="12">
        <v>7.8756429299999997</v>
      </c>
      <c r="K34" s="12">
        <v>409.3719949299998</v>
      </c>
      <c r="L34" s="12">
        <v>11624.090958731005</v>
      </c>
      <c r="M34" s="12">
        <v>17473.270039059393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302.16461370000013</v>
      </c>
      <c r="D35" s="12">
        <v>54.673381419999998</v>
      </c>
      <c r="E35" s="12">
        <v>202.2370100148261</v>
      </c>
      <c r="F35" s="12">
        <v>167.07688304999996</v>
      </c>
      <c r="G35" s="12">
        <v>0</v>
      </c>
      <c r="H35" s="12">
        <v>0</v>
      </c>
      <c r="I35" s="12">
        <v>29.266821480000004</v>
      </c>
      <c r="J35" s="12">
        <v>1.2184590500000001</v>
      </c>
      <c r="K35" s="12">
        <v>2.9671585200000004</v>
      </c>
      <c r="L35" s="12">
        <v>-1959.2121889199998</v>
      </c>
      <c r="M35" s="12">
        <v>-1199.6078616851735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318.01256052999986</v>
      </c>
      <c r="D36" s="12">
        <v>51.662245349999999</v>
      </c>
      <c r="E36" s="12">
        <v>191.09880821116315</v>
      </c>
      <c r="F36" s="12">
        <v>347.43315755100002</v>
      </c>
      <c r="G36" s="12">
        <v>0</v>
      </c>
      <c r="H36" s="12">
        <v>0</v>
      </c>
      <c r="I36" s="12">
        <v>507.15564732000001</v>
      </c>
      <c r="J36" s="12">
        <v>0.50182732000000008</v>
      </c>
      <c r="K36" s="12">
        <v>4.2908153000000002</v>
      </c>
      <c r="L36" s="12">
        <v>44.055736879999998</v>
      </c>
      <c r="M36" s="12">
        <v>1464.2107984621632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4701.1781750019909</v>
      </c>
      <c r="D37" s="12">
        <v>568.14649335127137</v>
      </c>
      <c r="E37" s="12">
        <v>2101.5729026643135</v>
      </c>
      <c r="F37" s="12">
        <v>838.27085109760242</v>
      </c>
      <c r="G37" s="12">
        <v>0</v>
      </c>
      <c r="H37" s="12">
        <v>582.16618057000005</v>
      </c>
      <c r="I37" s="12">
        <v>73.085596996189025</v>
      </c>
      <c r="J37" s="12">
        <v>33.572581838854767</v>
      </c>
      <c r="K37" s="12">
        <v>666.86973274982267</v>
      </c>
      <c r="L37" s="12">
        <v>475.05315230399998</v>
      </c>
      <c r="M37" s="12">
        <v>10039.915666574047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30</v>
      </c>
      <c r="C38" s="12">
        <v>4.1087029299999989</v>
      </c>
      <c r="D38" s="12">
        <v>0.74170641000000004</v>
      </c>
      <c r="E38" s="12">
        <v>2.7435743458947508</v>
      </c>
      <c r="F38" s="12">
        <v>170.59369749000007</v>
      </c>
      <c r="G38" s="12">
        <v>0</v>
      </c>
      <c r="H38" s="12">
        <v>0</v>
      </c>
      <c r="I38" s="12">
        <v>64.306160629999994</v>
      </c>
      <c r="J38" s="12">
        <v>6.3175000000000004E-4</v>
      </c>
      <c r="K38" s="12">
        <v>0.39968213999999996</v>
      </c>
      <c r="L38" s="12">
        <v>90.080738730000007</v>
      </c>
      <c r="M38" s="12">
        <v>332.97489442589489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31</v>
      </c>
      <c r="C39" s="7">
        <v>1949.7105783111397</v>
      </c>
      <c r="D39" s="7">
        <v>389.81389290901694</v>
      </c>
      <c r="E39" s="7">
        <v>1441.9225013303987</v>
      </c>
      <c r="F39" s="7">
        <v>749.79625798961422</v>
      </c>
      <c r="G39" s="7">
        <v>0</v>
      </c>
      <c r="H39" s="7">
        <v>0</v>
      </c>
      <c r="I39" s="7">
        <v>2002.6203418290522</v>
      </c>
      <c r="J39" s="7">
        <v>55.122580196944874</v>
      </c>
      <c r="K39" s="7">
        <v>55.51574619404915</v>
      </c>
      <c r="L39" s="7">
        <v>333.75912997</v>
      </c>
      <c r="M39" s="7">
        <v>6978.2610287302177</v>
      </c>
    </row>
    <row r="40" spans="1:16" ht="20.100000000000001" customHeight="1" x14ac:dyDescent="0.25">
      <c r="A40" s="11">
        <v>7051</v>
      </c>
      <c r="B40" s="11" t="s">
        <v>32</v>
      </c>
      <c r="C40" s="12">
        <v>0.19601721999999999</v>
      </c>
      <c r="D40" s="12">
        <v>0</v>
      </c>
      <c r="E40" s="12">
        <v>0</v>
      </c>
      <c r="F40" s="12">
        <v>2.3957312399999999</v>
      </c>
      <c r="G40" s="12">
        <v>0</v>
      </c>
      <c r="H40" s="12">
        <v>0</v>
      </c>
      <c r="I40" s="12">
        <v>66.204022969999983</v>
      </c>
      <c r="J40" s="12">
        <v>0</v>
      </c>
      <c r="K40" s="12">
        <v>11.31284857</v>
      </c>
      <c r="L40" s="12">
        <v>1.36348888</v>
      </c>
      <c r="M40" s="12">
        <v>81.472108879999993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33</v>
      </c>
      <c r="C41" s="12">
        <v>884.97090804000015</v>
      </c>
      <c r="D41" s="12">
        <v>241.31183214000001</v>
      </c>
      <c r="E41" s="12">
        <v>892.61322686986671</v>
      </c>
      <c r="F41" s="12">
        <v>138.4876166200001</v>
      </c>
      <c r="G41" s="12">
        <v>0</v>
      </c>
      <c r="H41" s="12">
        <v>0</v>
      </c>
      <c r="I41" s="12">
        <v>1886.265806240001</v>
      </c>
      <c r="J41" s="12">
        <v>1.5886600500000001</v>
      </c>
      <c r="K41" s="12">
        <v>3.7132109399999997</v>
      </c>
      <c r="L41" s="12">
        <v>254.36602379000004</v>
      </c>
      <c r="M41" s="12">
        <v>4303.3172846898678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34</v>
      </c>
      <c r="C42" s="12">
        <v>1.1305156500000002</v>
      </c>
      <c r="D42" s="12">
        <v>4.6589539999999999E-2</v>
      </c>
      <c r="E42" s="12">
        <v>0.17233485514981234</v>
      </c>
      <c r="F42" s="12">
        <v>70.77799327999999</v>
      </c>
      <c r="G42" s="12">
        <v>0</v>
      </c>
      <c r="H42" s="12">
        <v>0</v>
      </c>
      <c r="I42" s="12">
        <v>6.0592000000000006</v>
      </c>
      <c r="J42" s="12">
        <v>8.5500000000000005E-5</v>
      </c>
      <c r="K42" s="12">
        <v>1.28128167</v>
      </c>
      <c r="L42" s="12">
        <v>15.695450560000001</v>
      </c>
      <c r="M42" s="12">
        <v>95.163451055149807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35</v>
      </c>
      <c r="C43" s="12">
        <v>688.33113839000021</v>
      </c>
      <c r="D43" s="12">
        <v>129.71313212000004</v>
      </c>
      <c r="E43" s="12">
        <v>479.80928412104225</v>
      </c>
      <c r="F43" s="12">
        <v>421.46685009499987</v>
      </c>
      <c r="G43" s="12">
        <v>0</v>
      </c>
      <c r="H43" s="12">
        <v>0</v>
      </c>
      <c r="I43" s="12">
        <v>33.569186580999997</v>
      </c>
      <c r="J43" s="12">
        <v>53.24486684</v>
      </c>
      <c r="K43" s="12">
        <v>10.551859070000003</v>
      </c>
      <c r="L43" s="12">
        <v>44.421861659999998</v>
      </c>
      <c r="M43" s="12">
        <v>1861.1081788770423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36</v>
      </c>
      <c r="C44" s="12">
        <v>300.93772530113915</v>
      </c>
      <c r="D44" s="12">
        <v>5.5475889490168573</v>
      </c>
      <c r="E44" s="12">
        <v>20.520233098079949</v>
      </c>
      <c r="F44" s="12">
        <v>44.332994340614192</v>
      </c>
      <c r="G44" s="12">
        <v>0</v>
      </c>
      <c r="H44" s="12">
        <v>0</v>
      </c>
      <c r="I44" s="12">
        <v>4.6090987980513356</v>
      </c>
      <c r="J44" s="12">
        <v>0.16185259694487622</v>
      </c>
      <c r="K44" s="12">
        <v>28.241722884049146</v>
      </c>
      <c r="L44" s="12">
        <v>12.612818919999997</v>
      </c>
      <c r="M44" s="12">
        <v>416.96403488789548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37</v>
      </c>
      <c r="C45" s="12">
        <v>74.144273710000022</v>
      </c>
      <c r="D45" s="12">
        <v>13.194750159999996</v>
      </c>
      <c r="E45" s="12">
        <v>48.807422386260143</v>
      </c>
      <c r="F45" s="12">
        <v>72.33507241400001</v>
      </c>
      <c r="G45" s="12">
        <v>0</v>
      </c>
      <c r="H45" s="12">
        <v>0</v>
      </c>
      <c r="I45" s="12">
        <v>5.9130272400000008</v>
      </c>
      <c r="J45" s="12">
        <v>0.12711521000000001</v>
      </c>
      <c r="K45" s="12">
        <v>0.41482305999999997</v>
      </c>
      <c r="L45" s="12">
        <v>5.2994861600000016</v>
      </c>
      <c r="M45" s="12">
        <v>220.2359703402602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38</v>
      </c>
      <c r="C46" s="7">
        <v>164.02257675034832</v>
      </c>
      <c r="D46" s="7">
        <v>17.210311023929606</v>
      </c>
      <c r="E46" s="7">
        <v>63.660935207640946</v>
      </c>
      <c r="F46" s="7">
        <v>222.66744967836297</v>
      </c>
      <c r="G46" s="7">
        <v>0</v>
      </c>
      <c r="H46" s="7">
        <v>0</v>
      </c>
      <c r="I46" s="7">
        <v>3416.924707564066</v>
      </c>
      <c r="J46" s="7">
        <v>1.1974444281169168</v>
      </c>
      <c r="K46" s="7">
        <v>1041.2354305196295</v>
      </c>
      <c r="L46" s="7">
        <v>1561.7964806299999</v>
      </c>
      <c r="M46" s="7">
        <v>6488.7153358020942</v>
      </c>
    </row>
    <row r="47" spans="1:16" ht="20.100000000000001" customHeight="1" x14ac:dyDescent="0.25">
      <c r="A47" s="11">
        <v>7061</v>
      </c>
      <c r="B47" s="11" t="s">
        <v>39</v>
      </c>
      <c r="C47" s="12">
        <v>3.4332335600000006</v>
      </c>
      <c r="D47" s="12">
        <v>0.91163305999999988</v>
      </c>
      <c r="E47" s="12">
        <v>3.3721335592684567</v>
      </c>
      <c r="F47" s="12">
        <v>12.370712220000003</v>
      </c>
      <c r="G47" s="12">
        <v>0</v>
      </c>
      <c r="H47" s="12">
        <v>0</v>
      </c>
      <c r="I47" s="12">
        <v>0</v>
      </c>
      <c r="J47" s="12">
        <v>9.7900000000000005E-4</v>
      </c>
      <c r="K47" s="12">
        <v>744.53068193000001</v>
      </c>
      <c r="L47" s="12">
        <v>2.5329961599999997</v>
      </c>
      <c r="M47" s="12">
        <v>767.15236948926838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40</v>
      </c>
      <c r="C48" s="12">
        <v>32.685161600000001</v>
      </c>
      <c r="D48" s="12">
        <v>4.5932178099999996</v>
      </c>
      <c r="E48" s="12">
        <v>16.990327141197106</v>
      </c>
      <c r="F48" s="12">
        <v>61.902831140000025</v>
      </c>
      <c r="G48" s="12">
        <v>0</v>
      </c>
      <c r="H48" s="12">
        <v>0</v>
      </c>
      <c r="I48" s="12">
        <v>649.24930215999996</v>
      </c>
      <c r="J48" s="12">
        <v>3.8321250000000001E-2</v>
      </c>
      <c r="K48" s="12">
        <v>0.14581817</v>
      </c>
      <c r="L48" s="12">
        <v>20.518325149999999</v>
      </c>
      <c r="M48" s="12">
        <v>786.12330442119708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41</v>
      </c>
      <c r="C49" s="12">
        <v>66.126503710000009</v>
      </c>
      <c r="D49" s="12">
        <v>11.705444079999999</v>
      </c>
      <c r="E49" s="12">
        <v>43.298474507175385</v>
      </c>
      <c r="F49" s="12">
        <v>138.55065200000004</v>
      </c>
      <c r="G49" s="12">
        <v>0</v>
      </c>
      <c r="H49" s="12">
        <v>0</v>
      </c>
      <c r="I49" s="12">
        <v>2150.0392396910001</v>
      </c>
      <c r="J49" s="12">
        <v>0.43714993999999996</v>
      </c>
      <c r="K49" s="12">
        <v>292.51258537999996</v>
      </c>
      <c r="L49" s="12">
        <v>1525.1368769100004</v>
      </c>
      <c r="M49" s="12">
        <v>4227.8069262181752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43</v>
      </c>
      <c r="C51" s="12">
        <v>61.7776778803483</v>
      </c>
      <c r="D51" s="12">
        <v>1.607392960605853E-5</v>
      </c>
      <c r="E51" s="12">
        <v>0</v>
      </c>
      <c r="F51" s="12">
        <v>5.8217962983628784</v>
      </c>
      <c r="G51" s="12">
        <v>0</v>
      </c>
      <c r="H51" s="12">
        <v>0</v>
      </c>
      <c r="I51" s="12">
        <v>2.527577953065788</v>
      </c>
      <c r="J51" s="12">
        <v>0.72099423811691699</v>
      </c>
      <c r="K51" s="12">
        <v>4.0463450396293954</v>
      </c>
      <c r="L51" s="12">
        <v>0.96404343000000003</v>
      </c>
      <c r="M51" s="12">
        <v>75.858450913452884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44</v>
      </c>
      <c r="C52" s="12">
        <v>0</v>
      </c>
      <c r="D52" s="12">
        <v>0</v>
      </c>
      <c r="E52" s="12">
        <v>0</v>
      </c>
      <c r="F52" s="12">
        <v>4.0214580199999999</v>
      </c>
      <c r="G52" s="12">
        <v>0</v>
      </c>
      <c r="H52" s="12">
        <v>0</v>
      </c>
      <c r="I52" s="12">
        <v>615.10858776000009</v>
      </c>
      <c r="J52" s="12">
        <v>0</v>
      </c>
      <c r="K52" s="12">
        <v>0</v>
      </c>
      <c r="L52" s="12">
        <v>12.644238980000001</v>
      </c>
      <c r="M52" s="12">
        <v>631.77428476000011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45</v>
      </c>
      <c r="C53" s="7">
        <v>13686.367652802915</v>
      </c>
      <c r="D53" s="7">
        <v>1942.695582616182</v>
      </c>
      <c r="E53" s="7">
        <v>7186.0359399841018</v>
      </c>
      <c r="F53" s="7">
        <v>7413.4750285193641</v>
      </c>
      <c r="G53" s="7">
        <v>0</v>
      </c>
      <c r="H53" s="7">
        <v>1757.99257309</v>
      </c>
      <c r="I53" s="7">
        <v>57515.933283352897</v>
      </c>
      <c r="J53" s="7">
        <v>535.01113606737817</v>
      </c>
      <c r="K53" s="7">
        <v>9129.4951767010352</v>
      </c>
      <c r="L53" s="7">
        <v>1368.3381649199998</v>
      </c>
      <c r="M53" s="7">
        <v>100535.34453805391</v>
      </c>
    </row>
    <row r="54" spans="1:16" ht="20.100000000000001" customHeight="1" x14ac:dyDescent="0.25">
      <c r="A54" s="11">
        <v>7071</v>
      </c>
      <c r="B54" s="11" t="s">
        <v>46</v>
      </c>
      <c r="C54" s="12">
        <v>127.61042085</v>
      </c>
      <c r="D54" s="12">
        <v>6.7965880000000006E-2</v>
      </c>
      <c r="E54" s="12">
        <v>0.2514060041144327</v>
      </c>
      <c r="F54" s="12">
        <v>1283.9288678300002</v>
      </c>
      <c r="G54" s="12">
        <v>0</v>
      </c>
      <c r="H54" s="12">
        <v>1757.99257309</v>
      </c>
      <c r="I54" s="12">
        <v>3593.0651785399978</v>
      </c>
      <c r="J54" s="12">
        <v>0</v>
      </c>
      <c r="K54" s="12">
        <v>4606.9139909399992</v>
      </c>
      <c r="L54" s="12">
        <v>172.40664658499998</v>
      </c>
      <c r="M54" s="12">
        <v>11542.237049719111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47</v>
      </c>
      <c r="C55" s="12">
        <v>1.30689549</v>
      </c>
      <c r="D55" s="12">
        <v>0</v>
      </c>
      <c r="E55" s="12">
        <v>0</v>
      </c>
      <c r="F55" s="12">
        <v>97.701842240000005</v>
      </c>
      <c r="G55" s="12">
        <v>0</v>
      </c>
      <c r="H55" s="12">
        <v>0</v>
      </c>
      <c r="I55" s="12">
        <v>17426.842905879992</v>
      </c>
      <c r="J55" s="12">
        <v>60.76083835</v>
      </c>
      <c r="K55" s="12">
        <v>32.745441229999997</v>
      </c>
      <c r="L55" s="12">
        <v>188.36580689999997</v>
      </c>
      <c r="M55" s="12">
        <v>17807.723730089994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48</v>
      </c>
      <c r="C56" s="12">
        <v>5988.7268131970013</v>
      </c>
      <c r="D56" s="12">
        <v>748.05798432999984</v>
      </c>
      <c r="E56" s="12">
        <v>2767.0688393397122</v>
      </c>
      <c r="F56" s="12">
        <v>3732.4113526409992</v>
      </c>
      <c r="G56" s="12">
        <v>0</v>
      </c>
      <c r="H56" s="12">
        <v>0</v>
      </c>
      <c r="I56" s="12">
        <v>33583.117066809988</v>
      </c>
      <c r="J56" s="12">
        <v>25.248201959999999</v>
      </c>
      <c r="K56" s="12">
        <v>3711.4078414210007</v>
      </c>
      <c r="L56" s="12">
        <v>709.23292581499993</v>
      </c>
      <c r="M56" s="12">
        <v>51265.271025513706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49</v>
      </c>
      <c r="C57" s="12">
        <v>313.55579751999994</v>
      </c>
      <c r="D57" s="12">
        <v>58.17061837</v>
      </c>
      <c r="E57" s="12">
        <v>215.17330050412522</v>
      </c>
      <c r="F57" s="12">
        <v>738.18967118300031</v>
      </c>
      <c r="G57" s="12">
        <v>0</v>
      </c>
      <c r="H57" s="12">
        <v>0</v>
      </c>
      <c r="I57" s="12">
        <v>2487.5655629700022</v>
      </c>
      <c r="J57" s="12">
        <v>0.52934071000000005</v>
      </c>
      <c r="K57" s="12">
        <v>680.95884008999997</v>
      </c>
      <c r="L57" s="12">
        <v>59.166441029999994</v>
      </c>
      <c r="M57" s="12">
        <v>4553.3095723771266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50</v>
      </c>
      <c r="C58" s="12">
        <v>1865.5284786059151</v>
      </c>
      <c r="D58" s="12">
        <v>135.67460661618216</v>
      </c>
      <c r="E58" s="12">
        <v>501.85966025194568</v>
      </c>
      <c r="F58" s="12">
        <v>453.32976866436479</v>
      </c>
      <c r="G58" s="12">
        <v>0</v>
      </c>
      <c r="H58" s="12">
        <v>0</v>
      </c>
      <c r="I58" s="12">
        <v>147.89333405291859</v>
      </c>
      <c r="J58" s="12">
        <v>41.625124597378161</v>
      </c>
      <c r="K58" s="12">
        <v>80.342374160034197</v>
      </c>
      <c r="L58" s="12">
        <v>121.10398970000003</v>
      </c>
      <c r="M58" s="12">
        <v>3347.3573366487385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51</v>
      </c>
      <c r="C59" s="12">
        <v>5389.6392471399995</v>
      </c>
      <c r="D59" s="12">
        <v>1000.72440742</v>
      </c>
      <c r="E59" s="12">
        <v>3701.6827338842045</v>
      </c>
      <c r="F59" s="12">
        <v>1107.9135259609996</v>
      </c>
      <c r="G59" s="12">
        <v>0</v>
      </c>
      <c r="H59" s="12">
        <v>0</v>
      </c>
      <c r="I59" s="12">
        <v>277.44923510000001</v>
      </c>
      <c r="J59" s="12">
        <v>406.84763045</v>
      </c>
      <c r="K59" s="12">
        <v>17.126688860000002</v>
      </c>
      <c r="L59" s="12">
        <v>118.06235488999998</v>
      </c>
      <c r="M59" s="12">
        <v>12019.445823705202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52</v>
      </c>
      <c r="C60" s="7">
        <v>640.63124784433603</v>
      </c>
      <c r="D60" s="7">
        <v>118.97015941646389</v>
      </c>
      <c r="E60" s="7">
        <v>440.07090668648823</v>
      </c>
      <c r="F60" s="7">
        <v>913.66090939290075</v>
      </c>
      <c r="G60" s="7">
        <v>0</v>
      </c>
      <c r="H60" s="7">
        <v>11.688785899999999</v>
      </c>
      <c r="I60" s="7">
        <v>761.69766071769686</v>
      </c>
      <c r="J60" s="7">
        <v>116.42217293319629</v>
      </c>
      <c r="K60" s="7">
        <v>275.84523450458579</v>
      </c>
      <c r="L60" s="7">
        <v>175.572542938</v>
      </c>
      <c r="M60" s="7">
        <v>3454.5596203336677</v>
      </c>
    </row>
    <row r="61" spans="1:16" ht="20.100000000000001" customHeight="1" x14ac:dyDescent="0.25">
      <c r="A61" s="11">
        <v>7081</v>
      </c>
      <c r="B61" s="11" t="s">
        <v>53</v>
      </c>
      <c r="C61" s="12">
        <v>31.543127009999999</v>
      </c>
      <c r="D61" s="12">
        <v>3.5667897899999996</v>
      </c>
      <c r="E61" s="12">
        <v>13.193566663450197</v>
      </c>
      <c r="F61" s="12">
        <v>205.4348021379999</v>
      </c>
      <c r="G61" s="12">
        <v>0</v>
      </c>
      <c r="H61" s="12">
        <v>0</v>
      </c>
      <c r="I61" s="12">
        <v>666.66128832999993</v>
      </c>
      <c r="J61" s="12">
        <v>105.54055438999998</v>
      </c>
      <c r="K61" s="12">
        <v>176.18454088999997</v>
      </c>
      <c r="L61" s="12">
        <v>60.555203169999999</v>
      </c>
      <c r="M61" s="12">
        <v>1262.6798723814497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54</v>
      </c>
      <c r="C62" s="12">
        <v>313.49665304999979</v>
      </c>
      <c r="D62" s="12">
        <v>53.873183449999999</v>
      </c>
      <c r="E62" s="12">
        <v>199.27707520432736</v>
      </c>
      <c r="F62" s="12">
        <v>436.30304758099976</v>
      </c>
      <c r="G62" s="12">
        <v>0</v>
      </c>
      <c r="H62" s="12">
        <v>11.688785899999999</v>
      </c>
      <c r="I62" s="12">
        <v>93.364634609999996</v>
      </c>
      <c r="J62" s="12">
        <v>8.6538376500000034</v>
      </c>
      <c r="K62" s="12">
        <v>70.101551679999972</v>
      </c>
      <c r="L62" s="12">
        <v>54.172342427999993</v>
      </c>
      <c r="M62" s="12">
        <v>1240.9311115533271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55</v>
      </c>
      <c r="C63" s="12">
        <v>227.35156519999998</v>
      </c>
      <c r="D63" s="12">
        <v>60.93214656</v>
      </c>
      <c r="E63" s="12">
        <v>225.38820197376353</v>
      </c>
      <c r="F63" s="12">
        <v>256.04778238000006</v>
      </c>
      <c r="G63" s="12">
        <v>0</v>
      </c>
      <c r="H63" s="12">
        <v>0</v>
      </c>
      <c r="I63" s="12">
        <v>0.9</v>
      </c>
      <c r="J63" s="12">
        <v>1.7637295099999999</v>
      </c>
      <c r="K63" s="12">
        <v>29.191044989999991</v>
      </c>
      <c r="L63" s="12">
        <v>60.285770260000007</v>
      </c>
      <c r="M63" s="12">
        <v>861.86024087376347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56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57</v>
      </c>
      <c r="C65" s="12">
        <v>63.872187724336342</v>
      </c>
      <c r="D65" s="12">
        <v>2.7036764638791945E-3</v>
      </c>
      <c r="E65" s="12">
        <v>9.9133284381321875E-3</v>
      </c>
      <c r="F65" s="12">
        <v>6.8720826239011039</v>
      </c>
      <c r="G65" s="12">
        <v>0</v>
      </c>
      <c r="H65" s="12">
        <v>0</v>
      </c>
      <c r="I65" s="12">
        <v>0.77173777769684193</v>
      </c>
      <c r="J65" s="12">
        <v>0.45890126319631042</v>
      </c>
      <c r="K65" s="12">
        <v>0.36113832458589412</v>
      </c>
      <c r="L65" s="12">
        <v>0.45567707999999996</v>
      </c>
      <c r="M65" s="12">
        <v>72.804341798618509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102</v>
      </c>
      <c r="C66" s="12">
        <v>4.3677148599999995</v>
      </c>
      <c r="D66" s="12">
        <v>0.59533594000000001</v>
      </c>
      <c r="E66" s="12">
        <v>2.2021495165090137</v>
      </c>
      <c r="F66" s="12">
        <v>9.003194670000001</v>
      </c>
      <c r="G66" s="12">
        <v>0</v>
      </c>
      <c r="H66" s="12">
        <v>0</v>
      </c>
      <c r="I66" s="12">
        <v>0</v>
      </c>
      <c r="J66" s="12">
        <v>5.1501199999999994E-3</v>
      </c>
      <c r="K66" s="12">
        <v>6.9586200000000004E-3</v>
      </c>
      <c r="L66" s="12">
        <v>0.10355</v>
      </c>
      <c r="M66" s="12">
        <v>16.284053726509011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58</v>
      </c>
      <c r="C67" s="7">
        <v>22448.124211334412</v>
      </c>
      <c r="D67" s="7">
        <v>3523.3755237190735</v>
      </c>
      <c r="E67" s="7">
        <v>13032.981673010832</v>
      </c>
      <c r="F67" s="7">
        <v>8439.4969742068606</v>
      </c>
      <c r="G67" s="7">
        <v>0</v>
      </c>
      <c r="H67" s="7">
        <v>0</v>
      </c>
      <c r="I67" s="7">
        <v>59534.75923562338</v>
      </c>
      <c r="J67" s="7">
        <v>1297.2074132677478</v>
      </c>
      <c r="K67" s="7">
        <v>2559.8662549173632</v>
      </c>
      <c r="L67" s="7">
        <v>3953.3499397009996</v>
      </c>
      <c r="M67" s="7">
        <v>114789.16122578067</v>
      </c>
    </row>
    <row r="68" spans="1:16" ht="20.100000000000001" customHeight="1" x14ac:dyDescent="0.25">
      <c r="A68" s="11">
        <v>7091</v>
      </c>
      <c r="B68" s="11" t="s">
        <v>99</v>
      </c>
      <c r="C68" s="12">
        <v>16.886770657674361</v>
      </c>
      <c r="D68" s="12">
        <v>2.8842966922437787</v>
      </c>
      <c r="E68" s="12">
        <v>0</v>
      </c>
      <c r="F68" s="12">
        <v>6.9245940716889507</v>
      </c>
      <c r="G68" s="12">
        <v>0</v>
      </c>
      <c r="H68" s="12">
        <v>0</v>
      </c>
      <c r="I68" s="12">
        <v>35998.791465269991</v>
      </c>
      <c r="J68" s="12">
        <v>235.66339682050278</v>
      </c>
      <c r="K68" s="12">
        <v>7.4356307811536848E-2</v>
      </c>
      <c r="L68" s="12">
        <v>6.2194235217671334</v>
      </c>
      <c r="M68" s="12">
        <v>36267.444303341697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59</v>
      </c>
      <c r="C69" s="12">
        <v>1457.4511961932553</v>
      </c>
      <c r="D69" s="12">
        <v>240.76724122717292</v>
      </c>
      <c r="E69" s="12">
        <v>113.14102153840635</v>
      </c>
      <c r="F69" s="12">
        <v>383.00290951238554</v>
      </c>
      <c r="G69" s="12">
        <v>0</v>
      </c>
      <c r="H69" s="12">
        <v>0</v>
      </c>
      <c r="I69" s="12">
        <v>16861.559796209989</v>
      </c>
      <c r="J69" s="12">
        <v>45.175581435850198</v>
      </c>
      <c r="K69" s="12">
        <v>8.5426896138263988</v>
      </c>
      <c r="L69" s="12">
        <v>324.95786633715198</v>
      </c>
      <c r="M69" s="12">
        <v>19434.598302068047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60</v>
      </c>
      <c r="C70" s="12">
        <v>1015.8970888247092</v>
      </c>
      <c r="D70" s="12">
        <v>173.51740438457119</v>
      </c>
      <c r="E70" s="12">
        <v>0</v>
      </c>
      <c r="F70" s="12">
        <v>268.73837373934691</v>
      </c>
      <c r="G70" s="12">
        <v>0</v>
      </c>
      <c r="H70" s="12">
        <v>0</v>
      </c>
      <c r="I70" s="12">
        <v>0</v>
      </c>
      <c r="J70" s="12">
        <v>3.009280036819876</v>
      </c>
      <c r="K70" s="12">
        <v>4.4732268929799845</v>
      </c>
      <c r="L70" s="12">
        <v>232.7538061056531</v>
      </c>
      <c r="M70" s="12">
        <v>1698.3891799840803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61</v>
      </c>
      <c r="C71" s="12">
        <v>17591.818938929016</v>
      </c>
      <c r="D71" s="12">
        <v>2968.2292643158685</v>
      </c>
      <c r="E71" s="12">
        <v>12731.002739088117</v>
      </c>
      <c r="F71" s="12">
        <v>4791.003262037937</v>
      </c>
      <c r="G71" s="12">
        <v>0</v>
      </c>
      <c r="H71" s="12">
        <v>0</v>
      </c>
      <c r="I71" s="12">
        <v>85.538835840000019</v>
      </c>
      <c r="J71" s="12">
        <v>103.7560423837197</v>
      </c>
      <c r="K71" s="12">
        <v>239.14353665377564</v>
      </c>
      <c r="L71" s="12">
        <v>2689.1227214166797</v>
      </c>
      <c r="M71" s="12">
        <v>41199.615340665121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62</v>
      </c>
      <c r="C72" s="12">
        <v>1346.4945228722841</v>
      </c>
      <c r="D72" s="12">
        <v>95.46739717014529</v>
      </c>
      <c r="E72" s="12">
        <v>31.594486535310605</v>
      </c>
      <c r="F72" s="12">
        <v>370.69043457166208</v>
      </c>
      <c r="G72" s="12">
        <v>0</v>
      </c>
      <c r="H72" s="12">
        <v>0</v>
      </c>
      <c r="I72" s="12">
        <v>82.477614589999973</v>
      </c>
      <c r="J72" s="12">
        <v>768.35142141310757</v>
      </c>
      <c r="K72" s="12">
        <v>49.031634038306414</v>
      </c>
      <c r="L72" s="12">
        <v>124.98572879974796</v>
      </c>
      <c r="M72" s="12">
        <v>2869.0932399905637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63</v>
      </c>
      <c r="C73" s="12">
        <v>0</v>
      </c>
      <c r="D73" s="12">
        <v>0</v>
      </c>
      <c r="E73" s="12">
        <v>0</v>
      </c>
      <c r="F73" s="12">
        <v>0.66559486000000001</v>
      </c>
      <c r="G73" s="12">
        <v>0</v>
      </c>
      <c r="H73" s="12">
        <v>0</v>
      </c>
      <c r="I73" s="12">
        <v>4218.4164892700019</v>
      </c>
      <c r="J73" s="12">
        <v>0</v>
      </c>
      <c r="K73" s="12">
        <v>6.3552221299999996</v>
      </c>
      <c r="L73" s="12">
        <v>0</v>
      </c>
      <c r="M73" s="12">
        <v>4225.4373062600016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64</v>
      </c>
      <c r="C74" s="12">
        <v>620.02178239147611</v>
      </c>
      <c r="D74" s="12">
        <v>2.4379907160291067E-4</v>
      </c>
      <c r="E74" s="12">
        <v>0</v>
      </c>
      <c r="F74" s="12">
        <v>63.10105621783611</v>
      </c>
      <c r="G74" s="12">
        <v>0</v>
      </c>
      <c r="H74" s="12">
        <v>0</v>
      </c>
      <c r="I74" s="12">
        <v>7.9359365933992168</v>
      </c>
      <c r="J74" s="12">
        <v>0.20039783774768008</v>
      </c>
      <c r="K74" s="12">
        <v>167.13894374066379</v>
      </c>
      <c r="L74" s="12">
        <v>63.756265290000002</v>
      </c>
      <c r="M74" s="12">
        <v>922.15462587019454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65</v>
      </c>
      <c r="C75" s="12">
        <v>399.55391146599987</v>
      </c>
      <c r="D75" s="12">
        <v>42.509676129999995</v>
      </c>
      <c r="E75" s="12">
        <v>157.24342584899921</v>
      </c>
      <c r="F75" s="12">
        <v>2555.3707491960035</v>
      </c>
      <c r="G75" s="12">
        <v>0</v>
      </c>
      <c r="H75" s="12">
        <v>0</v>
      </c>
      <c r="I75" s="12">
        <v>2280.0390978500004</v>
      </c>
      <c r="J75" s="12">
        <v>141.05129334000003</v>
      </c>
      <c r="K75" s="12">
        <v>2085.1066455399996</v>
      </c>
      <c r="L75" s="12">
        <v>511.55412822999995</v>
      </c>
      <c r="M75" s="12">
        <v>8172.4289276010013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66</v>
      </c>
      <c r="C76" s="7">
        <v>5050.4997372720291</v>
      </c>
      <c r="D76" s="7">
        <v>963.34079033215494</v>
      </c>
      <c r="E76" s="7">
        <v>3563.4005841235949</v>
      </c>
      <c r="F76" s="7">
        <v>4367.8892035984218</v>
      </c>
      <c r="G76" s="7">
        <v>0</v>
      </c>
      <c r="H76" s="7">
        <v>0.48409669999999999</v>
      </c>
      <c r="I76" s="7">
        <v>9387.2673215456362</v>
      </c>
      <c r="J76" s="7">
        <v>544869.32193523203</v>
      </c>
      <c r="K76" s="7">
        <v>15233.933152109892</v>
      </c>
      <c r="L76" s="7">
        <v>202.74238380999998</v>
      </c>
      <c r="M76" s="7">
        <v>583638.87920472363</v>
      </c>
    </row>
    <row r="77" spans="1:16" ht="20.100000000000001" customHeight="1" x14ac:dyDescent="0.25">
      <c r="A77" s="11">
        <v>7101</v>
      </c>
      <c r="B77" s="11" t="s">
        <v>67</v>
      </c>
      <c r="C77" s="12">
        <v>39.307428810000005</v>
      </c>
      <c r="D77" s="12">
        <v>57.844517289999999</v>
      </c>
      <c r="E77" s="12">
        <v>213.96705158245746</v>
      </c>
      <c r="F77" s="12">
        <v>57.538859160000008</v>
      </c>
      <c r="G77" s="12">
        <v>0</v>
      </c>
      <c r="H77" s="12">
        <v>0.48409669999999999</v>
      </c>
      <c r="I77" s="12">
        <v>111.04456751000001</v>
      </c>
      <c r="J77" s="12">
        <v>88255.63532921001</v>
      </c>
      <c r="K77" s="12">
        <v>1.39583279</v>
      </c>
      <c r="L77" s="12">
        <v>5.51106769</v>
      </c>
      <c r="M77" s="12">
        <v>88742.728750742448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68</v>
      </c>
      <c r="C78" s="12">
        <v>23.997629589999995</v>
      </c>
      <c r="D78" s="12">
        <v>13.387445029999999</v>
      </c>
      <c r="E78" s="12">
        <v>49.520201317100891</v>
      </c>
      <c r="F78" s="12">
        <v>13.152858729999998</v>
      </c>
      <c r="G78" s="12">
        <v>0</v>
      </c>
      <c r="H78" s="12">
        <v>0</v>
      </c>
      <c r="I78" s="12">
        <v>5744.9089559399999</v>
      </c>
      <c r="J78" s="12">
        <v>263023.33680036</v>
      </c>
      <c r="K78" s="12">
        <v>1.0638887700000002</v>
      </c>
      <c r="L78" s="12">
        <v>0</v>
      </c>
      <c r="M78" s="12">
        <v>268869.36777973705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69</v>
      </c>
      <c r="C79" s="12">
        <v>5.0664291799999992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557.3872705900003</v>
      </c>
      <c r="J79" s="12">
        <v>114472.80684084</v>
      </c>
      <c r="K79" s="12">
        <v>3.9</v>
      </c>
      <c r="L79" s="12">
        <v>0</v>
      </c>
      <c r="M79" s="12">
        <v>115039.16054061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70</v>
      </c>
      <c r="C80" s="12">
        <v>4.00688E-3</v>
      </c>
      <c r="D80" s="12">
        <v>0</v>
      </c>
      <c r="E80" s="12">
        <v>0</v>
      </c>
      <c r="F80" s="12">
        <v>67.115737335000006</v>
      </c>
      <c r="G80" s="12">
        <v>0</v>
      </c>
      <c r="H80" s="12">
        <v>0</v>
      </c>
      <c r="I80" s="12">
        <v>723.83752748000006</v>
      </c>
      <c r="J80" s="12">
        <v>25866.52978483</v>
      </c>
      <c r="K80" s="12">
        <v>6.5664673799999997</v>
      </c>
      <c r="L80" s="12">
        <v>15.527882010000001</v>
      </c>
      <c r="M80" s="12">
        <v>26679.581405914996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71</v>
      </c>
      <c r="C81" s="12">
        <v>0</v>
      </c>
      <c r="D81" s="12">
        <v>0</v>
      </c>
      <c r="E81" s="12">
        <v>0</v>
      </c>
      <c r="F81" s="12">
        <v>263.44801606999999</v>
      </c>
      <c r="G81" s="12">
        <v>0</v>
      </c>
      <c r="H81" s="12">
        <v>0</v>
      </c>
      <c r="I81" s="12">
        <v>76.703259489999979</v>
      </c>
      <c r="J81" s="12">
        <v>32202.164420649999</v>
      </c>
      <c r="K81" s="12">
        <v>25.281639519999999</v>
      </c>
      <c r="L81" s="12">
        <v>0.76988000000000001</v>
      </c>
      <c r="M81" s="12">
        <v>32568.367215729999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72</v>
      </c>
      <c r="C82" s="12">
        <v>3.0662532000000002</v>
      </c>
      <c r="D82" s="12">
        <v>0</v>
      </c>
      <c r="E82" s="12">
        <v>0</v>
      </c>
      <c r="F82" s="12">
        <v>59.972414140000005</v>
      </c>
      <c r="G82" s="12">
        <v>0</v>
      </c>
      <c r="H82" s="12">
        <v>0</v>
      </c>
      <c r="I82" s="12">
        <v>28.920282479999997</v>
      </c>
      <c r="J82" s="12">
        <v>0</v>
      </c>
      <c r="K82" s="12">
        <v>15051.70330938</v>
      </c>
      <c r="L82" s="12">
        <v>1.0966247200000001</v>
      </c>
      <c r="M82" s="12">
        <v>15144.75888392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73</v>
      </c>
      <c r="C83" s="12">
        <v>266.98780060000007</v>
      </c>
      <c r="D83" s="12">
        <v>46.758865129999997</v>
      </c>
      <c r="E83" s="12">
        <v>172.96118933881209</v>
      </c>
      <c r="F83" s="12">
        <v>199.39436668600018</v>
      </c>
      <c r="G83" s="12">
        <v>0</v>
      </c>
      <c r="H83" s="12">
        <v>0</v>
      </c>
      <c r="I83" s="12">
        <v>1841.1834175700003</v>
      </c>
      <c r="J83" s="12">
        <v>14781.257627369998</v>
      </c>
      <c r="K83" s="12">
        <v>105.64040456999997</v>
      </c>
      <c r="L83" s="12">
        <v>41.628158589999998</v>
      </c>
      <c r="M83" s="12">
        <v>17455.811829854814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74</v>
      </c>
      <c r="C84" s="15">
        <v>25.666250582028898</v>
      </c>
      <c r="D84" s="15">
        <v>8.7721549305412984E-6</v>
      </c>
      <c r="E84" s="15">
        <v>0</v>
      </c>
      <c r="F84" s="15">
        <v>2.8587669004237846</v>
      </c>
      <c r="G84" s="15">
        <v>0</v>
      </c>
      <c r="H84" s="15">
        <v>0</v>
      </c>
      <c r="I84" s="15">
        <v>0.82589422463526985</v>
      </c>
      <c r="J84" s="15">
        <v>0.31784718207719254</v>
      </c>
      <c r="K84" s="15">
        <v>0.50524447388910376</v>
      </c>
      <c r="L84" s="15">
        <v>3.3484401400000001</v>
      </c>
      <c r="M84" s="15">
        <v>33.522452275209183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81</v>
      </c>
      <c r="C85" s="17">
        <v>4686.4039384300004</v>
      </c>
      <c r="D85" s="17">
        <v>845.34995411</v>
      </c>
      <c r="E85" s="17">
        <v>3126.9521418852241</v>
      </c>
      <c r="F85" s="17">
        <v>3704.4081845769974</v>
      </c>
      <c r="G85" s="17">
        <v>0</v>
      </c>
      <c r="H85" s="17">
        <v>0</v>
      </c>
      <c r="I85" s="17">
        <v>302.45614626099996</v>
      </c>
      <c r="J85" s="17">
        <v>6267.2732847899988</v>
      </c>
      <c r="K85" s="17">
        <v>37.876365226000004</v>
      </c>
      <c r="L85" s="17">
        <v>134.86033065999996</v>
      </c>
      <c r="M85" s="17">
        <v>19105.580345939219</v>
      </c>
      <c r="N85" s="12"/>
      <c r="O85" s="12"/>
      <c r="P85" s="12"/>
    </row>
    <row r="86" spans="1:16" s="19" customFormat="1" ht="15" customHeight="1" x14ac:dyDescent="0.25">
      <c r="A86" s="18" t="s">
        <v>75</v>
      </c>
    </row>
    <row r="87" spans="1:16" s="19" customFormat="1" ht="15" customHeight="1" x14ac:dyDescent="0.25">
      <c r="A87" s="18" t="s">
        <v>76</v>
      </c>
    </row>
    <row r="88" spans="1:16" s="19" customFormat="1" ht="15" customHeight="1" x14ac:dyDescent="0.25">
      <c r="A88" s="18" t="s">
        <v>77</v>
      </c>
    </row>
    <row r="89" spans="1:16" s="19" customFormat="1" ht="15" customHeight="1" x14ac:dyDescent="0.25">
      <c r="A89" s="18" t="s">
        <v>78</v>
      </c>
    </row>
    <row r="90" spans="1:16" s="19" customFormat="1" ht="15" customHeight="1" x14ac:dyDescent="0.25">
      <c r="A90" s="18" t="s">
        <v>103</v>
      </c>
    </row>
    <row r="91" spans="1:16" s="19" customFormat="1" ht="15" customHeight="1" x14ac:dyDescent="0.25">
      <c r="A91" s="18" t="s">
        <v>104</v>
      </c>
    </row>
    <row r="92" spans="1:16" s="19" customFormat="1" ht="15" customHeight="1" x14ac:dyDescent="0.25">
      <c r="A92" s="18" t="s">
        <v>79</v>
      </c>
    </row>
    <row r="93" spans="1:16" s="19" customFormat="1" ht="15" customHeight="1" x14ac:dyDescent="0.25">
      <c r="A93" s="18" t="s">
        <v>80</v>
      </c>
    </row>
    <row r="94" spans="1:16" ht="15" customHeight="1" x14ac:dyDescent="0.25">
      <c r="A94" s="18" t="s">
        <v>121</v>
      </c>
    </row>
    <row r="95" spans="1:16" ht="15" customHeight="1" x14ac:dyDescent="0.25">
      <c r="A95" s="18" t="s">
        <v>123</v>
      </c>
    </row>
    <row r="96" spans="1:16" ht="15" customHeight="1" x14ac:dyDescent="0.25"/>
    <row r="97" ht="15" customHeight="1" x14ac:dyDescent="0.25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902C-6BBC-4DE6-BD87-A1B321696E7B}">
  <sheetPr codeName="Planilha9"/>
  <dimension ref="A1:P97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3" sqref="A3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133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112</v>
      </c>
      <c r="D4" s="51"/>
      <c r="E4" s="52"/>
      <c r="F4" s="53" t="s">
        <v>113</v>
      </c>
      <c r="G4" s="53" t="s">
        <v>114</v>
      </c>
      <c r="H4" s="56" t="s">
        <v>115</v>
      </c>
      <c r="I4" s="58" t="s">
        <v>116</v>
      </c>
      <c r="J4" s="58" t="s">
        <v>117</v>
      </c>
      <c r="K4" s="58" t="s">
        <v>118</v>
      </c>
      <c r="L4" s="60" t="s">
        <v>124</v>
      </c>
      <c r="M4" s="53" t="s">
        <v>111</v>
      </c>
    </row>
    <row r="5" spans="1:16" s="20" customFormat="1" ht="30" customHeight="1" x14ac:dyDescent="0.25">
      <c r="A5" s="48"/>
      <c r="B5" s="49"/>
      <c r="C5" s="32" t="s">
        <v>119</v>
      </c>
      <c r="D5" s="31" t="s">
        <v>120</v>
      </c>
      <c r="E5" s="31" t="s">
        <v>122</v>
      </c>
      <c r="F5" s="55"/>
      <c r="G5" s="55"/>
      <c r="H5" s="57"/>
      <c r="I5" s="59"/>
      <c r="J5" s="59"/>
      <c r="K5" s="59"/>
      <c r="L5" s="61"/>
      <c r="M5" s="54"/>
    </row>
    <row r="6" spans="1:16" ht="20.100000000000001" customHeight="1" x14ac:dyDescent="0.25">
      <c r="A6" s="2">
        <v>7</v>
      </c>
      <c r="B6" s="3" t="s">
        <v>97</v>
      </c>
      <c r="C6" s="4">
        <v>131272.62724240992</v>
      </c>
      <c r="D6" s="4">
        <v>18327.450746297</v>
      </c>
      <c r="E6" s="4">
        <v>69709.999999999971</v>
      </c>
      <c r="F6" s="4">
        <v>50449.171765906969</v>
      </c>
      <c r="G6" s="4">
        <v>426152.30200848321</v>
      </c>
      <c r="H6" s="4">
        <v>29775.225716593737</v>
      </c>
      <c r="I6" s="4">
        <v>353966.83338087378</v>
      </c>
      <c r="J6" s="4">
        <v>619785.00932206784</v>
      </c>
      <c r="K6" s="4">
        <v>37515.396382485829</v>
      </c>
      <c r="L6" s="4">
        <v>32985.151559810001</v>
      </c>
      <c r="M6" s="4">
        <v>1769939.1681249281</v>
      </c>
    </row>
    <row r="7" spans="1:16" ht="20.100000000000001" customHeight="1" x14ac:dyDescent="0.25">
      <c r="A7" s="5">
        <v>701</v>
      </c>
      <c r="B7" s="6" t="s">
        <v>2</v>
      </c>
      <c r="C7" s="7">
        <v>20526.311614251685</v>
      </c>
      <c r="D7" s="7">
        <v>3226.4854486326458</v>
      </c>
      <c r="E7" s="7">
        <v>12272.208607938908</v>
      </c>
      <c r="F7" s="7">
        <v>7811.112036767523</v>
      </c>
      <c r="G7" s="7">
        <v>426152.30200848321</v>
      </c>
      <c r="H7" s="7">
        <v>3.1133129999999999E-3</v>
      </c>
      <c r="I7" s="7">
        <v>197821.07812606994</v>
      </c>
      <c r="J7" s="7">
        <v>3811.0354568227967</v>
      </c>
      <c r="K7" s="7">
        <v>1749.545091112012</v>
      </c>
      <c r="L7" s="7">
        <v>885.78131592800003</v>
      </c>
      <c r="M7" s="7">
        <v>674255.86281931971</v>
      </c>
    </row>
    <row r="8" spans="1:16" ht="20.100000000000001" customHeight="1" x14ac:dyDescent="0.25">
      <c r="A8" s="11">
        <v>7011</v>
      </c>
      <c r="B8" s="11" t="s">
        <v>3</v>
      </c>
      <c r="C8" s="12">
        <v>14839.412003466998</v>
      </c>
      <c r="D8" s="12">
        <v>2397.0068846820009</v>
      </c>
      <c r="E8" s="12">
        <v>9117.2172411890515</v>
      </c>
      <c r="F8" s="12">
        <v>5949.8136604830115</v>
      </c>
      <c r="G8" s="12">
        <v>0</v>
      </c>
      <c r="H8" s="12">
        <v>3.1133129999999999E-3</v>
      </c>
      <c r="I8" s="12">
        <v>445.70893126200002</v>
      </c>
      <c r="J8" s="12">
        <v>3704.0439093890004</v>
      </c>
      <c r="K8" s="12">
        <v>320.49543404599996</v>
      </c>
      <c r="L8" s="12">
        <v>558.44368955000004</v>
      </c>
      <c r="M8" s="12">
        <v>37332.144867381059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0.02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0.02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1075.88327822</v>
      </c>
      <c r="D10" s="12">
        <v>177.29285409000002</v>
      </c>
      <c r="E10" s="12">
        <v>674.34827842115521</v>
      </c>
      <c r="F10" s="12">
        <v>549.71332786500056</v>
      </c>
      <c r="G10" s="12">
        <v>0</v>
      </c>
      <c r="H10" s="12">
        <v>0</v>
      </c>
      <c r="I10" s="12">
        <v>1.9509516000000002</v>
      </c>
      <c r="J10" s="12">
        <v>1.9642562799999999</v>
      </c>
      <c r="K10" s="12">
        <v>36.844659930000013</v>
      </c>
      <c r="L10" s="12">
        <v>26.17582736</v>
      </c>
      <c r="M10" s="12">
        <v>2544.173433766156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353.89265089833657</v>
      </c>
      <c r="D11" s="12">
        <v>17.037608135284096</v>
      </c>
      <c r="E11" s="12">
        <v>64.803945140617458</v>
      </c>
      <c r="F11" s="12">
        <v>339.67187279045072</v>
      </c>
      <c r="G11" s="12">
        <v>0</v>
      </c>
      <c r="H11" s="12">
        <v>0</v>
      </c>
      <c r="I11" s="12">
        <v>65.496531267798019</v>
      </c>
      <c r="J11" s="12">
        <v>6.0752347976103828E-2</v>
      </c>
      <c r="K11" s="12">
        <v>1007.7912115384231</v>
      </c>
      <c r="L11" s="12">
        <v>77.320968497999999</v>
      </c>
      <c r="M11" s="12">
        <v>1926.075540616886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29.255084370346673</v>
      </c>
      <c r="D12" s="12">
        <v>1.8125360380372618E-5</v>
      </c>
      <c r="E12" s="12">
        <v>0</v>
      </c>
      <c r="F12" s="12">
        <v>6.2066393140604319</v>
      </c>
      <c r="G12" s="12">
        <v>0</v>
      </c>
      <c r="H12" s="12">
        <v>0</v>
      </c>
      <c r="I12" s="12">
        <v>0.18951602434243994</v>
      </c>
      <c r="J12" s="12">
        <v>6.1173582062746352E-4</v>
      </c>
      <c r="K12" s="12">
        <v>1.4788670055888873</v>
      </c>
      <c r="L12" s="12">
        <v>1.2252842799999999</v>
      </c>
      <c r="M12" s="12">
        <v>38.356020855519439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3159.4494400160006</v>
      </c>
      <c r="D13" s="12">
        <v>462.53046271999995</v>
      </c>
      <c r="E13" s="12">
        <v>1759.2735074039563</v>
      </c>
      <c r="F13" s="12">
        <v>965.68653631499899</v>
      </c>
      <c r="G13" s="12">
        <v>0</v>
      </c>
      <c r="H13" s="12">
        <v>0</v>
      </c>
      <c r="I13" s="12">
        <v>1.9611123200000002</v>
      </c>
      <c r="J13" s="12">
        <v>104.21647412999999</v>
      </c>
      <c r="K13" s="12">
        <v>382.93491859199986</v>
      </c>
      <c r="L13" s="12">
        <v>222.61554623999999</v>
      </c>
      <c r="M13" s="12">
        <v>7058.6679977369567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98</v>
      </c>
      <c r="C14" s="12">
        <v>0</v>
      </c>
      <c r="D14" s="12">
        <v>0</v>
      </c>
      <c r="E14" s="12">
        <v>0</v>
      </c>
      <c r="F14" s="12">
        <v>0</v>
      </c>
      <c r="G14" s="12">
        <v>426152.30200848321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426152.30200848321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1068.41915728</v>
      </c>
      <c r="D15" s="12">
        <v>172.61762088</v>
      </c>
      <c r="E15" s="12">
        <v>656.56563578412886</v>
      </c>
      <c r="F15" s="12">
        <v>0</v>
      </c>
      <c r="G15" s="12">
        <v>0</v>
      </c>
      <c r="H15" s="12">
        <v>0</v>
      </c>
      <c r="I15" s="12">
        <v>197305.77108359581</v>
      </c>
      <c r="J15" s="12">
        <v>0.74945294000000007</v>
      </c>
      <c r="K15" s="12">
        <v>0</v>
      </c>
      <c r="L15" s="12">
        <v>0</v>
      </c>
      <c r="M15" s="12">
        <v>199204.12295047997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21595.013736941844</v>
      </c>
      <c r="D16" s="7">
        <v>380.00074167899999</v>
      </c>
      <c r="E16" s="7">
        <v>1445.3647738104148</v>
      </c>
      <c r="F16" s="7">
        <v>6719.9332510175182</v>
      </c>
      <c r="G16" s="7">
        <v>0</v>
      </c>
      <c r="H16" s="7">
        <v>0</v>
      </c>
      <c r="I16" s="7">
        <v>526.65640231503755</v>
      </c>
      <c r="J16" s="7">
        <v>651.63201448999996</v>
      </c>
      <c r="K16" s="7">
        <v>89.415688742898567</v>
      </c>
      <c r="L16" s="7">
        <v>8911.5430320629985</v>
      </c>
      <c r="M16" s="7">
        <v>40319.559641059728</v>
      </c>
    </row>
    <row r="17" spans="1:16" ht="20.100000000000001" customHeight="1" x14ac:dyDescent="0.25">
      <c r="A17" s="11">
        <v>7021</v>
      </c>
      <c r="B17" s="11" t="s">
        <v>11</v>
      </c>
      <c r="C17" s="12">
        <v>21450.94812231699</v>
      </c>
      <c r="D17" s="12">
        <v>335.45632119800001</v>
      </c>
      <c r="E17" s="12">
        <v>1275.9363249380094</v>
      </c>
      <c r="F17" s="12">
        <v>5433.7387065609928</v>
      </c>
      <c r="G17" s="12">
        <v>0</v>
      </c>
      <c r="H17" s="12">
        <v>0</v>
      </c>
      <c r="I17" s="12">
        <v>1.254923E-2</v>
      </c>
      <c r="J17" s="12">
        <v>70.977415150000013</v>
      </c>
      <c r="K17" s="12">
        <v>77.607306696999999</v>
      </c>
      <c r="L17" s="12">
        <v>7409.050323411996</v>
      </c>
      <c r="M17" s="12">
        <v>36053.727069502987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8.8818361699999997</v>
      </c>
      <c r="D18" s="12">
        <v>1.3490399999999999E-3</v>
      </c>
      <c r="E18" s="12">
        <v>5.131187075703955E-3</v>
      </c>
      <c r="F18" s="12">
        <v>938.36672986499991</v>
      </c>
      <c r="G18" s="12">
        <v>0</v>
      </c>
      <c r="H18" s="12">
        <v>0</v>
      </c>
      <c r="I18" s="12">
        <v>526.11787626</v>
      </c>
      <c r="J18" s="12">
        <v>580.40663949999998</v>
      </c>
      <c r="K18" s="12">
        <v>7.7108232400000016</v>
      </c>
      <c r="L18" s="12">
        <v>786.25092823</v>
      </c>
      <c r="M18" s="12">
        <v>2847.7413134920757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0.93588431299999997</v>
      </c>
      <c r="D19" s="12">
        <v>0.18173974100000001</v>
      </c>
      <c r="E19" s="12">
        <v>0.69126238670534912</v>
      </c>
      <c r="F19" s="12">
        <v>240.11711301299982</v>
      </c>
      <c r="G19" s="12">
        <v>0</v>
      </c>
      <c r="H19" s="12">
        <v>0</v>
      </c>
      <c r="I19" s="12">
        <v>0.52550205999999999</v>
      </c>
      <c r="J19" s="12">
        <v>6.7623580000000003E-2</v>
      </c>
      <c r="K19" s="12">
        <v>0.94857171700000009</v>
      </c>
      <c r="L19" s="12">
        <v>43.091635680000003</v>
      </c>
      <c r="M19" s="12">
        <v>286.55933249070517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130.88372100185899</v>
      </c>
      <c r="D20" s="12">
        <v>44.361331700000001</v>
      </c>
      <c r="E20" s="12">
        <v>168.73205529862432</v>
      </c>
      <c r="F20" s="12">
        <v>52.957663555525947</v>
      </c>
      <c r="G20" s="12">
        <v>0</v>
      </c>
      <c r="H20" s="12">
        <v>0</v>
      </c>
      <c r="I20" s="12">
        <v>4.7476503755336307E-4</v>
      </c>
      <c r="J20" s="12">
        <v>0.18033626</v>
      </c>
      <c r="K20" s="12">
        <v>3.0226540088985638</v>
      </c>
      <c r="L20" s="12">
        <v>604.20477038199999</v>
      </c>
      <c r="M20" s="12">
        <v>1004.3430069719453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3.3641731400000001</v>
      </c>
      <c r="D21" s="12">
        <v>0</v>
      </c>
      <c r="E21" s="12">
        <v>0</v>
      </c>
      <c r="F21" s="12">
        <v>54.753038022999952</v>
      </c>
      <c r="G21" s="12">
        <v>0</v>
      </c>
      <c r="H21" s="12">
        <v>0</v>
      </c>
      <c r="I21" s="12">
        <v>0</v>
      </c>
      <c r="J21" s="12">
        <v>0</v>
      </c>
      <c r="K21" s="12">
        <v>0.12633308000000001</v>
      </c>
      <c r="L21" s="12">
        <v>68.945374358999999</v>
      </c>
      <c r="M21" s="12">
        <v>127.18891860199996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24910.154292439693</v>
      </c>
      <c r="D22" s="7">
        <v>4380.7808943948176</v>
      </c>
      <c r="E22" s="7">
        <v>16662.668335616563</v>
      </c>
      <c r="F22" s="7">
        <v>6041.3661058960561</v>
      </c>
      <c r="G22" s="7">
        <v>0</v>
      </c>
      <c r="H22" s="7">
        <v>0</v>
      </c>
      <c r="I22" s="7">
        <v>4056.8103880401486</v>
      </c>
      <c r="J22" s="7">
        <v>185.25381673395077</v>
      </c>
      <c r="K22" s="7">
        <v>64.172678318988815</v>
      </c>
      <c r="L22" s="7">
        <v>2356.3963076690002</v>
      </c>
      <c r="M22" s="7">
        <v>58657.602819109219</v>
      </c>
    </row>
    <row r="23" spans="1:16" ht="20.100000000000001" customHeight="1" x14ac:dyDescent="0.25">
      <c r="A23" s="11">
        <v>7031</v>
      </c>
      <c r="B23" s="11" t="s">
        <v>17</v>
      </c>
      <c r="C23" s="12">
        <v>3713.9441433199995</v>
      </c>
      <c r="D23" s="12">
        <v>742.35283072000016</v>
      </c>
      <c r="E23" s="12">
        <v>2823.6014133033191</v>
      </c>
      <c r="F23" s="12">
        <v>1646.2649156800014</v>
      </c>
      <c r="G23" s="12">
        <v>0</v>
      </c>
      <c r="H23" s="12">
        <v>0</v>
      </c>
      <c r="I23" s="12">
        <v>2984.5162277999989</v>
      </c>
      <c r="J23" s="12">
        <v>27.916507170000003</v>
      </c>
      <c r="K23" s="12">
        <v>11.0842563</v>
      </c>
      <c r="L23" s="12">
        <v>879.42194398999982</v>
      </c>
      <c r="M23" s="12">
        <v>12829.102238283318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0</v>
      </c>
      <c r="D24" s="12">
        <v>0</v>
      </c>
      <c r="E24" s="12">
        <v>0</v>
      </c>
      <c r="F24" s="12">
        <v>5.5767949999999997E-2</v>
      </c>
      <c r="G24" s="12">
        <v>0</v>
      </c>
      <c r="H24" s="12">
        <v>0</v>
      </c>
      <c r="I24" s="12">
        <v>885.62962533000064</v>
      </c>
      <c r="J24" s="12">
        <v>0</v>
      </c>
      <c r="K24" s="12">
        <v>0</v>
      </c>
      <c r="L24" s="12">
        <v>0</v>
      </c>
      <c r="M24" s="12">
        <v>885.68539328000065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20939.786333869975</v>
      </c>
      <c r="D25" s="12">
        <v>3607.8558463799991</v>
      </c>
      <c r="E25" s="12">
        <v>13722.783082746253</v>
      </c>
      <c r="F25" s="12">
        <v>3802.9774418399957</v>
      </c>
      <c r="G25" s="12">
        <v>0</v>
      </c>
      <c r="H25" s="12">
        <v>0</v>
      </c>
      <c r="I25" s="12">
        <v>0.53514417000000003</v>
      </c>
      <c r="J25" s="12">
        <v>156.43802299999996</v>
      </c>
      <c r="K25" s="12">
        <v>49.757488770000016</v>
      </c>
      <c r="L25" s="12">
        <v>993.04414725999982</v>
      </c>
      <c r="M25" s="12">
        <v>43273.17750803622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100</v>
      </c>
      <c r="C26" s="12">
        <v>0.39228788999999997</v>
      </c>
      <c r="D26" s="12">
        <v>0</v>
      </c>
      <c r="E26" s="12">
        <v>0</v>
      </c>
      <c r="F26" s="12">
        <v>41.315173730000012</v>
      </c>
      <c r="G26" s="12">
        <v>0</v>
      </c>
      <c r="H26" s="12">
        <v>0</v>
      </c>
      <c r="I26" s="12">
        <v>175.43676531000003</v>
      </c>
      <c r="J26" s="12">
        <v>0.51426483000000001</v>
      </c>
      <c r="K26" s="12">
        <v>0.18813742000000006</v>
      </c>
      <c r="L26" s="12">
        <v>68.178260249999994</v>
      </c>
      <c r="M26" s="12">
        <v>286.02488943000009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101</v>
      </c>
      <c r="C27" s="12">
        <v>57.76423717971511</v>
      </c>
      <c r="D27" s="12">
        <v>4.1964817423032203E-5</v>
      </c>
      <c r="E27" s="12">
        <v>0</v>
      </c>
      <c r="F27" s="12">
        <v>3.1761595840592323</v>
      </c>
      <c r="G27" s="12">
        <v>0</v>
      </c>
      <c r="H27" s="12">
        <v>0</v>
      </c>
      <c r="I27" s="12">
        <v>0.43691548714895978</v>
      </c>
      <c r="J27" s="12">
        <v>1.4163239508086698E-3</v>
      </c>
      <c r="K27" s="12">
        <v>1.3235593489887987</v>
      </c>
      <c r="L27" s="12">
        <v>0</v>
      </c>
      <c r="M27" s="12">
        <v>62.702329888680332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198.26729018000012</v>
      </c>
      <c r="D28" s="12">
        <v>30.57217533</v>
      </c>
      <c r="E28" s="12">
        <v>116.28383956698934</v>
      </c>
      <c r="F28" s="12">
        <v>547.5766471119997</v>
      </c>
      <c r="G28" s="12">
        <v>0</v>
      </c>
      <c r="H28" s="12">
        <v>0</v>
      </c>
      <c r="I28" s="12">
        <v>10.255709942999999</v>
      </c>
      <c r="J28" s="12">
        <v>0.38360541000000004</v>
      </c>
      <c r="K28" s="12">
        <v>1.8192364800000003</v>
      </c>
      <c r="L28" s="12">
        <v>415.75195616900004</v>
      </c>
      <c r="M28" s="12">
        <v>1320.9104601909892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14406.970902021609</v>
      </c>
      <c r="D29" s="7">
        <v>2477.8746414540315</v>
      </c>
      <c r="E29" s="7">
        <v>9424.7978377661275</v>
      </c>
      <c r="F29" s="7">
        <v>7385.8569764320055</v>
      </c>
      <c r="G29" s="7">
        <v>0</v>
      </c>
      <c r="H29" s="7">
        <v>27452.322023940735</v>
      </c>
      <c r="I29" s="7">
        <v>3935.1786523700507</v>
      </c>
      <c r="J29" s="7">
        <v>1146.6475574041733</v>
      </c>
      <c r="K29" s="7">
        <v>1762.6212355348734</v>
      </c>
      <c r="L29" s="7">
        <v>12087.424604597003</v>
      </c>
      <c r="M29" s="7">
        <v>80079.694431520591</v>
      </c>
    </row>
    <row r="30" spans="1:16" ht="20.100000000000001" customHeight="1" x14ac:dyDescent="0.25">
      <c r="A30" s="11">
        <v>7041</v>
      </c>
      <c r="B30" s="11" t="s">
        <v>22</v>
      </c>
      <c r="C30" s="12">
        <v>1931.7712299799998</v>
      </c>
      <c r="D30" s="12">
        <v>359.67499100599991</v>
      </c>
      <c r="E30" s="12">
        <v>1368.0540720096685</v>
      </c>
      <c r="F30" s="12">
        <v>1024.6389605699999</v>
      </c>
      <c r="G30" s="12">
        <v>0</v>
      </c>
      <c r="H30" s="12">
        <v>7560.0543048261143</v>
      </c>
      <c r="I30" s="12">
        <v>519.10350195900003</v>
      </c>
      <c r="J30" s="12">
        <v>3.64903391</v>
      </c>
      <c r="K30" s="12">
        <v>81.152882370000029</v>
      </c>
      <c r="L30" s="12">
        <v>109.09493674000001</v>
      </c>
      <c r="M30" s="12">
        <v>12957.193913370778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2847.4892350200012</v>
      </c>
      <c r="D31" s="12">
        <v>620.60666536999997</v>
      </c>
      <c r="E31" s="12">
        <v>2360.5296362170675</v>
      </c>
      <c r="F31" s="12">
        <v>1508.1788687480012</v>
      </c>
      <c r="G31" s="12">
        <v>0</v>
      </c>
      <c r="H31" s="12">
        <v>8384.4743280646217</v>
      </c>
      <c r="I31" s="12">
        <v>1288.7567420819998</v>
      </c>
      <c r="J31" s="12">
        <v>1116.8997228400001</v>
      </c>
      <c r="K31" s="12">
        <v>643.24501552999948</v>
      </c>
      <c r="L31" s="12">
        <v>1753.1105132900009</v>
      </c>
      <c r="M31" s="12">
        <v>20523.290727161693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1119.48930139</v>
      </c>
      <c r="D32" s="12">
        <v>309.44044635</v>
      </c>
      <c r="E32" s="12">
        <v>1176.9827573764921</v>
      </c>
      <c r="F32" s="12">
        <v>794.12132004999921</v>
      </c>
      <c r="G32" s="12">
        <v>0</v>
      </c>
      <c r="H32" s="12">
        <v>11164.76461219</v>
      </c>
      <c r="I32" s="12">
        <v>19.002829960000007</v>
      </c>
      <c r="J32" s="12">
        <v>8.3978547299999988</v>
      </c>
      <c r="K32" s="12">
        <v>75.215357649999987</v>
      </c>
      <c r="L32" s="12">
        <v>124.00110048499998</v>
      </c>
      <c r="M32" s="12">
        <v>14791.41558018149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402.3662897600002</v>
      </c>
      <c r="D33" s="12">
        <v>134.12963647999996</v>
      </c>
      <c r="E33" s="12">
        <v>510.17335080875705</v>
      </c>
      <c r="F33" s="12">
        <v>186.16449514000018</v>
      </c>
      <c r="G33" s="12">
        <v>0</v>
      </c>
      <c r="H33" s="12">
        <v>0</v>
      </c>
      <c r="I33" s="12">
        <v>32.744599999999998</v>
      </c>
      <c r="J33" s="12">
        <v>1.2234428300000004</v>
      </c>
      <c r="K33" s="12">
        <v>11.836927110000001</v>
      </c>
      <c r="L33" s="12">
        <v>24.261317519999999</v>
      </c>
      <c r="M33" s="12">
        <v>1302.9000596487572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1722.2620714900008</v>
      </c>
      <c r="D34" s="12">
        <v>316.41118488000001</v>
      </c>
      <c r="E34" s="12">
        <v>1203.4965475185547</v>
      </c>
      <c r="F34" s="12">
        <v>2009.7730732849998</v>
      </c>
      <c r="G34" s="12">
        <v>0</v>
      </c>
      <c r="H34" s="12">
        <v>0</v>
      </c>
      <c r="I34" s="12">
        <v>1514.06590693</v>
      </c>
      <c r="J34" s="12">
        <v>6.28972321</v>
      </c>
      <c r="K34" s="12">
        <v>514.10780203999991</v>
      </c>
      <c r="L34" s="12">
        <v>15288.602647905998</v>
      </c>
      <c r="M34" s="12">
        <v>22575.008957259557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341.32431314000019</v>
      </c>
      <c r="D35" s="12">
        <v>62.800228150000002</v>
      </c>
      <c r="E35" s="12">
        <v>238.86594840370907</v>
      </c>
      <c r="F35" s="12">
        <v>149.58072737599994</v>
      </c>
      <c r="G35" s="12">
        <v>0</v>
      </c>
      <c r="H35" s="12">
        <v>0</v>
      </c>
      <c r="I35" s="12">
        <v>4.2</v>
      </c>
      <c r="J35" s="12">
        <v>0.36904124999999999</v>
      </c>
      <c r="K35" s="12">
        <v>0.58768940999999997</v>
      </c>
      <c r="L35" s="12">
        <v>-5779.5709998700004</v>
      </c>
      <c r="M35" s="12">
        <v>-4981.8430521402915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296.28483901200008</v>
      </c>
      <c r="D36" s="12">
        <v>54.398541109999996</v>
      </c>
      <c r="E36" s="12">
        <v>206.90942528077909</v>
      </c>
      <c r="F36" s="12">
        <v>357.60168376099995</v>
      </c>
      <c r="G36" s="12">
        <v>0</v>
      </c>
      <c r="H36" s="12">
        <v>0</v>
      </c>
      <c r="I36" s="12">
        <v>465.22024004000008</v>
      </c>
      <c r="J36" s="12">
        <v>0.52340752999999995</v>
      </c>
      <c r="K36" s="12">
        <v>1.3322559300000001</v>
      </c>
      <c r="L36" s="12">
        <v>82.971632679999999</v>
      </c>
      <c r="M36" s="12">
        <v>1465.242025343779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5744.0666616996077</v>
      </c>
      <c r="D37" s="12">
        <v>620.08847937803148</v>
      </c>
      <c r="E37" s="12">
        <v>2358.5519560531893</v>
      </c>
      <c r="F37" s="12">
        <v>1134.7932061820056</v>
      </c>
      <c r="G37" s="12">
        <v>0</v>
      </c>
      <c r="H37" s="12">
        <v>343.02877885999999</v>
      </c>
      <c r="I37" s="12">
        <v>56.747339439050904</v>
      </c>
      <c r="J37" s="12">
        <v>9.2953311041732292</v>
      </c>
      <c r="K37" s="12">
        <v>432.63384560487407</v>
      </c>
      <c r="L37" s="12">
        <v>412.96476726599997</v>
      </c>
      <c r="M37" s="12">
        <v>11112.170365586933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30</v>
      </c>
      <c r="C38" s="12">
        <v>1.9169605299999997</v>
      </c>
      <c r="D38" s="12">
        <v>0.32446872999999998</v>
      </c>
      <c r="E38" s="12">
        <v>1.2341440979111635</v>
      </c>
      <c r="F38" s="12">
        <v>221.00464131999996</v>
      </c>
      <c r="G38" s="12">
        <v>0</v>
      </c>
      <c r="H38" s="12">
        <v>0</v>
      </c>
      <c r="I38" s="12">
        <v>35.337491960000001</v>
      </c>
      <c r="J38" s="12">
        <v>0</v>
      </c>
      <c r="K38" s="12">
        <v>2.50945989</v>
      </c>
      <c r="L38" s="12">
        <v>71.988688580000016</v>
      </c>
      <c r="M38" s="12">
        <v>334.3158551079112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31</v>
      </c>
      <c r="C39" s="7">
        <v>2112.1276342545211</v>
      </c>
      <c r="D39" s="7">
        <v>381.34269714634348</v>
      </c>
      <c r="E39" s="7">
        <v>1450.4683519662585</v>
      </c>
      <c r="F39" s="7">
        <v>791.64857497581124</v>
      </c>
      <c r="G39" s="7">
        <v>0</v>
      </c>
      <c r="H39" s="7">
        <v>0</v>
      </c>
      <c r="I39" s="7">
        <v>1659.3223568836693</v>
      </c>
      <c r="J39" s="7">
        <v>79.864591041239521</v>
      </c>
      <c r="K39" s="7">
        <v>60.769909363519602</v>
      </c>
      <c r="L39" s="7">
        <v>281.74127580299995</v>
      </c>
      <c r="M39" s="7">
        <v>6817.2853914343614</v>
      </c>
    </row>
    <row r="40" spans="1:16" ht="20.100000000000001" customHeight="1" x14ac:dyDescent="0.25">
      <c r="A40" s="11">
        <v>7051</v>
      </c>
      <c r="B40" s="11" t="s">
        <v>32</v>
      </c>
      <c r="C40" s="12">
        <v>0.28254000000000001</v>
      </c>
      <c r="D40" s="12">
        <v>0</v>
      </c>
      <c r="E40" s="12">
        <v>0</v>
      </c>
      <c r="F40" s="12">
        <v>1.5583869799999994</v>
      </c>
      <c r="G40" s="12">
        <v>0</v>
      </c>
      <c r="H40" s="12">
        <v>0</v>
      </c>
      <c r="I40" s="12">
        <v>50.96147173</v>
      </c>
      <c r="J40" s="12">
        <v>0</v>
      </c>
      <c r="K40" s="12">
        <v>19.003446740000001</v>
      </c>
      <c r="L40" s="12">
        <v>1.8463903199999998</v>
      </c>
      <c r="M40" s="12">
        <v>73.652235770000004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33</v>
      </c>
      <c r="C41" s="12">
        <v>963.7046142600002</v>
      </c>
      <c r="D41" s="12">
        <v>221.47767345</v>
      </c>
      <c r="E41" s="12">
        <v>842.40895419232982</v>
      </c>
      <c r="F41" s="12">
        <v>209.86116525000003</v>
      </c>
      <c r="G41" s="12">
        <v>0</v>
      </c>
      <c r="H41" s="12">
        <v>0</v>
      </c>
      <c r="I41" s="12">
        <v>1584.8764348499999</v>
      </c>
      <c r="J41" s="12">
        <v>1.77504013</v>
      </c>
      <c r="K41" s="12">
        <v>13.450406869999998</v>
      </c>
      <c r="L41" s="12">
        <v>229.40863908</v>
      </c>
      <c r="M41" s="12">
        <v>4066.9629280823297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34</v>
      </c>
      <c r="C42" s="12">
        <v>1.35482006</v>
      </c>
      <c r="D42" s="12">
        <v>7.275471E-2</v>
      </c>
      <c r="E42" s="12">
        <v>0.27672865715515421</v>
      </c>
      <c r="F42" s="12">
        <v>16.394893730000003</v>
      </c>
      <c r="G42" s="12">
        <v>0</v>
      </c>
      <c r="H42" s="12">
        <v>0</v>
      </c>
      <c r="I42" s="12">
        <v>5.3089999999999993</v>
      </c>
      <c r="J42" s="12">
        <v>0</v>
      </c>
      <c r="K42" s="12">
        <v>0.34850374000000001</v>
      </c>
      <c r="L42" s="12">
        <v>7.2197470530000016</v>
      </c>
      <c r="M42" s="12">
        <v>30.976447950155162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35</v>
      </c>
      <c r="C43" s="12">
        <v>741.16281591000006</v>
      </c>
      <c r="D43" s="12">
        <v>139.87397449000005</v>
      </c>
      <c r="E43" s="12">
        <v>532.02242344958836</v>
      </c>
      <c r="F43" s="12">
        <v>440.64159463000004</v>
      </c>
      <c r="G43" s="12">
        <v>0</v>
      </c>
      <c r="H43" s="12">
        <v>0</v>
      </c>
      <c r="I43" s="12">
        <v>12.23808558</v>
      </c>
      <c r="J43" s="12">
        <v>77.957324700000001</v>
      </c>
      <c r="K43" s="12">
        <v>19.52748218</v>
      </c>
      <c r="L43" s="12">
        <v>26.945155859999996</v>
      </c>
      <c r="M43" s="12">
        <v>1990.3688567995887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36</v>
      </c>
      <c r="C44" s="12">
        <v>324.36262080452087</v>
      </c>
      <c r="D44" s="12">
        <v>5.5229524463434512</v>
      </c>
      <c r="E44" s="12">
        <v>21.006351729794524</v>
      </c>
      <c r="F44" s="12">
        <v>53.83389537981126</v>
      </c>
      <c r="G44" s="12">
        <v>0</v>
      </c>
      <c r="H44" s="12">
        <v>0</v>
      </c>
      <c r="I44" s="12">
        <v>2.2600193836693863</v>
      </c>
      <c r="J44" s="12">
        <v>2.3774711239519429E-2</v>
      </c>
      <c r="K44" s="12">
        <v>6.6646606135195992</v>
      </c>
      <c r="L44" s="12">
        <v>4.2189794800000007</v>
      </c>
      <c r="M44" s="12">
        <v>417.8932545488986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37</v>
      </c>
      <c r="C45" s="12">
        <v>81.26022322</v>
      </c>
      <c r="D45" s="12">
        <v>14.395342050000002</v>
      </c>
      <c r="E45" s="12">
        <v>54.753893937390785</v>
      </c>
      <c r="F45" s="12">
        <v>69.358639006000033</v>
      </c>
      <c r="G45" s="12">
        <v>0</v>
      </c>
      <c r="H45" s="12">
        <v>0</v>
      </c>
      <c r="I45" s="12">
        <v>3.67734534</v>
      </c>
      <c r="J45" s="12">
        <v>0.10845150000000001</v>
      </c>
      <c r="K45" s="12">
        <v>1.77540922</v>
      </c>
      <c r="L45" s="12">
        <v>12.102364009999999</v>
      </c>
      <c r="M45" s="12">
        <v>237.43166828339085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38</v>
      </c>
      <c r="C46" s="7">
        <v>219.12019252772711</v>
      </c>
      <c r="D46" s="7">
        <v>19.883083036742825</v>
      </c>
      <c r="E46" s="7">
        <v>75.626847469152011</v>
      </c>
      <c r="F46" s="7">
        <v>240.66267295046097</v>
      </c>
      <c r="G46" s="7">
        <v>0</v>
      </c>
      <c r="H46" s="7">
        <v>0</v>
      </c>
      <c r="I46" s="7">
        <v>3445.7236397457532</v>
      </c>
      <c r="J46" s="7">
        <v>0.13164641437844429</v>
      </c>
      <c r="K46" s="7">
        <v>660.74357135438879</v>
      </c>
      <c r="L46" s="7">
        <v>2323.1547232599996</v>
      </c>
      <c r="M46" s="7">
        <v>6985.0463767586025</v>
      </c>
    </row>
    <row r="47" spans="1:16" ht="20.100000000000001" customHeight="1" x14ac:dyDescent="0.25">
      <c r="A47" s="11">
        <v>7061</v>
      </c>
      <c r="B47" s="11" t="s">
        <v>39</v>
      </c>
      <c r="C47" s="12">
        <v>4.0605124300000002</v>
      </c>
      <c r="D47" s="12">
        <v>1.0012487399999999</v>
      </c>
      <c r="E47" s="12">
        <v>3.8083337738338883</v>
      </c>
      <c r="F47" s="12">
        <v>10.290017650000001</v>
      </c>
      <c r="G47" s="12">
        <v>0</v>
      </c>
      <c r="H47" s="12">
        <v>0</v>
      </c>
      <c r="I47" s="12">
        <v>0</v>
      </c>
      <c r="J47" s="12">
        <v>1.1258499999999999E-3</v>
      </c>
      <c r="K47" s="12">
        <v>198.54547362</v>
      </c>
      <c r="L47" s="12">
        <v>-0.18494404999999997</v>
      </c>
      <c r="M47" s="12">
        <v>217.52176801383388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40</v>
      </c>
      <c r="C48" s="12">
        <v>42.581866219999995</v>
      </c>
      <c r="D48" s="12">
        <v>5.6680603400000003</v>
      </c>
      <c r="E48" s="12">
        <v>21.558944109083619</v>
      </c>
      <c r="F48" s="12">
        <v>80.838277768999987</v>
      </c>
      <c r="G48" s="12">
        <v>0</v>
      </c>
      <c r="H48" s="12">
        <v>0</v>
      </c>
      <c r="I48" s="12">
        <v>573.37017275000028</v>
      </c>
      <c r="J48" s="12">
        <v>4.8786089999999997E-2</v>
      </c>
      <c r="K48" s="12">
        <v>1.33465145</v>
      </c>
      <c r="L48" s="12">
        <v>23.326337890000001</v>
      </c>
      <c r="M48" s="12">
        <v>748.72709661808392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41</v>
      </c>
      <c r="C49" s="12">
        <v>70.538082280000012</v>
      </c>
      <c r="D49" s="12">
        <v>13.21373958</v>
      </c>
      <c r="E49" s="12">
        <v>50.259569586234512</v>
      </c>
      <c r="F49" s="12">
        <v>123.09496476000001</v>
      </c>
      <c r="G49" s="12">
        <v>0</v>
      </c>
      <c r="H49" s="12">
        <v>0</v>
      </c>
      <c r="I49" s="12">
        <v>2445.263944360001</v>
      </c>
      <c r="J49" s="12">
        <v>8.057425E-2</v>
      </c>
      <c r="K49" s="12">
        <v>445.06668905000004</v>
      </c>
      <c r="L49" s="12">
        <v>2296.9376911599993</v>
      </c>
      <c r="M49" s="12">
        <v>5444.4552550262351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43</v>
      </c>
      <c r="C51" s="12">
        <v>101.90974159772709</v>
      </c>
      <c r="D51" s="12">
        <v>3.4376742823113496E-5</v>
      </c>
      <c r="E51" s="12">
        <v>0</v>
      </c>
      <c r="F51" s="12">
        <v>23.297051463460974</v>
      </c>
      <c r="G51" s="12">
        <v>0</v>
      </c>
      <c r="H51" s="12">
        <v>0</v>
      </c>
      <c r="I51" s="12">
        <v>0.49674775575174451</v>
      </c>
      <c r="J51" s="12">
        <v>1.1602243784442909E-3</v>
      </c>
      <c r="K51" s="12">
        <v>15.796757234388808</v>
      </c>
      <c r="L51" s="12">
        <v>1.19901016</v>
      </c>
      <c r="M51" s="12">
        <v>142.70050281244988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44</v>
      </c>
      <c r="C52" s="12">
        <v>2.9989999999999999E-2</v>
      </c>
      <c r="D52" s="12">
        <v>0</v>
      </c>
      <c r="E52" s="12">
        <v>0</v>
      </c>
      <c r="F52" s="12">
        <v>3.1423613079999995</v>
      </c>
      <c r="G52" s="12">
        <v>0</v>
      </c>
      <c r="H52" s="12">
        <v>0</v>
      </c>
      <c r="I52" s="12">
        <v>426.59277487999987</v>
      </c>
      <c r="J52" s="12">
        <v>0</v>
      </c>
      <c r="K52" s="12">
        <v>0</v>
      </c>
      <c r="L52" s="12">
        <v>1.8766281</v>
      </c>
      <c r="M52" s="12">
        <v>431.6417542879999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45</v>
      </c>
      <c r="C53" s="7">
        <v>14924.454964658045</v>
      </c>
      <c r="D53" s="7">
        <v>2176.3877727451027</v>
      </c>
      <c r="E53" s="7">
        <v>8278.0714788822042</v>
      </c>
      <c r="F53" s="7">
        <v>8074.5153216643839</v>
      </c>
      <c r="G53" s="7">
        <v>0</v>
      </c>
      <c r="H53" s="7">
        <v>2080.34699206</v>
      </c>
      <c r="I53" s="7">
        <v>65703.696357494468</v>
      </c>
      <c r="J53" s="7">
        <v>983.19034844942132</v>
      </c>
      <c r="K53" s="7">
        <v>10025.252547485436</v>
      </c>
      <c r="L53" s="7">
        <v>1197.0804044320005</v>
      </c>
      <c r="M53" s="7">
        <v>113442.99618787109</v>
      </c>
    </row>
    <row r="54" spans="1:16" ht="20.100000000000001" customHeight="1" x14ac:dyDescent="0.25">
      <c r="A54" s="11">
        <v>7071</v>
      </c>
      <c r="B54" s="11" t="s">
        <v>46</v>
      </c>
      <c r="C54" s="12">
        <v>145.45212293</v>
      </c>
      <c r="D54" s="12">
        <v>8.4007799999999994E-2</v>
      </c>
      <c r="E54" s="12">
        <v>0.31953073120020359</v>
      </c>
      <c r="F54" s="12">
        <v>1327.4218988000007</v>
      </c>
      <c r="G54" s="12">
        <v>0</v>
      </c>
      <c r="H54" s="12">
        <v>2080.34699206</v>
      </c>
      <c r="I54" s="12">
        <v>3937.2865737199982</v>
      </c>
      <c r="J54" s="12">
        <v>9.6069299999999996E-3</v>
      </c>
      <c r="K54" s="12">
        <v>5258.1575173700003</v>
      </c>
      <c r="L54" s="12">
        <v>233.33828729999996</v>
      </c>
      <c r="M54" s="12">
        <v>12982.416537641198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47</v>
      </c>
      <c r="C55" s="12">
        <v>0.68948999999999994</v>
      </c>
      <c r="D55" s="12">
        <v>0</v>
      </c>
      <c r="E55" s="12">
        <v>0</v>
      </c>
      <c r="F55" s="12">
        <v>90.835254230000004</v>
      </c>
      <c r="G55" s="12">
        <v>0</v>
      </c>
      <c r="H55" s="12">
        <v>0</v>
      </c>
      <c r="I55" s="12">
        <v>20974.893342649997</v>
      </c>
      <c r="J55" s="12">
        <v>354.08278202999998</v>
      </c>
      <c r="K55" s="12">
        <v>26.951603140000007</v>
      </c>
      <c r="L55" s="12">
        <v>12.58945143</v>
      </c>
      <c r="M55" s="12">
        <v>21460.041923479996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48</v>
      </c>
      <c r="C56" s="12">
        <v>6619.3100733769952</v>
      </c>
      <c r="D56" s="12">
        <v>895.75558971000009</v>
      </c>
      <c r="E56" s="12">
        <v>3407.0817061833059</v>
      </c>
      <c r="F56" s="12">
        <v>3897.4637880209943</v>
      </c>
      <c r="G56" s="12">
        <v>0</v>
      </c>
      <c r="H56" s="12">
        <v>0</v>
      </c>
      <c r="I56" s="12">
        <v>38246.461683909998</v>
      </c>
      <c r="J56" s="12">
        <v>32.725045809999997</v>
      </c>
      <c r="K56" s="12">
        <v>3995.6299090499997</v>
      </c>
      <c r="L56" s="12">
        <v>642.15720945200053</v>
      </c>
      <c r="M56" s="12">
        <v>57736.585005513298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49</v>
      </c>
      <c r="C57" s="12">
        <v>366.39866775000002</v>
      </c>
      <c r="D57" s="12">
        <v>67.583739980000004</v>
      </c>
      <c r="E57" s="12">
        <v>257.0604378766476</v>
      </c>
      <c r="F57" s="12">
        <v>851.90807655000037</v>
      </c>
      <c r="G57" s="12">
        <v>0</v>
      </c>
      <c r="H57" s="12">
        <v>0</v>
      </c>
      <c r="I57" s="12">
        <v>2228.8397284699977</v>
      </c>
      <c r="J57" s="12">
        <v>0.74138214000000002</v>
      </c>
      <c r="K57" s="12">
        <v>645.64213257999984</v>
      </c>
      <c r="L57" s="12">
        <v>70.040896149999995</v>
      </c>
      <c r="M57" s="12">
        <v>4488.2150614966467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50</v>
      </c>
      <c r="C58" s="12">
        <v>2117.6535067510504</v>
      </c>
      <c r="D58" s="12">
        <v>143.24273551510268</v>
      </c>
      <c r="E58" s="12">
        <v>544.83337025220567</v>
      </c>
      <c r="F58" s="12">
        <v>591.90131053138998</v>
      </c>
      <c r="G58" s="12">
        <v>0</v>
      </c>
      <c r="H58" s="12">
        <v>0</v>
      </c>
      <c r="I58" s="12">
        <v>58.136283664469701</v>
      </c>
      <c r="J58" s="12">
        <v>0.45998211942140638</v>
      </c>
      <c r="K58" s="12">
        <v>75.547341895433135</v>
      </c>
      <c r="L58" s="12">
        <v>116.76580456000001</v>
      </c>
      <c r="M58" s="12">
        <v>3648.5403352890721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51</v>
      </c>
      <c r="C59" s="12">
        <v>5674.9511038500013</v>
      </c>
      <c r="D59" s="12">
        <v>1069.7216997400001</v>
      </c>
      <c r="E59" s="12">
        <v>4068.7764338388447</v>
      </c>
      <c r="F59" s="12">
        <v>1314.9849935319992</v>
      </c>
      <c r="G59" s="12">
        <v>0</v>
      </c>
      <c r="H59" s="12">
        <v>0</v>
      </c>
      <c r="I59" s="12">
        <v>258.07874507999998</v>
      </c>
      <c r="J59" s="12">
        <v>595.17154942000002</v>
      </c>
      <c r="K59" s="12">
        <v>23.324043449999998</v>
      </c>
      <c r="L59" s="12">
        <v>122.18875554</v>
      </c>
      <c r="M59" s="12">
        <v>13127.197324450846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52</v>
      </c>
      <c r="C60" s="7">
        <v>748.18066541578798</v>
      </c>
      <c r="D60" s="7">
        <v>131.16456000649677</v>
      </c>
      <c r="E60" s="7">
        <v>498.89524405680942</v>
      </c>
      <c r="F60" s="7">
        <v>1157.3700701115367</v>
      </c>
      <c r="G60" s="7">
        <v>0</v>
      </c>
      <c r="H60" s="7">
        <v>41.719300050000001</v>
      </c>
      <c r="I60" s="7">
        <v>1409.4582911058992</v>
      </c>
      <c r="J60" s="7">
        <v>210.22014085772506</v>
      </c>
      <c r="K60" s="7">
        <v>116.49916930181601</v>
      </c>
      <c r="L60" s="7">
        <v>376.82802279800006</v>
      </c>
      <c r="M60" s="7">
        <v>4690.3354637040729</v>
      </c>
    </row>
    <row r="61" spans="1:16" ht="20.100000000000001" customHeight="1" x14ac:dyDescent="0.25">
      <c r="A61" s="11">
        <v>7081</v>
      </c>
      <c r="B61" s="11" t="s">
        <v>53</v>
      </c>
      <c r="C61" s="12">
        <v>45.41605788999999</v>
      </c>
      <c r="D61" s="12">
        <v>4.2048062999999996</v>
      </c>
      <c r="E61" s="12">
        <v>15.993334328410249</v>
      </c>
      <c r="F61" s="12">
        <v>366.00834219500007</v>
      </c>
      <c r="G61" s="12">
        <v>0</v>
      </c>
      <c r="H61" s="12">
        <v>0</v>
      </c>
      <c r="I61" s="12">
        <v>1310.1831812800001</v>
      </c>
      <c r="J61" s="12">
        <v>191.17232240999999</v>
      </c>
      <c r="K61" s="12">
        <v>53.348436720000016</v>
      </c>
      <c r="L61" s="12">
        <v>243.12297450800006</v>
      </c>
      <c r="M61" s="12">
        <v>2229.4494556314107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54</v>
      </c>
      <c r="C62" s="12">
        <v>351.46147429999974</v>
      </c>
      <c r="D62" s="12">
        <v>60.679944709999994</v>
      </c>
      <c r="E62" s="12">
        <v>230.80127205300252</v>
      </c>
      <c r="F62" s="12">
        <v>469.15874838100012</v>
      </c>
      <c r="G62" s="12">
        <v>0</v>
      </c>
      <c r="H62" s="12">
        <v>41.719300050000001</v>
      </c>
      <c r="I62" s="12">
        <v>98.756159960000019</v>
      </c>
      <c r="J62" s="12">
        <v>16.909790600000001</v>
      </c>
      <c r="K62" s="12">
        <v>58.130400719999976</v>
      </c>
      <c r="L62" s="12">
        <v>77.659148830000007</v>
      </c>
      <c r="M62" s="12">
        <v>1405.2762396040023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55</v>
      </c>
      <c r="C63" s="12">
        <v>273.47495247000001</v>
      </c>
      <c r="D63" s="12">
        <v>65.663389170000002</v>
      </c>
      <c r="E63" s="12">
        <v>249.75622209572956</v>
      </c>
      <c r="F63" s="12">
        <v>303.42801788999992</v>
      </c>
      <c r="G63" s="12">
        <v>0</v>
      </c>
      <c r="H63" s="12">
        <v>0</v>
      </c>
      <c r="I63" s="12">
        <v>0</v>
      </c>
      <c r="J63" s="12">
        <v>2.1022462800000001</v>
      </c>
      <c r="K63" s="12">
        <v>3.2419417699999999</v>
      </c>
      <c r="L63" s="12">
        <v>54.537303069999993</v>
      </c>
      <c r="M63" s="12">
        <v>952.2040727457296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56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57</v>
      </c>
      <c r="C65" s="12">
        <v>73.450018235788193</v>
      </c>
      <c r="D65" s="12">
        <v>4.9706496771937119E-5</v>
      </c>
      <c r="E65" s="12">
        <v>0</v>
      </c>
      <c r="F65" s="12">
        <v>8.9554456055365161</v>
      </c>
      <c r="G65" s="12">
        <v>0</v>
      </c>
      <c r="H65" s="12">
        <v>0</v>
      </c>
      <c r="I65" s="12">
        <v>0.51894986589898218</v>
      </c>
      <c r="J65" s="12">
        <v>2.7577607725042773E-2</v>
      </c>
      <c r="K65" s="12">
        <v>1.5717815218160238</v>
      </c>
      <c r="L65" s="12">
        <v>1.4824069799999999</v>
      </c>
      <c r="M65" s="12">
        <v>86.006229523261538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102</v>
      </c>
      <c r="C66" s="12">
        <v>4.3781625200000001</v>
      </c>
      <c r="D66" s="12">
        <v>0.61637012000000002</v>
      </c>
      <c r="E66" s="12">
        <v>2.3444155796670936</v>
      </c>
      <c r="F66" s="12">
        <v>9.8195160399999963</v>
      </c>
      <c r="G66" s="12">
        <v>0</v>
      </c>
      <c r="H66" s="12">
        <v>0</v>
      </c>
      <c r="I66" s="12">
        <v>0</v>
      </c>
      <c r="J66" s="12">
        <v>8.2039599999999997E-3</v>
      </c>
      <c r="K66" s="12">
        <v>0.20660856999999999</v>
      </c>
      <c r="L66" s="12">
        <v>2.6189410000000003E-2</v>
      </c>
      <c r="M66" s="12">
        <v>17.399466199667092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58</v>
      </c>
      <c r="C67" s="7">
        <v>26571.038625532561</v>
      </c>
      <c r="D67" s="7">
        <v>4148.7426928877148</v>
      </c>
      <c r="E67" s="7">
        <v>15780.102132464282</v>
      </c>
      <c r="F67" s="7">
        <v>9076.3319401330573</v>
      </c>
      <c r="G67" s="7">
        <v>0</v>
      </c>
      <c r="H67" s="7">
        <v>0</v>
      </c>
      <c r="I67" s="7">
        <v>65679.941791864563</v>
      </c>
      <c r="J67" s="7">
        <v>1706.2328941416442</v>
      </c>
      <c r="K67" s="7">
        <v>3299.2125041623544</v>
      </c>
      <c r="L67" s="7">
        <v>4330.1684308100012</v>
      </c>
      <c r="M67" s="7">
        <v>130591.77101199617</v>
      </c>
    </row>
    <row r="68" spans="1:16" ht="20.100000000000001" customHeight="1" x14ac:dyDescent="0.25">
      <c r="A68" s="11">
        <v>7091</v>
      </c>
      <c r="B68" s="11" t="s">
        <v>99</v>
      </c>
      <c r="C68" s="12">
        <v>21.270783436468939</v>
      </c>
      <c r="D68" s="12">
        <v>3.558977488866593</v>
      </c>
      <c r="E68" s="12">
        <v>0</v>
      </c>
      <c r="F68" s="12">
        <v>5.3674707236177186</v>
      </c>
      <c r="G68" s="12">
        <v>0</v>
      </c>
      <c r="H68" s="12">
        <v>0</v>
      </c>
      <c r="I68" s="12">
        <v>40859.652210086177</v>
      </c>
      <c r="J68" s="12">
        <v>332.15748489700553</v>
      </c>
      <c r="K68" s="12">
        <v>7.5161617069206973E-2</v>
      </c>
      <c r="L68" s="12">
        <v>4.8350848266868667</v>
      </c>
      <c r="M68" s="12">
        <v>41226.91717307589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59</v>
      </c>
      <c r="C69" s="12">
        <v>1843.5176866396043</v>
      </c>
      <c r="D69" s="12">
        <v>297.08635518956442</v>
      </c>
      <c r="E69" s="12">
        <v>138.01020192892625</v>
      </c>
      <c r="F69" s="12">
        <v>460.5906442989068</v>
      </c>
      <c r="G69" s="12">
        <v>0</v>
      </c>
      <c r="H69" s="12">
        <v>0</v>
      </c>
      <c r="I69" s="12">
        <v>17739.977324324813</v>
      </c>
      <c r="J69" s="12">
        <v>17.484762260185999</v>
      </c>
      <c r="K69" s="12">
        <v>6.5647684546090508</v>
      </c>
      <c r="L69" s="12">
        <v>398.02520111722731</v>
      </c>
      <c r="M69" s="12">
        <v>20901.256944213841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60</v>
      </c>
      <c r="C70" s="12">
        <v>1279.6364330505814</v>
      </c>
      <c r="D70" s="12">
        <v>214.10576026797173</v>
      </c>
      <c r="E70" s="12">
        <v>0</v>
      </c>
      <c r="F70" s="12">
        <v>322.14155571016164</v>
      </c>
      <c r="G70" s="12">
        <v>0</v>
      </c>
      <c r="H70" s="12">
        <v>0</v>
      </c>
      <c r="I70" s="12">
        <v>1.7313631099257647E-2</v>
      </c>
      <c r="J70" s="12">
        <v>4.6734726439665994</v>
      </c>
      <c r="K70" s="12">
        <v>4.5216737717263893</v>
      </c>
      <c r="L70" s="12">
        <v>285.04953229118968</v>
      </c>
      <c r="M70" s="12">
        <v>2110.1457413666967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61</v>
      </c>
      <c r="C71" s="12">
        <v>20063.047436660592</v>
      </c>
      <c r="D71" s="12">
        <v>3461.3006101591072</v>
      </c>
      <c r="E71" s="12">
        <v>15393.219167599982</v>
      </c>
      <c r="F71" s="12">
        <v>5050.2186082229555</v>
      </c>
      <c r="G71" s="12">
        <v>0</v>
      </c>
      <c r="H71" s="12">
        <v>0</v>
      </c>
      <c r="I71" s="12">
        <v>61.043830251759161</v>
      </c>
      <c r="J71" s="12">
        <v>158.84977589437807</v>
      </c>
      <c r="K71" s="12">
        <v>634.02893335968042</v>
      </c>
      <c r="L71" s="12">
        <v>2996.1619244777276</v>
      </c>
      <c r="M71" s="12">
        <v>47817.870286626181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62</v>
      </c>
      <c r="C72" s="12">
        <v>789.81970273172976</v>
      </c>
      <c r="D72" s="12">
        <v>116.51844544448906</v>
      </c>
      <c r="E72" s="12">
        <v>35.217680973356913</v>
      </c>
      <c r="F72" s="12">
        <v>439.83303881233292</v>
      </c>
      <c r="G72" s="12">
        <v>0</v>
      </c>
      <c r="H72" s="12">
        <v>0</v>
      </c>
      <c r="I72" s="12">
        <v>59.772864043132074</v>
      </c>
      <c r="J72" s="12">
        <v>9.658073594463815</v>
      </c>
      <c r="K72" s="12">
        <v>19.399931930735402</v>
      </c>
      <c r="L72" s="12">
        <v>177.95049583716894</v>
      </c>
      <c r="M72" s="12">
        <v>1648.1702333674086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63</v>
      </c>
      <c r="C73" s="12">
        <v>0</v>
      </c>
      <c r="D73" s="12">
        <v>0</v>
      </c>
      <c r="E73" s="12">
        <v>0</v>
      </c>
      <c r="F73" s="12">
        <v>0.71336185000000008</v>
      </c>
      <c r="G73" s="12">
        <v>0</v>
      </c>
      <c r="H73" s="12">
        <v>0</v>
      </c>
      <c r="I73" s="12">
        <v>4671.0452854899995</v>
      </c>
      <c r="J73" s="12">
        <v>0</v>
      </c>
      <c r="K73" s="12">
        <v>7.3490177000000001</v>
      </c>
      <c r="L73" s="12">
        <v>1.0500000000000001E-2</v>
      </c>
      <c r="M73" s="12">
        <v>4679.1181650400003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64</v>
      </c>
      <c r="C74" s="12">
        <v>1528.8167321185861</v>
      </c>
      <c r="D74" s="12">
        <v>5.0314771577922507E-4</v>
      </c>
      <c r="E74" s="12">
        <v>0</v>
      </c>
      <c r="F74" s="12">
        <v>55.33308455408249</v>
      </c>
      <c r="G74" s="12">
        <v>0</v>
      </c>
      <c r="H74" s="12">
        <v>0</v>
      </c>
      <c r="I74" s="12">
        <v>5.2479980425961168</v>
      </c>
      <c r="J74" s="12">
        <v>1000.2781613716444</v>
      </c>
      <c r="K74" s="12">
        <v>15.870164378533278</v>
      </c>
      <c r="L74" s="12">
        <v>11.287326459999999</v>
      </c>
      <c r="M74" s="12">
        <v>2616.8339700731581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65</v>
      </c>
      <c r="C75" s="12">
        <v>1044.9298508949994</v>
      </c>
      <c r="D75" s="12">
        <v>56.172041190000002</v>
      </c>
      <c r="E75" s="12">
        <v>213.65508196201611</v>
      </c>
      <c r="F75" s="12">
        <v>2742.1341759610009</v>
      </c>
      <c r="G75" s="12">
        <v>0</v>
      </c>
      <c r="H75" s="12">
        <v>0</v>
      </c>
      <c r="I75" s="12">
        <v>2283.1849659949994</v>
      </c>
      <c r="J75" s="12">
        <v>183.13116348</v>
      </c>
      <c r="K75" s="12">
        <v>2611.4028529500006</v>
      </c>
      <c r="L75" s="12">
        <v>456.84836580000001</v>
      </c>
      <c r="M75" s="12">
        <v>9591.4584982330161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66</v>
      </c>
      <c r="C76" s="7">
        <v>5259.2546143664658</v>
      </c>
      <c r="D76" s="7">
        <v>1004.7882143141051</v>
      </c>
      <c r="E76" s="7">
        <v>3821.7963900292557</v>
      </c>
      <c r="F76" s="7">
        <v>3150.3748159586185</v>
      </c>
      <c r="G76" s="7">
        <v>0</v>
      </c>
      <c r="H76" s="7">
        <v>200.83428723</v>
      </c>
      <c r="I76" s="7">
        <v>9728.9673749842368</v>
      </c>
      <c r="J76" s="7">
        <v>611010.8008557125</v>
      </c>
      <c r="K76" s="7">
        <v>19687.163987109543</v>
      </c>
      <c r="L76" s="7">
        <v>235.03344245</v>
      </c>
      <c r="M76" s="7">
        <v>654099.01398215466</v>
      </c>
    </row>
    <row r="77" spans="1:16" ht="20.100000000000001" customHeight="1" x14ac:dyDescent="0.25">
      <c r="A77" s="11">
        <v>7101</v>
      </c>
      <c r="B77" s="11" t="s">
        <v>67</v>
      </c>
      <c r="C77" s="12">
        <v>47.300025249999983</v>
      </c>
      <c r="D77" s="12">
        <v>70.579111439999977</v>
      </c>
      <c r="E77" s="12">
        <v>268.45358509428718</v>
      </c>
      <c r="F77" s="12">
        <v>60.09219650999998</v>
      </c>
      <c r="G77" s="12">
        <v>0</v>
      </c>
      <c r="H77" s="12">
        <v>0.83428723000000005</v>
      </c>
      <c r="I77" s="12">
        <v>119.59730065800001</v>
      </c>
      <c r="J77" s="12">
        <v>98779.879690070011</v>
      </c>
      <c r="K77" s="12">
        <v>1.3678396500000001</v>
      </c>
      <c r="L77" s="12">
        <v>4.8436762800000004</v>
      </c>
      <c r="M77" s="12">
        <v>99352.9477121823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68</v>
      </c>
      <c r="C78" s="12">
        <v>27.726816780000011</v>
      </c>
      <c r="D78" s="12">
        <v>3.6080299999999999E-3</v>
      </c>
      <c r="E78" s="12">
        <v>1.3723445490683849E-2</v>
      </c>
      <c r="F78" s="12">
        <v>15.872488670000001</v>
      </c>
      <c r="G78" s="12">
        <v>0</v>
      </c>
      <c r="H78" s="12">
        <v>0</v>
      </c>
      <c r="I78" s="12">
        <v>6268.1502680700005</v>
      </c>
      <c r="J78" s="12">
        <v>291873.92113494006</v>
      </c>
      <c r="K78" s="12">
        <v>23.469182019999998</v>
      </c>
      <c r="L78" s="12">
        <v>0</v>
      </c>
      <c r="M78" s="12">
        <v>298209.15722195554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69</v>
      </c>
      <c r="C79" s="12">
        <v>9.6422000000000008E-2</v>
      </c>
      <c r="D79" s="12">
        <v>0</v>
      </c>
      <c r="E79" s="12">
        <v>0</v>
      </c>
      <c r="F79" s="12">
        <v>2.4665091299999999</v>
      </c>
      <c r="G79" s="12">
        <v>0</v>
      </c>
      <c r="H79" s="12">
        <v>0</v>
      </c>
      <c r="I79" s="12">
        <v>628.67933264999965</v>
      </c>
      <c r="J79" s="12">
        <v>130350.60828273084</v>
      </c>
      <c r="K79" s="12">
        <v>11.338354410000001</v>
      </c>
      <c r="L79" s="12">
        <v>0</v>
      </c>
      <c r="M79" s="12">
        <v>130993.18890092085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70</v>
      </c>
      <c r="C80" s="12">
        <v>1.5705066399999998</v>
      </c>
      <c r="D80" s="12">
        <v>7.9908400000000004E-2</v>
      </c>
      <c r="E80" s="12">
        <v>0.303938318597063</v>
      </c>
      <c r="F80" s="12">
        <v>16.217577540000001</v>
      </c>
      <c r="G80" s="12">
        <v>0</v>
      </c>
      <c r="H80" s="12">
        <v>0</v>
      </c>
      <c r="I80" s="12">
        <v>465.96885458000008</v>
      </c>
      <c r="J80" s="12">
        <v>27899.4022405</v>
      </c>
      <c r="K80" s="12">
        <v>10.61021332</v>
      </c>
      <c r="L80" s="12">
        <v>10.47399772</v>
      </c>
      <c r="M80" s="12">
        <v>28404.627237018598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71</v>
      </c>
      <c r="C81" s="12">
        <v>0</v>
      </c>
      <c r="D81" s="12">
        <v>0</v>
      </c>
      <c r="E81" s="12">
        <v>0</v>
      </c>
      <c r="F81" s="12">
        <v>96.611709653000005</v>
      </c>
      <c r="G81" s="12">
        <v>0</v>
      </c>
      <c r="H81" s="12">
        <v>0</v>
      </c>
      <c r="I81" s="12">
        <v>87.22219853</v>
      </c>
      <c r="J81" s="12">
        <v>35186.491278037996</v>
      </c>
      <c r="K81" s="12">
        <v>5.3702934400000002</v>
      </c>
      <c r="L81" s="12">
        <v>6.0078192799999997</v>
      </c>
      <c r="M81" s="12">
        <v>35381.703298940993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72</v>
      </c>
      <c r="C82" s="12">
        <v>1.394601</v>
      </c>
      <c r="D82" s="12">
        <v>0</v>
      </c>
      <c r="E82" s="12">
        <v>0</v>
      </c>
      <c r="F82" s="12">
        <v>8.0713853400000009</v>
      </c>
      <c r="G82" s="12">
        <v>0</v>
      </c>
      <c r="H82" s="12">
        <v>200</v>
      </c>
      <c r="I82" s="12">
        <v>19.86787249</v>
      </c>
      <c r="J82" s="12">
        <v>0</v>
      </c>
      <c r="K82" s="12">
        <v>19454.381079860003</v>
      </c>
      <c r="L82" s="12">
        <v>4.3102032499999998</v>
      </c>
      <c r="M82" s="12">
        <v>19688.025141940005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73</v>
      </c>
      <c r="C83" s="12">
        <v>263.31936813999994</v>
      </c>
      <c r="D83" s="12">
        <v>45.41111234000001</v>
      </c>
      <c r="E83" s="12">
        <v>172.72498423497331</v>
      </c>
      <c r="F83" s="12">
        <v>225.93677666100004</v>
      </c>
      <c r="G83" s="12">
        <v>0</v>
      </c>
      <c r="H83" s="12">
        <v>0</v>
      </c>
      <c r="I83" s="12">
        <v>1776.2223675</v>
      </c>
      <c r="J83" s="12">
        <v>18097.75321988</v>
      </c>
      <c r="K83" s="12">
        <v>131.33979733999996</v>
      </c>
      <c r="L83" s="12">
        <v>61.991539549999999</v>
      </c>
      <c r="M83" s="12">
        <v>20774.699165645976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74</v>
      </c>
      <c r="C84" s="15">
        <v>33.616188646460941</v>
      </c>
      <c r="D84" s="15">
        <v>1.8924105075100903E-5</v>
      </c>
      <c r="E84" s="15">
        <v>0</v>
      </c>
      <c r="F84" s="15">
        <v>2.3827996406169443</v>
      </c>
      <c r="G84" s="15">
        <v>0</v>
      </c>
      <c r="H84" s="15">
        <v>0</v>
      </c>
      <c r="I84" s="15">
        <v>9.8074512852361657</v>
      </c>
      <c r="J84" s="15">
        <v>0.13767869367035002</v>
      </c>
      <c r="K84" s="15">
        <v>0.668510999535602</v>
      </c>
      <c r="L84" s="15">
        <v>5.260590070000001</v>
      </c>
      <c r="M84" s="15">
        <v>51.873238259625076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81</v>
      </c>
      <c r="C85" s="17">
        <v>4884.2306859100045</v>
      </c>
      <c r="D85" s="17">
        <v>888.71445517999996</v>
      </c>
      <c r="E85" s="17">
        <v>3380.3001589359073</v>
      </c>
      <c r="F85" s="17">
        <v>2722.7233728140013</v>
      </c>
      <c r="G85" s="17">
        <v>0</v>
      </c>
      <c r="H85" s="17">
        <v>0</v>
      </c>
      <c r="I85" s="17">
        <v>353.45172922099988</v>
      </c>
      <c r="J85" s="17">
        <v>8822.6073308599989</v>
      </c>
      <c r="K85" s="17">
        <v>48.618716069999984</v>
      </c>
      <c r="L85" s="17">
        <v>142.14561629999997</v>
      </c>
      <c r="M85" s="17">
        <v>21242.792065290912</v>
      </c>
      <c r="N85" s="12"/>
      <c r="O85" s="12"/>
      <c r="P85" s="12"/>
    </row>
    <row r="86" spans="1:16" s="19" customFormat="1" ht="15" customHeight="1" x14ac:dyDescent="0.25">
      <c r="A86" s="18" t="s">
        <v>75</v>
      </c>
    </row>
    <row r="87" spans="1:16" s="19" customFormat="1" ht="15" customHeight="1" x14ac:dyDescent="0.25">
      <c r="A87" s="18" t="s">
        <v>76</v>
      </c>
    </row>
    <row r="88" spans="1:16" s="19" customFormat="1" ht="15" customHeight="1" x14ac:dyDescent="0.25">
      <c r="A88" s="18" t="s">
        <v>77</v>
      </c>
    </row>
    <row r="89" spans="1:16" s="19" customFormat="1" ht="15" customHeight="1" x14ac:dyDescent="0.25">
      <c r="A89" s="18" t="s">
        <v>78</v>
      </c>
    </row>
    <row r="90" spans="1:16" s="19" customFormat="1" ht="15" customHeight="1" x14ac:dyDescent="0.25">
      <c r="A90" s="18" t="s">
        <v>103</v>
      </c>
    </row>
    <row r="91" spans="1:16" s="19" customFormat="1" ht="15" customHeight="1" x14ac:dyDescent="0.25">
      <c r="A91" s="18" t="s">
        <v>104</v>
      </c>
    </row>
    <row r="92" spans="1:16" s="19" customFormat="1" ht="15" customHeight="1" x14ac:dyDescent="0.25">
      <c r="A92" s="18" t="s">
        <v>79</v>
      </c>
    </row>
    <row r="93" spans="1:16" s="19" customFormat="1" ht="15" customHeight="1" x14ac:dyDescent="0.25">
      <c r="A93" s="18" t="s">
        <v>80</v>
      </c>
    </row>
    <row r="94" spans="1:16" ht="15" customHeight="1" x14ac:dyDescent="0.25">
      <c r="A94" s="18" t="s">
        <v>121</v>
      </c>
    </row>
    <row r="95" spans="1:16" ht="15" customHeight="1" x14ac:dyDescent="0.25">
      <c r="A95" s="18" t="s">
        <v>123</v>
      </c>
    </row>
    <row r="96" spans="1:16" ht="15" customHeight="1" x14ac:dyDescent="0.25"/>
    <row r="97" ht="15" customHeight="1" x14ac:dyDescent="0.25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Índice</vt:lpstr>
      <vt:lpstr>1.1</vt:lpstr>
      <vt:lpstr>1.2</vt:lpstr>
      <vt:lpstr>1.3</vt:lpstr>
      <vt:lpstr>2.1</vt:lpstr>
      <vt:lpstr>2.2</vt:lpstr>
      <vt:lpstr>2.3</vt:lpstr>
      <vt:lpstr>2.4</vt:lpstr>
      <vt:lpstr>2.5</vt:lpstr>
      <vt:lpstr>2.6</vt:lpstr>
      <vt:lpstr>2.7</vt:lpstr>
      <vt:lpstr>2.8</vt:lpstr>
      <vt:lpstr>2.9</vt:lpstr>
      <vt:lpstr>2.10</vt:lpstr>
      <vt:lpstr>2.11</vt:lpstr>
      <vt:lpstr>Metadados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Rocha</dc:creator>
  <cp:lastModifiedBy>Karla de Lima Rocha</cp:lastModifiedBy>
  <dcterms:created xsi:type="dcterms:W3CDTF">2021-03-29T23:39:53Z</dcterms:created>
  <dcterms:modified xsi:type="dcterms:W3CDTF">2021-11-04T18:41:42Z</dcterms:modified>
</cp:coreProperties>
</file>