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iago.pereira\Documents\GitHub\misc\macro_criacao_UOs_Siafi\"/>
    </mc:Choice>
  </mc:AlternateContent>
  <xr:revisionPtr revIDLastSave="0" documentId="13_ncr:1_{9EF87897-AD37-4E27-983F-6D20C79AE783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Macro" sheetId="3" r:id="rId1"/>
    <sheet name="PLOA 2020" sheetId="1" r:id="rId2"/>
    <sheet name="lista_formatada" sheetId="4" r:id="rId3"/>
  </sheets>
  <definedNames>
    <definedName name="_xlnm._FilterDatabase" localSheetId="0" hidden="1">Macro!$A$1:$I$333</definedName>
    <definedName name="_xlnm._FilterDatabase" localSheetId="1" hidden="1">'PLOA 2020'!$A$2:$H$740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3" l="1"/>
  <c r="P7" i="3"/>
  <c r="P6" i="3"/>
  <c r="P5" i="3"/>
  <c r="P4" i="3"/>
  <c r="P3" i="3"/>
  <c r="J5" i="3"/>
  <c r="K5" i="3"/>
  <c r="L5" i="3"/>
  <c r="J6" i="3"/>
  <c r="K6" i="3"/>
  <c r="L6" i="3"/>
  <c r="J7" i="3"/>
  <c r="K7" i="3"/>
  <c r="L7" i="3"/>
  <c r="J8" i="3"/>
  <c r="K8" i="3"/>
  <c r="L8" i="3"/>
  <c r="J9" i="3"/>
  <c r="K9" i="3"/>
  <c r="L9" i="3"/>
  <c r="J10" i="3"/>
  <c r="K10" i="3"/>
  <c r="L10" i="3"/>
  <c r="J11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J39" i="3"/>
  <c r="K39" i="3"/>
  <c r="L39" i="3"/>
  <c r="J40" i="3"/>
  <c r="K40" i="3"/>
  <c r="L40" i="3"/>
  <c r="J41" i="3"/>
  <c r="K41" i="3"/>
  <c r="L41" i="3"/>
  <c r="J42" i="3"/>
  <c r="K42" i="3"/>
  <c r="L42" i="3"/>
  <c r="J43" i="3"/>
  <c r="K43" i="3"/>
  <c r="L43" i="3"/>
  <c r="J44" i="3"/>
  <c r="K44" i="3"/>
  <c r="L44" i="3"/>
  <c r="J45" i="3"/>
  <c r="K45" i="3"/>
  <c r="L45" i="3"/>
  <c r="J46" i="3"/>
  <c r="K46" i="3"/>
  <c r="L46" i="3"/>
  <c r="J47" i="3"/>
  <c r="K47" i="3"/>
  <c r="L47" i="3"/>
  <c r="J48" i="3"/>
  <c r="K48" i="3"/>
  <c r="L48" i="3"/>
  <c r="J49" i="3"/>
  <c r="K49" i="3"/>
  <c r="L49" i="3"/>
  <c r="J50" i="3"/>
  <c r="K50" i="3"/>
  <c r="L50" i="3"/>
  <c r="J51" i="3"/>
  <c r="K51" i="3"/>
  <c r="L51" i="3"/>
  <c r="J52" i="3"/>
  <c r="K52" i="3"/>
  <c r="L52" i="3"/>
  <c r="J53" i="3"/>
  <c r="K53" i="3"/>
  <c r="L53" i="3"/>
  <c r="J54" i="3"/>
  <c r="K54" i="3"/>
  <c r="L54" i="3"/>
  <c r="J55" i="3"/>
  <c r="K55" i="3"/>
  <c r="L55" i="3"/>
  <c r="J56" i="3"/>
  <c r="K56" i="3"/>
  <c r="L56" i="3"/>
  <c r="J57" i="3"/>
  <c r="K57" i="3"/>
  <c r="L57" i="3"/>
  <c r="J58" i="3"/>
  <c r="K58" i="3"/>
  <c r="L58" i="3"/>
  <c r="J59" i="3"/>
  <c r="K59" i="3"/>
  <c r="L59" i="3"/>
  <c r="J60" i="3"/>
  <c r="K60" i="3"/>
  <c r="L60" i="3"/>
  <c r="J61" i="3"/>
  <c r="K61" i="3"/>
  <c r="L61" i="3"/>
  <c r="J62" i="3"/>
  <c r="K62" i="3"/>
  <c r="L62" i="3"/>
  <c r="J63" i="3"/>
  <c r="K63" i="3"/>
  <c r="L63" i="3"/>
  <c r="J64" i="3"/>
  <c r="K64" i="3"/>
  <c r="L64" i="3"/>
  <c r="J65" i="3"/>
  <c r="K65" i="3"/>
  <c r="L65" i="3"/>
  <c r="J66" i="3"/>
  <c r="K66" i="3"/>
  <c r="L66" i="3"/>
  <c r="J67" i="3"/>
  <c r="K67" i="3"/>
  <c r="L67" i="3"/>
  <c r="J68" i="3"/>
  <c r="K68" i="3"/>
  <c r="L68" i="3"/>
  <c r="J69" i="3"/>
  <c r="K69" i="3"/>
  <c r="L69" i="3"/>
  <c r="J70" i="3"/>
  <c r="K70" i="3"/>
  <c r="L70" i="3"/>
  <c r="J71" i="3"/>
  <c r="K71" i="3"/>
  <c r="L71" i="3"/>
  <c r="J72" i="3"/>
  <c r="K72" i="3"/>
  <c r="L72" i="3"/>
  <c r="J73" i="3"/>
  <c r="K73" i="3"/>
  <c r="L73" i="3"/>
  <c r="J74" i="3"/>
  <c r="K74" i="3"/>
  <c r="L74" i="3"/>
  <c r="J75" i="3"/>
  <c r="K75" i="3"/>
  <c r="L75" i="3"/>
  <c r="J76" i="3"/>
  <c r="K76" i="3"/>
  <c r="L76" i="3"/>
  <c r="J77" i="3"/>
  <c r="K77" i="3"/>
  <c r="L77" i="3"/>
  <c r="J78" i="3"/>
  <c r="K78" i="3"/>
  <c r="L78" i="3"/>
  <c r="J79" i="3"/>
  <c r="K79" i="3"/>
  <c r="L79" i="3"/>
  <c r="J80" i="3"/>
  <c r="K80" i="3"/>
  <c r="L80" i="3"/>
  <c r="J81" i="3"/>
  <c r="K81" i="3"/>
  <c r="L81" i="3"/>
  <c r="J82" i="3"/>
  <c r="K82" i="3"/>
  <c r="L82" i="3"/>
  <c r="J83" i="3"/>
  <c r="K83" i="3"/>
  <c r="L83" i="3"/>
  <c r="J84" i="3"/>
  <c r="K84" i="3"/>
  <c r="L84" i="3"/>
  <c r="J85" i="3"/>
  <c r="K85" i="3"/>
  <c r="L85" i="3"/>
  <c r="J86" i="3"/>
  <c r="K86" i="3"/>
  <c r="L86" i="3"/>
  <c r="J87" i="3"/>
  <c r="K87" i="3"/>
  <c r="L87" i="3"/>
  <c r="J88" i="3"/>
  <c r="K88" i="3"/>
  <c r="L88" i="3"/>
  <c r="J89" i="3"/>
  <c r="K89" i="3"/>
  <c r="L89" i="3"/>
  <c r="J90" i="3"/>
  <c r="K90" i="3"/>
  <c r="L90" i="3"/>
  <c r="J91" i="3"/>
  <c r="K91" i="3"/>
  <c r="L91" i="3"/>
  <c r="J92" i="3"/>
  <c r="K92" i="3"/>
  <c r="L92" i="3"/>
  <c r="J93" i="3"/>
  <c r="K93" i="3"/>
  <c r="L93" i="3"/>
  <c r="J94" i="3"/>
  <c r="K94" i="3"/>
  <c r="L94" i="3"/>
  <c r="J95" i="3"/>
  <c r="K95" i="3"/>
  <c r="L95" i="3"/>
  <c r="J96" i="3"/>
  <c r="K96" i="3"/>
  <c r="L96" i="3"/>
  <c r="J97" i="3"/>
  <c r="K97" i="3"/>
  <c r="L97" i="3"/>
  <c r="J98" i="3"/>
  <c r="K98" i="3"/>
  <c r="L98" i="3"/>
  <c r="J99" i="3"/>
  <c r="K99" i="3"/>
  <c r="L99" i="3"/>
  <c r="J100" i="3"/>
  <c r="K100" i="3"/>
  <c r="L100" i="3"/>
  <c r="J101" i="3"/>
  <c r="K101" i="3"/>
  <c r="L101" i="3"/>
  <c r="J102" i="3"/>
  <c r="K102" i="3"/>
  <c r="L102" i="3"/>
  <c r="J103" i="3"/>
  <c r="K103" i="3"/>
  <c r="L103" i="3"/>
  <c r="J104" i="3"/>
  <c r="K104" i="3"/>
  <c r="L104" i="3"/>
  <c r="J105" i="3"/>
  <c r="K105" i="3"/>
  <c r="L105" i="3"/>
  <c r="J106" i="3"/>
  <c r="K106" i="3"/>
  <c r="L106" i="3"/>
  <c r="J107" i="3"/>
  <c r="K107" i="3"/>
  <c r="L107" i="3"/>
  <c r="J108" i="3"/>
  <c r="K108" i="3"/>
  <c r="L108" i="3"/>
  <c r="J109" i="3"/>
  <c r="K109" i="3"/>
  <c r="L109" i="3"/>
  <c r="J110" i="3"/>
  <c r="K110" i="3"/>
  <c r="L110" i="3"/>
  <c r="J111" i="3"/>
  <c r="K111" i="3"/>
  <c r="L111" i="3"/>
  <c r="J112" i="3"/>
  <c r="K112" i="3"/>
  <c r="L112" i="3"/>
  <c r="J113" i="3"/>
  <c r="K113" i="3"/>
  <c r="L113" i="3"/>
  <c r="J114" i="3"/>
  <c r="K114" i="3"/>
  <c r="L114" i="3"/>
  <c r="J115" i="3"/>
  <c r="K115" i="3"/>
  <c r="L115" i="3"/>
  <c r="J116" i="3"/>
  <c r="K116" i="3"/>
  <c r="L116" i="3"/>
  <c r="J117" i="3"/>
  <c r="K117" i="3"/>
  <c r="L117" i="3"/>
  <c r="J118" i="3"/>
  <c r="K118" i="3"/>
  <c r="L118" i="3"/>
  <c r="J119" i="3"/>
  <c r="K119" i="3"/>
  <c r="L119" i="3"/>
  <c r="J120" i="3"/>
  <c r="K120" i="3"/>
  <c r="L120" i="3"/>
  <c r="J121" i="3"/>
  <c r="K121" i="3"/>
  <c r="L121" i="3"/>
  <c r="J122" i="3"/>
  <c r="K122" i="3"/>
  <c r="L122" i="3"/>
  <c r="J123" i="3"/>
  <c r="K123" i="3"/>
  <c r="L123" i="3"/>
  <c r="J124" i="3"/>
  <c r="K124" i="3"/>
  <c r="L124" i="3"/>
  <c r="J125" i="3"/>
  <c r="K125" i="3"/>
  <c r="L125" i="3"/>
  <c r="J126" i="3"/>
  <c r="K126" i="3"/>
  <c r="L126" i="3"/>
  <c r="J127" i="3"/>
  <c r="K127" i="3"/>
  <c r="L127" i="3"/>
  <c r="J128" i="3"/>
  <c r="K128" i="3"/>
  <c r="L128" i="3"/>
  <c r="J129" i="3"/>
  <c r="K129" i="3"/>
  <c r="L129" i="3"/>
  <c r="J130" i="3"/>
  <c r="K130" i="3"/>
  <c r="L130" i="3"/>
  <c r="J131" i="3"/>
  <c r="K131" i="3"/>
  <c r="L131" i="3"/>
  <c r="J132" i="3"/>
  <c r="K132" i="3"/>
  <c r="L132" i="3"/>
  <c r="J133" i="3"/>
  <c r="K133" i="3"/>
  <c r="L133" i="3"/>
  <c r="J134" i="3"/>
  <c r="K134" i="3"/>
  <c r="L134" i="3"/>
  <c r="J135" i="3"/>
  <c r="K135" i="3"/>
  <c r="L135" i="3"/>
  <c r="J136" i="3"/>
  <c r="K136" i="3"/>
  <c r="L136" i="3"/>
  <c r="J137" i="3"/>
  <c r="K137" i="3"/>
  <c r="L137" i="3"/>
  <c r="J138" i="3"/>
  <c r="K138" i="3"/>
  <c r="L138" i="3"/>
  <c r="J139" i="3"/>
  <c r="K139" i="3"/>
  <c r="L139" i="3"/>
  <c r="J140" i="3"/>
  <c r="K140" i="3"/>
  <c r="L140" i="3"/>
  <c r="J141" i="3"/>
  <c r="K141" i="3"/>
  <c r="L141" i="3"/>
  <c r="J142" i="3"/>
  <c r="K142" i="3"/>
  <c r="L142" i="3"/>
  <c r="J143" i="3"/>
  <c r="K143" i="3"/>
  <c r="L143" i="3"/>
  <c r="J144" i="3"/>
  <c r="K144" i="3"/>
  <c r="L144" i="3"/>
  <c r="J145" i="3"/>
  <c r="K145" i="3"/>
  <c r="L145" i="3"/>
  <c r="J146" i="3"/>
  <c r="K146" i="3"/>
  <c r="L146" i="3"/>
  <c r="J147" i="3"/>
  <c r="K147" i="3"/>
  <c r="L147" i="3"/>
  <c r="J148" i="3"/>
  <c r="K148" i="3"/>
  <c r="L148" i="3"/>
  <c r="J149" i="3"/>
  <c r="K149" i="3"/>
  <c r="L149" i="3"/>
  <c r="J150" i="3"/>
  <c r="K150" i="3"/>
  <c r="L150" i="3"/>
  <c r="J151" i="3"/>
  <c r="K151" i="3"/>
  <c r="L151" i="3"/>
  <c r="J152" i="3"/>
  <c r="K152" i="3"/>
  <c r="L152" i="3"/>
  <c r="J153" i="3"/>
  <c r="K153" i="3"/>
  <c r="L153" i="3"/>
  <c r="J154" i="3"/>
  <c r="K154" i="3"/>
  <c r="L154" i="3"/>
  <c r="J155" i="3"/>
  <c r="K155" i="3"/>
  <c r="L155" i="3"/>
  <c r="J156" i="3"/>
  <c r="K156" i="3"/>
  <c r="L156" i="3"/>
  <c r="J157" i="3"/>
  <c r="K157" i="3"/>
  <c r="L157" i="3"/>
  <c r="J158" i="3"/>
  <c r="K158" i="3"/>
  <c r="L158" i="3"/>
  <c r="J159" i="3"/>
  <c r="K159" i="3"/>
  <c r="L159" i="3"/>
  <c r="J160" i="3"/>
  <c r="K160" i="3"/>
  <c r="L160" i="3"/>
  <c r="J161" i="3"/>
  <c r="K161" i="3"/>
  <c r="L161" i="3"/>
  <c r="J162" i="3"/>
  <c r="K162" i="3"/>
  <c r="L162" i="3"/>
  <c r="J163" i="3"/>
  <c r="K163" i="3"/>
  <c r="L163" i="3"/>
  <c r="J164" i="3"/>
  <c r="K164" i="3"/>
  <c r="L164" i="3"/>
  <c r="J165" i="3"/>
  <c r="K165" i="3"/>
  <c r="L165" i="3"/>
  <c r="J166" i="3"/>
  <c r="K166" i="3"/>
  <c r="L166" i="3"/>
  <c r="J167" i="3"/>
  <c r="K167" i="3"/>
  <c r="L167" i="3"/>
  <c r="J168" i="3"/>
  <c r="K168" i="3"/>
  <c r="L168" i="3"/>
  <c r="J169" i="3"/>
  <c r="K169" i="3"/>
  <c r="L169" i="3"/>
  <c r="J170" i="3"/>
  <c r="K170" i="3"/>
  <c r="L170" i="3"/>
  <c r="J171" i="3"/>
  <c r="K171" i="3"/>
  <c r="L171" i="3"/>
  <c r="J172" i="3"/>
  <c r="K172" i="3"/>
  <c r="L172" i="3"/>
  <c r="J173" i="3"/>
  <c r="K173" i="3"/>
  <c r="L173" i="3"/>
  <c r="J174" i="3"/>
  <c r="K174" i="3"/>
  <c r="L174" i="3"/>
  <c r="J175" i="3"/>
  <c r="K175" i="3"/>
  <c r="L175" i="3"/>
  <c r="J176" i="3"/>
  <c r="K176" i="3"/>
  <c r="L176" i="3"/>
  <c r="J177" i="3"/>
  <c r="K177" i="3"/>
  <c r="L177" i="3"/>
  <c r="J178" i="3"/>
  <c r="K178" i="3"/>
  <c r="L178" i="3"/>
  <c r="J179" i="3"/>
  <c r="K179" i="3"/>
  <c r="L179" i="3"/>
  <c r="J180" i="3"/>
  <c r="K180" i="3"/>
  <c r="L180" i="3"/>
  <c r="J181" i="3"/>
  <c r="K181" i="3"/>
  <c r="L181" i="3"/>
  <c r="J182" i="3"/>
  <c r="K182" i="3"/>
  <c r="L182" i="3"/>
  <c r="J183" i="3"/>
  <c r="K183" i="3"/>
  <c r="L183" i="3"/>
  <c r="J184" i="3"/>
  <c r="K184" i="3"/>
  <c r="L184" i="3"/>
  <c r="J185" i="3"/>
  <c r="K185" i="3"/>
  <c r="L185" i="3"/>
  <c r="J186" i="3"/>
  <c r="K186" i="3"/>
  <c r="L186" i="3"/>
  <c r="J187" i="3"/>
  <c r="K187" i="3"/>
  <c r="L187" i="3"/>
  <c r="J188" i="3"/>
  <c r="K188" i="3"/>
  <c r="L188" i="3"/>
  <c r="J189" i="3"/>
  <c r="K189" i="3"/>
  <c r="L189" i="3"/>
  <c r="J190" i="3"/>
  <c r="K190" i="3"/>
  <c r="L190" i="3"/>
  <c r="J191" i="3"/>
  <c r="K191" i="3"/>
  <c r="L191" i="3"/>
  <c r="J192" i="3"/>
  <c r="K192" i="3"/>
  <c r="L192" i="3"/>
  <c r="J193" i="3"/>
  <c r="K193" i="3"/>
  <c r="L193" i="3"/>
  <c r="J194" i="3"/>
  <c r="K194" i="3"/>
  <c r="L194" i="3"/>
  <c r="J195" i="3"/>
  <c r="K195" i="3"/>
  <c r="L195" i="3"/>
  <c r="J196" i="3"/>
  <c r="K196" i="3"/>
  <c r="L196" i="3"/>
  <c r="J197" i="3"/>
  <c r="K197" i="3"/>
  <c r="L197" i="3"/>
  <c r="J198" i="3"/>
  <c r="K198" i="3"/>
  <c r="L198" i="3"/>
  <c r="J199" i="3"/>
  <c r="K199" i="3"/>
  <c r="L199" i="3"/>
  <c r="J200" i="3"/>
  <c r="K200" i="3"/>
  <c r="L200" i="3"/>
  <c r="J201" i="3"/>
  <c r="K201" i="3"/>
  <c r="L201" i="3"/>
  <c r="J202" i="3"/>
  <c r="K202" i="3"/>
  <c r="L202" i="3"/>
  <c r="J203" i="3"/>
  <c r="K203" i="3"/>
  <c r="L203" i="3"/>
  <c r="J204" i="3"/>
  <c r="K204" i="3"/>
  <c r="L204" i="3"/>
  <c r="J205" i="3"/>
  <c r="K205" i="3"/>
  <c r="L205" i="3"/>
  <c r="J206" i="3"/>
  <c r="K206" i="3"/>
  <c r="L206" i="3"/>
  <c r="J207" i="3"/>
  <c r="K207" i="3"/>
  <c r="L207" i="3"/>
  <c r="J208" i="3"/>
  <c r="K208" i="3"/>
  <c r="L208" i="3"/>
  <c r="J209" i="3"/>
  <c r="K209" i="3"/>
  <c r="L209" i="3"/>
  <c r="J210" i="3"/>
  <c r="K210" i="3"/>
  <c r="L210" i="3"/>
  <c r="J211" i="3"/>
  <c r="K211" i="3"/>
  <c r="L211" i="3"/>
  <c r="J212" i="3"/>
  <c r="K212" i="3"/>
  <c r="L212" i="3"/>
  <c r="J213" i="3"/>
  <c r="K213" i="3"/>
  <c r="L213" i="3"/>
  <c r="J214" i="3"/>
  <c r="K214" i="3"/>
  <c r="L214" i="3"/>
  <c r="J215" i="3"/>
  <c r="K215" i="3"/>
  <c r="L215" i="3"/>
  <c r="J216" i="3"/>
  <c r="K216" i="3"/>
  <c r="L216" i="3"/>
  <c r="J217" i="3"/>
  <c r="K217" i="3"/>
  <c r="L217" i="3"/>
  <c r="J218" i="3"/>
  <c r="K218" i="3"/>
  <c r="L218" i="3"/>
  <c r="J219" i="3"/>
  <c r="K219" i="3"/>
  <c r="L219" i="3"/>
  <c r="J220" i="3"/>
  <c r="K220" i="3"/>
  <c r="L220" i="3"/>
  <c r="J221" i="3"/>
  <c r="K221" i="3"/>
  <c r="L221" i="3"/>
  <c r="J222" i="3"/>
  <c r="K222" i="3"/>
  <c r="L222" i="3"/>
  <c r="J223" i="3"/>
  <c r="K223" i="3"/>
  <c r="L223" i="3"/>
  <c r="J224" i="3"/>
  <c r="K224" i="3"/>
  <c r="L224" i="3"/>
  <c r="J225" i="3"/>
  <c r="K225" i="3"/>
  <c r="L225" i="3"/>
  <c r="J226" i="3"/>
  <c r="K226" i="3"/>
  <c r="L226" i="3"/>
  <c r="J227" i="3"/>
  <c r="K227" i="3"/>
  <c r="L227" i="3"/>
  <c r="J228" i="3"/>
  <c r="K228" i="3"/>
  <c r="L228" i="3"/>
  <c r="J229" i="3"/>
  <c r="K229" i="3"/>
  <c r="L229" i="3"/>
  <c r="J230" i="3"/>
  <c r="K230" i="3"/>
  <c r="L230" i="3"/>
  <c r="J231" i="3"/>
  <c r="K231" i="3"/>
  <c r="L231" i="3"/>
  <c r="J232" i="3"/>
  <c r="K232" i="3"/>
  <c r="L232" i="3"/>
  <c r="J233" i="3"/>
  <c r="K233" i="3"/>
  <c r="L233" i="3"/>
  <c r="J234" i="3"/>
  <c r="K234" i="3"/>
  <c r="L234" i="3"/>
  <c r="J235" i="3"/>
  <c r="K235" i="3"/>
  <c r="L235" i="3"/>
  <c r="J236" i="3"/>
  <c r="K236" i="3"/>
  <c r="L236" i="3"/>
  <c r="J237" i="3"/>
  <c r="K237" i="3"/>
  <c r="L237" i="3"/>
  <c r="J238" i="3"/>
  <c r="K238" i="3"/>
  <c r="L238" i="3"/>
  <c r="J239" i="3"/>
  <c r="K239" i="3"/>
  <c r="L239" i="3"/>
  <c r="J240" i="3"/>
  <c r="K240" i="3"/>
  <c r="L240" i="3"/>
  <c r="J241" i="3"/>
  <c r="K241" i="3"/>
  <c r="L241" i="3"/>
  <c r="J242" i="3"/>
  <c r="K242" i="3"/>
  <c r="L242" i="3"/>
  <c r="J243" i="3"/>
  <c r="K243" i="3"/>
  <c r="L243" i="3"/>
  <c r="J244" i="3"/>
  <c r="K244" i="3"/>
  <c r="L244" i="3"/>
  <c r="J245" i="3"/>
  <c r="K245" i="3"/>
  <c r="L245" i="3"/>
  <c r="J246" i="3"/>
  <c r="K246" i="3"/>
  <c r="L246" i="3"/>
  <c r="J247" i="3"/>
  <c r="K247" i="3"/>
  <c r="L247" i="3"/>
  <c r="J248" i="3"/>
  <c r="K248" i="3"/>
  <c r="L248" i="3"/>
  <c r="J249" i="3"/>
  <c r="K249" i="3"/>
  <c r="L249" i="3"/>
  <c r="J250" i="3"/>
  <c r="K250" i="3"/>
  <c r="L250" i="3"/>
  <c r="J251" i="3"/>
  <c r="K251" i="3"/>
  <c r="L251" i="3"/>
  <c r="J252" i="3"/>
  <c r="K252" i="3"/>
  <c r="L252" i="3"/>
  <c r="J253" i="3"/>
  <c r="K253" i="3"/>
  <c r="L253" i="3"/>
  <c r="J254" i="3"/>
  <c r="K254" i="3"/>
  <c r="L254" i="3"/>
  <c r="J255" i="3"/>
  <c r="K255" i="3"/>
  <c r="L255" i="3"/>
  <c r="J256" i="3"/>
  <c r="K256" i="3"/>
  <c r="L256" i="3"/>
  <c r="J257" i="3"/>
  <c r="K257" i="3"/>
  <c r="L257" i="3"/>
  <c r="J258" i="3"/>
  <c r="K258" i="3"/>
  <c r="L258" i="3"/>
  <c r="J259" i="3"/>
  <c r="K259" i="3"/>
  <c r="L259" i="3"/>
  <c r="J260" i="3"/>
  <c r="K260" i="3"/>
  <c r="L260" i="3"/>
  <c r="J261" i="3"/>
  <c r="K261" i="3"/>
  <c r="L261" i="3"/>
  <c r="J262" i="3"/>
  <c r="K262" i="3"/>
  <c r="L262" i="3"/>
  <c r="J263" i="3"/>
  <c r="K263" i="3"/>
  <c r="L263" i="3"/>
  <c r="J264" i="3"/>
  <c r="K264" i="3"/>
  <c r="L264" i="3"/>
  <c r="J265" i="3"/>
  <c r="K265" i="3"/>
  <c r="L265" i="3"/>
  <c r="J266" i="3"/>
  <c r="K266" i="3"/>
  <c r="L266" i="3"/>
  <c r="J267" i="3"/>
  <c r="K267" i="3"/>
  <c r="L267" i="3"/>
  <c r="J268" i="3"/>
  <c r="K268" i="3"/>
  <c r="L268" i="3"/>
  <c r="J269" i="3"/>
  <c r="K269" i="3"/>
  <c r="L269" i="3"/>
  <c r="J270" i="3"/>
  <c r="K270" i="3"/>
  <c r="L270" i="3"/>
  <c r="J271" i="3"/>
  <c r="K271" i="3"/>
  <c r="L271" i="3"/>
  <c r="J272" i="3"/>
  <c r="K272" i="3"/>
  <c r="L272" i="3"/>
  <c r="J273" i="3"/>
  <c r="K273" i="3"/>
  <c r="L273" i="3"/>
  <c r="J274" i="3"/>
  <c r="K274" i="3"/>
  <c r="L274" i="3"/>
  <c r="J275" i="3"/>
  <c r="K275" i="3"/>
  <c r="L275" i="3"/>
  <c r="J276" i="3"/>
  <c r="K276" i="3"/>
  <c r="L276" i="3"/>
  <c r="J277" i="3"/>
  <c r="K277" i="3"/>
  <c r="L277" i="3"/>
  <c r="J278" i="3"/>
  <c r="K278" i="3"/>
  <c r="L278" i="3"/>
  <c r="J279" i="3"/>
  <c r="K279" i="3"/>
  <c r="L279" i="3"/>
  <c r="J280" i="3"/>
  <c r="K280" i="3"/>
  <c r="L280" i="3"/>
  <c r="J281" i="3"/>
  <c r="K281" i="3"/>
  <c r="L281" i="3"/>
  <c r="J282" i="3"/>
  <c r="K282" i="3"/>
  <c r="L282" i="3"/>
  <c r="J283" i="3"/>
  <c r="K283" i="3"/>
  <c r="L283" i="3"/>
  <c r="J284" i="3"/>
  <c r="K284" i="3"/>
  <c r="L284" i="3"/>
  <c r="J285" i="3"/>
  <c r="K285" i="3"/>
  <c r="L285" i="3"/>
  <c r="J286" i="3"/>
  <c r="K286" i="3"/>
  <c r="L286" i="3"/>
  <c r="J287" i="3"/>
  <c r="K287" i="3"/>
  <c r="L287" i="3"/>
  <c r="J288" i="3"/>
  <c r="K288" i="3"/>
  <c r="L288" i="3"/>
  <c r="J289" i="3"/>
  <c r="K289" i="3"/>
  <c r="L289" i="3"/>
  <c r="J290" i="3"/>
  <c r="K290" i="3"/>
  <c r="L290" i="3"/>
  <c r="J291" i="3"/>
  <c r="K291" i="3"/>
  <c r="L291" i="3"/>
  <c r="J292" i="3"/>
  <c r="K292" i="3"/>
  <c r="L292" i="3"/>
  <c r="J293" i="3"/>
  <c r="K293" i="3"/>
  <c r="L293" i="3"/>
  <c r="J294" i="3"/>
  <c r="K294" i="3"/>
  <c r="L294" i="3"/>
  <c r="J295" i="3"/>
  <c r="K295" i="3"/>
  <c r="L295" i="3"/>
  <c r="J296" i="3"/>
  <c r="K296" i="3"/>
  <c r="L296" i="3"/>
  <c r="J297" i="3"/>
  <c r="K297" i="3"/>
  <c r="L297" i="3"/>
  <c r="J298" i="3"/>
  <c r="K298" i="3"/>
  <c r="L298" i="3"/>
  <c r="J299" i="3"/>
  <c r="K299" i="3"/>
  <c r="L299" i="3"/>
  <c r="J300" i="3"/>
  <c r="K300" i="3"/>
  <c r="L300" i="3"/>
  <c r="J301" i="3"/>
  <c r="K301" i="3"/>
  <c r="L301" i="3"/>
  <c r="J302" i="3"/>
  <c r="K302" i="3"/>
  <c r="L302" i="3"/>
  <c r="J303" i="3"/>
  <c r="K303" i="3"/>
  <c r="L303" i="3"/>
  <c r="J304" i="3"/>
  <c r="K304" i="3"/>
  <c r="L304" i="3"/>
  <c r="J305" i="3"/>
  <c r="K305" i="3"/>
  <c r="L305" i="3"/>
  <c r="J306" i="3"/>
  <c r="K306" i="3"/>
  <c r="L306" i="3"/>
  <c r="J307" i="3"/>
  <c r="K307" i="3"/>
  <c r="L307" i="3"/>
  <c r="J308" i="3"/>
  <c r="K308" i="3"/>
  <c r="L308" i="3"/>
  <c r="J309" i="3"/>
  <c r="K309" i="3"/>
  <c r="L309" i="3"/>
  <c r="J310" i="3"/>
  <c r="K310" i="3"/>
  <c r="L310" i="3"/>
  <c r="J311" i="3"/>
  <c r="K311" i="3"/>
  <c r="L311" i="3"/>
  <c r="J312" i="3"/>
  <c r="K312" i="3"/>
  <c r="L312" i="3"/>
  <c r="J313" i="3"/>
  <c r="K313" i="3"/>
  <c r="L313" i="3"/>
  <c r="J314" i="3"/>
  <c r="K314" i="3"/>
  <c r="L314" i="3"/>
  <c r="J315" i="3"/>
  <c r="K315" i="3"/>
  <c r="L315" i="3"/>
  <c r="J316" i="3"/>
  <c r="K316" i="3"/>
  <c r="L316" i="3"/>
  <c r="J317" i="3"/>
  <c r="K317" i="3"/>
  <c r="L317" i="3"/>
  <c r="J318" i="3"/>
  <c r="K318" i="3"/>
  <c r="L318" i="3"/>
  <c r="J319" i="3"/>
  <c r="K319" i="3"/>
  <c r="L319" i="3"/>
  <c r="J320" i="3"/>
  <c r="K320" i="3"/>
  <c r="L320" i="3"/>
  <c r="J321" i="3"/>
  <c r="K321" i="3"/>
  <c r="L321" i="3"/>
  <c r="J322" i="3"/>
  <c r="K322" i="3"/>
  <c r="L322" i="3"/>
  <c r="J323" i="3"/>
  <c r="K323" i="3"/>
  <c r="L323" i="3"/>
  <c r="J324" i="3"/>
  <c r="K324" i="3"/>
  <c r="L324" i="3"/>
  <c r="J325" i="3"/>
  <c r="K325" i="3"/>
  <c r="L325" i="3"/>
  <c r="J326" i="3"/>
  <c r="K326" i="3"/>
  <c r="L326" i="3"/>
  <c r="J327" i="3"/>
  <c r="K327" i="3"/>
  <c r="L327" i="3"/>
  <c r="J328" i="3"/>
  <c r="K328" i="3"/>
  <c r="L328" i="3"/>
  <c r="J329" i="3"/>
  <c r="K329" i="3"/>
  <c r="L329" i="3"/>
  <c r="J330" i="3"/>
  <c r="K330" i="3"/>
  <c r="L330" i="3"/>
  <c r="J331" i="3"/>
  <c r="K331" i="3"/>
  <c r="L331" i="3"/>
  <c r="J332" i="3"/>
  <c r="K332" i="3"/>
  <c r="L332" i="3"/>
  <c r="J333" i="3"/>
  <c r="K333" i="3"/>
  <c r="L333" i="3"/>
  <c r="J2" i="3"/>
  <c r="K2" i="3"/>
  <c r="L2" i="3"/>
  <c r="J3" i="3"/>
  <c r="K3" i="3"/>
  <c r="L3" i="3"/>
  <c r="L4" i="3"/>
  <c r="J4" i="3" l="1"/>
  <c r="C3" i="3" l="1"/>
  <c r="C4" i="3"/>
  <c r="K4" i="3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2" i="3"/>
  <c r="G708" i="1"/>
  <c r="G5" i="1"/>
  <c r="G153" i="1"/>
  <c r="G7" i="1"/>
  <c r="G177" i="1"/>
  <c r="G9" i="1"/>
  <c r="G685" i="1"/>
  <c r="G11" i="1"/>
  <c r="G639" i="1"/>
  <c r="G13" i="1"/>
  <c r="G589" i="1"/>
  <c r="G15" i="1"/>
  <c r="G593" i="1"/>
  <c r="G17" i="1"/>
  <c r="G621" i="1"/>
  <c r="G19" i="1"/>
  <c r="G20" i="1"/>
  <c r="G181" i="1"/>
  <c r="G22" i="1"/>
  <c r="G633" i="1"/>
  <c r="G24" i="1"/>
  <c r="G631" i="1"/>
  <c r="G26" i="1"/>
  <c r="G619" i="1"/>
  <c r="G28" i="1"/>
  <c r="G701" i="1"/>
  <c r="G30" i="1"/>
  <c r="G587" i="1"/>
  <c r="G32" i="1"/>
  <c r="G665" i="1"/>
  <c r="G34" i="1"/>
  <c r="G573" i="1"/>
  <c r="G36" i="1"/>
  <c r="G187" i="1"/>
  <c r="G38" i="1"/>
  <c r="G39" i="1"/>
  <c r="G663" i="1"/>
  <c r="G41" i="1"/>
  <c r="G42" i="1"/>
  <c r="G657" i="1"/>
  <c r="G44" i="1"/>
  <c r="G14" i="1"/>
  <c r="G46" i="1"/>
  <c r="G311" i="1"/>
  <c r="G48" i="1"/>
  <c r="G313" i="1"/>
  <c r="G50" i="1"/>
  <c r="G179" i="1"/>
  <c r="G52" i="1"/>
  <c r="G249" i="1"/>
  <c r="G54" i="1"/>
  <c r="G651" i="1"/>
  <c r="G56" i="1"/>
  <c r="G655" i="1"/>
  <c r="G58" i="1"/>
  <c r="G653" i="1"/>
  <c r="G60" i="1"/>
  <c r="G189" i="1"/>
  <c r="G62" i="1"/>
  <c r="G175" i="1"/>
  <c r="G64" i="1"/>
  <c r="G683" i="1"/>
  <c r="G66" i="1"/>
  <c r="G671" i="1"/>
  <c r="G68" i="1"/>
  <c r="G585" i="1"/>
  <c r="G70" i="1"/>
  <c r="G169" i="1"/>
  <c r="G72" i="1"/>
  <c r="G387" i="1"/>
  <c r="G74" i="1"/>
  <c r="G415" i="1"/>
  <c r="G76" i="1"/>
  <c r="G413" i="1"/>
  <c r="G78" i="1"/>
  <c r="G581" i="1"/>
  <c r="G80" i="1"/>
  <c r="G173" i="1"/>
  <c r="G82" i="1"/>
  <c r="G83" i="1"/>
  <c r="G704" i="1"/>
  <c r="G85" i="1"/>
  <c r="G86" i="1"/>
  <c r="G625" i="1"/>
  <c r="G88" i="1"/>
  <c r="G569" i="1"/>
  <c r="G90" i="1"/>
  <c r="G577" i="1"/>
  <c r="G92" i="1"/>
  <c r="G575" i="1"/>
  <c r="G94" i="1"/>
  <c r="G635" i="1"/>
  <c r="G96" i="1"/>
  <c r="G677" i="1"/>
  <c r="G98" i="1"/>
  <c r="G689" i="1"/>
  <c r="G100" i="1"/>
  <c r="G157" i="1"/>
  <c r="G102" i="1"/>
  <c r="G167" i="1"/>
  <c r="G104" i="1"/>
  <c r="G541" i="1"/>
  <c r="G106" i="1"/>
  <c r="G591" i="1"/>
  <c r="G108" i="1"/>
  <c r="G637" i="1"/>
  <c r="G110" i="1"/>
  <c r="G681" i="1"/>
  <c r="G112" i="1"/>
  <c r="G724" i="1"/>
  <c r="G114" i="1"/>
  <c r="G607" i="1"/>
  <c r="G116" i="1"/>
  <c r="G611" i="1"/>
  <c r="G118" i="1"/>
  <c r="G693" i="1"/>
  <c r="G120" i="1"/>
  <c r="G691" i="1"/>
  <c r="G122" i="1"/>
  <c r="G371" i="1"/>
  <c r="G124" i="1"/>
  <c r="G695" i="1"/>
  <c r="G126" i="1"/>
  <c r="G228" i="1"/>
  <c r="G128" i="1"/>
  <c r="G224" i="1"/>
  <c r="G130" i="1"/>
  <c r="G373" i="1"/>
  <c r="G132" i="1"/>
  <c r="G215" i="1"/>
  <c r="G134" i="1"/>
  <c r="G697" i="1"/>
  <c r="G136" i="1"/>
  <c r="G617" i="1"/>
  <c r="G138" i="1"/>
  <c r="G579" i="1"/>
  <c r="G140" i="1"/>
  <c r="G661" i="1"/>
  <c r="G142" i="1"/>
  <c r="G613" i="1"/>
  <c r="G144" i="1"/>
  <c r="G337" i="1"/>
  <c r="G146" i="1"/>
  <c r="G335" i="1"/>
  <c r="G148" i="1"/>
  <c r="G333" i="1"/>
  <c r="G150" i="1"/>
  <c r="G379" i="1"/>
  <c r="G152" i="1"/>
  <c r="G363" i="1"/>
  <c r="G154" i="1"/>
  <c r="G347" i="1"/>
  <c r="G156" i="1"/>
  <c r="G361" i="1"/>
  <c r="G158" i="1"/>
  <c r="G349" i="1"/>
  <c r="G160" i="1"/>
  <c r="G351" i="1"/>
  <c r="G162" i="1"/>
  <c r="G331" i="1"/>
  <c r="G164" i="1"/>
  <c r="G299" i="1"/>
  <c r="G166" i="1"/>
  <c r="G355" i="1"/>
  <c r="G168" i="1"/>
  <c r="G365" i="1"/>
  <c r="G170" i="1"/>
  <c r="G357" i="1"/>
  <c r="G172" i="1"/>
  <c r="G359" i="1"/>
  <c r="G174" i="1"/>
  <c r="G383" i="1"/>
  <c r="G176" i="1"/>
  <c r="G345" i="1"/>
  <c r="G178" i="1"/>
  <c r="G367" i="1"/>
  <c r="G180" i="1"/>
  <c r="G339" i="1"/>
  <c r="G182" i="1"/>
  <c r="G327" i="1"/>
  <c r="G184" i="1"/>
  <c r="G353" i="1"/>
  <c r="G186" i="1"/>
  <c r="G341" i="1"/>
  <c r="G188" i="1"/>
  <c r="G301" i="1"/>
  <c r="G190" i="1"/>
  <c r="G253" i="1"/>
  <c r="G192" i="1"/>
  <c r="G718" i="1"/>
  <c r="G194" i="1"/>
  <c r="G195" i="1"/>
  <c r="G196" i="1"/>
  <c r="G197" i="1"/>
  <c r="G738" i="1"/>
  <c r="G199" i="1"/>
  <c r="G200" i="1"/>
  <c r="G201" i="1"/>
  <c r="G667" i="1"/>
  <c r="G203" i="1"/>
  <c r="G740" i="1"/>
  <c r="G205" i="1"/>
  <c r="G206" i="1"/>
  <c r="G207" i="1"/>
  <c r="G208" i="1"/>
  <c r="G209" i="1"/>
  <c r="G210" i="1"/>
  <c r="G211" i="1"/>
  <c r="G212" i="1"/>
  <c r="G213" i="1"/>
  <c r="G214" i="1"/>
  <c r="G734" i="1"/>
  <c r="G216" i="1"/>
  <c r="G217" i="1"/>
  <c r="G218" i="1"/>
  <c r="G159" i="1"/>
  <c r="G220" i="1"/>
  <c r="G221" i="1"/>
  <c r="G222" i="1"/>
  <c r="G223" i="1"/>
  <c r="G4" i="1"/>
  <c r="G225" i="1"/>
  <c r="G226" i="1"/>
  <c r="G227" i="1"/>
  <c r="G730" i="1"/>
  <c r="G229" i="1"/>
  <c r="G230" i="1"/>
  <c r="G231" i="1"/>
  <c r="G232" i="1"/>
  <c r="G6" i="1"/>
  <c r="G234" i="1"/>
  <c r="G235" i="1"/>
  <c r="G236" i="1"/>
  <c r="G237" i="1"/>
  <c r="G714" i="1"/>
  <c r="G239" i="1"/>
  <c r="G377" i="1"/>
  <c r="G241" i="1"/>
  <c r="G242" i="1"/>
  <c r="G243" i="1"/>
  <c r="G623" i="1"/>
  <c r="G245" i="1"/>
  <c r="G246" i="1"/>
  <c r="G247" i="1"/>
  <c r="G248" i="1"/>
  <c r="G722" i="1"/>
  <c r="G250" i="1"/>
  <c r="G251" i="1"/>
  <c r="G252" i="1"/>
  <c r="G720" i="1"/>
  <c r="G254" i="1"/>
  <c r="G255" i="1"/>
  <c r="G256" i="1"/>
  <c r="G257" i="1"/>
  <c r="G258" i="1"/>
  <c r="G259" i="1"/>
  <c r="G260" i="1"/>
  <c r="G706" i="1"/>
  <c r="G262" i="1"/>
  <c r="G443" i="1"/>
  <c r="G264" i="1"/>
  <c r="G395" i="1"/>
  <c r="G266" i="1"/>
  <c r="G401" i="1"/>
  <c r="G268" i="1"/>
  <c r="G411" i="1"/>
  <c r="G270" i="1"/>
  <c r="G439" i="1"/>
  <c r="G272" i="1"/>
  <c r="G409" i="1"/>
  <c r="G274" i="1"/>
  <c r="G426" i="1"/>
  <c r="G276" i="1"/>
  <c r="G375" i="1"/>
  <c r="G278" i="1"/>
  <c r="G441" i="1"/>
  <c r="G280" i="1"/>
  <c r="G615" i="1"/>
  <c r="G282" i="1"/>
  <c r="G423" i="1"/>
  <c r="G284" i="1"/>
  <c r="G397" i="1"/>
  <c r="G286" i="1"/>
  <c r="G405" i="1"/>
  <c r="G288" i="1"/>
  <c r="G393" i="1"/>
  <c r="G290" i="1"/>
  <c r="G434" i="1"/>
  <c r="G292" i="1"/>
  <c r="G447" i="1"/>
  <c r="G294" i="1"/>
  <c r="G445" i="1"/>
  <c r="G296" i="1"/>
  <c r="G545" i="1"/>
  <c r="G298" i="1"/>
  <c r="G417" i="1"/>
  <c r="G300" i="1"/>
  <c r="G399" i="1"/>
  <c r="G302" i="1"/>
  <c r="G555" i="1"/>
  <c r="G304" i="1"/>
  <c r="G432" i="1"/>
  <c r="G306" i="1"/>
  <c r="G421" i="1"/>
  <c r="G308" i="1"/>
  <c r="G437" i="1"/>
  <c r="G310" i="1"/>
  <c r="G428" i="1"/>
  <c r="G312" i="1"/>
  <c r="G430" i="1"/>
  <c r="G314" i="1"/>
  <c r="G403" i="1"/>
  <c r="G316" i="1"/>
  <c r="G407" i="1"/>
  <c r="G318" i="1"/>
  <c r="G448" i="1"/>
  <c r="G320" i="1"/>
  <c r="G385" i="1"/>
  <c r="G322" i="1"/>
  <c r="G419" i="1"/>
  <c r="G324" i="1"/>
  <c r="G389" i="1"/>
  <c r="G326" i="1"/>
  <c r="G659" i="1"/>
  <c r="G328" i="1"/>
  <c r="G595" i="1"/>
  <c r="G330" i="1"/>
  <c r="G244" i="1"/>
  <c r="G332" i="1"/>
  <c r="G702" i="1"/>
  <c r="G334" i="1"/>
  <c r="G643" i="1"/>
  <c r="G336" i="1"/>
  <c r="G647" i="1"/>
  <c r="G338" i="1"/>
  <c r="G219" i="1"/>
  <c r="G340" i="1"/>
  <c r="G645" i="1"/>
  <c r="G342" i="1"/>
  <c r="G699" i="1"/>
  <c r="G344" i="1"/>
  <c r="G458" i="1"/>
  <c r="G346" i="1"/>
  <c r="G496" i="1"/>
  <c r="G348" i="1"/>
  <c r="G507" i="1"/>
  <c r="G350" i="1"/>
  <c r="G486" i="1"/>
  <c r="G352" i="1"/>
  <c r="G451" i="1"/>
  <c r="G354" i="1"/>
  <c r="G509" i="1"/>
  <c r="G356" i="1"/>
  <c r="G511" i="1"/>
  <c r="G358" i="1"/>
  <c r="G468" i="1"/>
  <c r="G360" i="1"/>
  <c r="G488" i="1"/>
  <c r="G362" i="1"/>
  <c r="G494" i="1"/>
  <c r="G364" i="1"/>
  <c r="G528" i="1"/>
  <c r="G366" i="1"/>
  <c r="G531" i="1"/>
  <c r="G368" i="1"/>
  <c r="G533" i="1"/>
  <c r="G370" i="1"/>
  <c r="G497" i="1"/>
  <c r="G372" i="1"/>
  <c r="G503" i="1"/>
  <c r="G374" i="1"/>
  <c r="G505" i="1"/>
  <c r="G376" i="1"/>
  <c r="G453" i="1"/>
  <c r="G378" i="1"/>
  <c r="G460" i="1"/>
  <c r="G380" i="1"/>
  <c r="G461" i="1"/>
  <c r="G382" i="1"/>
  <c r="G466" i="1"/>
  <c r="G384" i="1"/>
  <c r="G480" i="1"/>
  <c r="G386" i="1"/>
  <c r="G482" i="1"/>
  <c r="G388" i="1"/>
  <c r="G470" i="1"/>
  <c r="G390" i="1"/>
  <c r="G484" i="1"/>
  <c r="G392" i="1"/>
  <c r="G518" i="1"/>
  <c r="G394" i="1"/>
  <c r="G516" i="1"/>
  <c r="G396" i="1"/>
  <c r="G520" i="1"/>
  <c r="G398" i="1"/>
  <c r="G524" i="1"/>
  <c r="G400" i="1"/>
  <c r="G490" i="1"/>
  <c r="G402" i="1"/>
  <c r="G513" i="1"/>
  <c r="G404" i="1"/>
  <c r="G472" i="1"/>
  <c r="G406" i="1"/>
  <c r="G475" i="1"/>
  <c r="G408" i="1"/>
  <c r="G501" i="1"/>
  <c r="G410" i="1"/>
  <c r="G477" i="1"/>
  <c r="G412" i="1"/>
  <c r="G492" i="1"/>
  <c r="G414" i="1"/>
  <c r="G522" i="1"/>
  <c r="G416" i="1"/>
  <c r="G464" i="1"/>
  <c r="G418" i="1"/>
  <c r="G526" i="1"/>
  <c r="G420" i="1"/>
  <c r="G202" i="1"/>
  <c r="G422" i="1"/>
  <c r="G165" i="1"/>
  <c r="G424" i="1"/>
  <c r="G425" i="1"/>
  <c r="G240" i="1"/>
  <c r="G427" i="1"/>
  <c r="G369" i="1"/>
  <c r="G429" i="1"/>
  <c r="G198" i="1"/>
  <c r="G431" i="1"/>
  <c r="G155" i="1"/>
  <c r="G433" i="1"/>
  <c r="G233" i="1"/>
  <c r="G435" i="1"/>
  <c r="G436" i="1"/>
  <c r="G25" i="1"/>
  <c r="G438" i="1"/>
  <c r="G37" i="1"/>
  <c r="G440" i="1"/>
  <c r="G543" i="1"/>
  <c r="G442" i="1"/>
  <c r="G391" i="1"/>
  <c r="G444" i="1"/>
  <c r="G732" i="1"/>
  <c r="G446" i="1"/>
  <c r="G161" i="1"/>
  <c r="G12" i="1"/>
  <c r="G449" i="1"/>
  <c r="G450" i="1"/>
  <c r="G171" i="1"/>
  <c r="G452" i="1"/>
  <c r="G649" i="1"/>
  <c r="G454" i="1"/>
  <c r="G455" i="1"/>
  <c r="G456" i="1"/>
  <c r="G457" i="1"/>
  <c r="G726" i="1"/>
  <c r="G459" i="1"/>
  <c r="G10" i="1"/>
  <c r="G736" i="1"/>
  <c r="G462" i="1"/>
  <c r="G463" i="1"/>
  <c r="G238" i="1"/>
  <c r="G465" i="1"/>
  <c r="G627" i="1"/>
  <c r="G467" i="1"/>
  <c r="G571" i="1"/>
  <c r="G469" i="1"/>
  <c r="G710" i="1"/>
  <c r="G471" i="1"/>
  <c r="G609" i="1"/>
  <c r="G473" i="1"/>
  <c r="G474" i="1"/>
  <c r="G583" i="1"/>
  <c r="G476" i="1"/>
  <c r="G669" i="1"/>
  <c r="G478" i="1"/>
  <c r="G479" i="1"/>
  <c r="G641" i="1"/>
  <c r="G481" i="1"/>
  <c r="G687" i="1"/>
  <c r="G483" i="1"/>
  <c r="G603" i="1"/>
  <c r="G485" i="1"/>
  <c r="G605" i="1"/>
  <c r="G487" i="1"/>
  <c r="G599" i="1"/>
  <c r="G489" i="1"/>
  <c r="G601" i="1"/>
  <c r="G491" i="1"/>
  <c r="G597" i="1"/>
  <c r="G493" i="1"/>
  <c r="G151" i="1"/>
  <c r="G495" i="1"/>
  <c r="G185" i="1"/>
  <c r="G728" i="1"/>
  <c r="G498" i="1"/>
  <c r="G499" i="1"/>
  <c r="G500" i="1"/>
  <c r="G716" i="1"/>
  <c r="G502" i="1"/>
  <c r="G8" i="1"/>
  <c r="G504" i="1"/>
  <c r="G183" i="1"/>
  <c r="G506" i="1"/>
  <c r="G16" i="1"/>
  <c r="G508" i="1"/>
  <c r="G163" i="1"/>
  <c r="G510" i="1"/>
  <c r="G204" i="1"/>
  <c r="G512" i="1"/>
  <c r="G193" i="1"/>
  <c r="G514" i="1"/>
  <c r="G515" i="1"/>
  <c r="G673" i="1"/>
  <c r="G517" i="1"/>
  <c r="G679" i="1"/>
  <c r="G519" i="1"/>
  <c r="G675" i="1"/>
  <c r="G521" i="1"/>
  <c r="G191" i="1"/>
  <c r="G523" i="1"/>
  <c r="G23" i="1"/>
  <c r="G525" i="1"/>
  <c r="G21" i="1"/>
  <c r="G527" i="1"/>
  <c r="G712" i="1"/>
  <c r="G529" i="1"/>
  <c r="G530" i="1"/>
  <c r="G18" i="1"/>
  <c r="G532" i="1"/>
  <c r="G149" i="1"/>
  <c r="G534" i="1"/>
  <c r="G119" i="1"/>
  <c r="G536" i="1"/>
  <c r="G121" i="1"/>
  <c r="G538" i="1"/>
  <c r="G123" i="1"/>
  <c r="G540" i="1"/>
  <c r="G125" i="1"/>
  <c r="G542" i="1"/>
  <c r="G127" i="1"/>
  <c r="G544" i="1"/>
  <c r="G129" i="1"/>
  <c r="G546" i="1"/>
  <c r="G131" i="1"/>
  <c r="G548" i="1"/>
  <c r="G133" i="1"/>
  <c r="G550" i="1"/>
  <c r="G135" i="1"/>
  <c r="G552" i="1"/>
  <c r="G137" i="1"/>
  <c r="G554" i="1"/>
  <c r="G101" i="1"/>
  <c r="G556" i="1"/>
  <c r="G139" i="1"/>
  <c r="G558" i="1"/>
  <c r="G141" i="1"/>
  <c r="G560" i="1"/>
  <c r="G143" i="1"/>
  <c r="G562" i="1"/>
  <c r="G145" i="1"/>
  <c r="G564" i="1"/>
  <c r="G147" i="1"/>
  <c r="G566" i="1"/>
  <c r="G103" i="1"/>
  <c r="G568" i="1"/>
  <c r="G105" i="1"/>
  <c r="G570" i="1"/>
  <c r="G107" i="1"/>
  <c r="G572" i="1"/>
  <c r="G109" i="1"/>
  <c r="G574" i="1"/>
  <c r="G111" i="1"/>
  <c r="G576" i="1"/>
  <c r="G113" i="1"/>
  <c r="G578" i="1"/>
  <c r="G115" i="1"/>
  <c r="G580" i="1"/>
  <c r="G117" i="1"/>
  <c r="G582" i="1"/>
  <c r="G49" i="1"/>
  <c r="G584" i="1"/>
  <c r="G69" i="1"/>
  <c r="G586" i="1"/>
  <c r="G45" i="1"/>
  <c r="G588" i="1"/>
  <c r="G57" i="1"/>
  <c r="G590" i="1"/>
  <c r="G61" i="1"/>
  <c r="G592" i="1"/>
  <c r="G63" i="1"/>
  <c r="G594" i="1"/>
  <c r="G65" i="1"/>
  <c r="G596" i="1"/>
  <c r="G73" i="1"/>
  <c r="G598" i="1"/>
  <c r="G84" i="1"/>
  <c r="G600" i="1"/>
  <c r="G95" i="1"/>
  <c r="G602" i="1"/>
  <c r="G87" i="1"/>
  <c r="G604" i="1"/>
  <c r="G89" i="1"/>
  <c r="G606" i="1"/>
  <c r="G91" i="1"/>
  <c r="G608" i="1"/>
  <c r="G93" i="1"/>
  <c r="G610" i="1"/>
  <c r="G43" i="1"/>
  <c r="G612" i="1"/>
  <c r="G97" i="1"/>
  <c r="G614" i="1"/>
  <c r="G47" i="1"/>
  <c r="G616" i="1"/>
  <c r="G51" i="1"/>
  <c r="G618" i="1"/>
  <c r="G53" i="1"/>
  <c r="G620" i="1"/>
  <c r="G55" i="1"/>
  <c r="G622" i="1"/>
  <c r="G59" i="1"/>
  <c r="G624" i="1"/>
  <c r="G67" i="1"/>
  <c r="G626" i="1"/>
  <c r="G71" i="1"/>
  <c r="G628" i="1"/>
  <c r="G75" i="1"/>
  <c r="G630" i="1"/>
  <c r="G77" i="1"/>
  <c r="G632" i="1"/>
  <c r="G79" i="1"/>
  <c r="G634" i="1"/>
  <c r="G81" i="1"/>
  <c r="G636" i="1"/>
  <c r="G27" i="1"/>
  <c r="G638" i="1"/>
  <c r="G29" i="1"/>
  <c r="G640" i="1"/>
  <c r="G31" i="1"/>
  <c r="G642" i="1"/>
  <c r="G33" i="1"/>
  <c r="G644" i="1"/>
  <c r="G35" i="1"/>
  <c r="G646" i="1"/>
  <c r="G99" i="1"/>
  <c r="G648" i="1"/>
  <c r="G40" i="1"/>
  <c r="G650" i="1"/>
  <c r="G539" i="1"/>
  <c r="G652" i="1"/>
  <c r="G263" i="1"/>
  <c r="G654" i="1"/>
  <c r="G535" i="1"/>
  <c r="G656" i="1"/>
  <c r="G329" i="1"/>
  <c r="G658" i="1"/>
  <c r="G279" i="1"/>
  <c r="G660" i="1"/>
  <c r="G261" i="1"/>
  <c r="G662" i="1"/>
  <c r="G317" i="1"/>
  <c r="G664" i="1"/>
  <c r="G303" i="1"/>
  <c r="G666" i="1"/>
  <c r="G557" i="1"/>
  <c r="G668" i="1"/>
  <c r="G269" i="1"/>
  <c r="G670" i="1"/>
  <c r="G319" i="1"/>
  <c r="G672" i="1"/>
  <c r="G559" i="1"/>
  <c r="G674" i="1"/>
  <c r="G273" i="1"/>
  <c r="G676" i="1"/>
  <c r="G323" i="1"/>
  <c r="G678" i="1"/>
  <c r="G275" i="1"/>
  <c r="G680" i="1"/>
  <c r="G283" i="1"/>
  <c r="G682" i="1"/>
  <c r="G561" i="1"/>
  <c r="G684" i="1"/>
  <c r="G291" i="1"/>
  <c r="G686" i="1"/>
  <c r="G293" i="1"/>
  <c r="G688" i="1"/>
  <c r="G321" i="1"/>
  <c r="G690" i="1"/>
  <c r="G343" i="1"/>
  <c r="G692" i="1"/>
  <c r="G565" i="1"/>
  <c r="G694" i="1"/>
  <c r="G551" i="1"/>
  <c r="G696" i="1"/>
  <c r="G265" i="1"/>
  <c r="G698" i="1"/>
  <c r="G563" i="1"/>
  <c r="G700" i="1"/>
  <c r="G267" i="1"/>
  <c r="G567" i="1"/>
  <c r="G703" i="1"/>
  <c r="G547" i="1"/>
  <c r="G705" i="1"/>
  <c r="G537" i="1"/>
  <c r="G707" i="1"/>
  <c r="G277" i="1"/>
  <c r="G709" i="1"/>
  <c r="G281" i="1"/>
  <c r="G711" i="1"/>
  <c r="G381" i="1"/>
  <c r="G713" i="1"/>
  <c r="G289" i="1"/>
  <c r="G715" i="1"/>
  <c r="G285" i="1"/>
  <c r="G717" i="1"/>
  <c r="G287" i="1"/>
  <c r="G719" i="1"/>
  <c r="G553" i="1"/>
  <c r="G721" i="1"/>
  <c r="G549" i="1"/>
  <c r="G723" i="1"/>
  <c r="G307" i="1"/>
  <c r="G725" i="1"/>
  <c r="G309" i="1"/>
  <c r="G727" i="1"/>
  <c r="G271" i="1"/>
  <c r="G729" i="1"/>
  <c r="G305" i="1"/>
  <c r="G731" i="1"/>
  <c r="G295" i="1"/>
  <c r="G733" i="1"/>
  <c r="G297" i="1"/>
  <c r="G735" i="1"/>
  <c r="G325" i="1"/>
  <c r="G737" i="1"/>
  <c r="G315" i="1"/>
  <c r="G739" i="1"/>
  <c r="G629" i="1"/>
  <c r="G3" i="1"/>
</calcChain>
</file>

<file path=xl/sharedStrings.xml><?xml version="1.0" encoding="utf-8"?>
<sst xmlns="http://schemas.openxmlformats.org/spreadsheetml/2006/main" count="6704" uniqueCount="3671">
  <si>
    <t>COD_UO</t>
  </si>
  <si>
    <t>Câmara dos Deputados</t>
  </si>
  <si>
    <t>01101U</t>
  </si>
  <si>
    <t>01901U</t>
  </si>
  <si>
    <t>Fundo Rotativo da Câmara dos Deputados</t>
  </si>
  <si>
    <t>93107U</t>
  </si>
  <si>
    <t>Recursos sob Supervisão da Câmara dos Deputados</t>
  </si>
  <si>
    <t>Senado Federal</t>
  </si>
  <si>
    <t>02101U</t>
  </si>
  <si>
    <t>93108U</t>
  </si>
  <si>
    <t>Recursos sob Supervisão do Senado Federal</t>
  </si>
  <si>
    <t>Tribunal de Contas da União</t>
  </si>
  <si>
    <t>03101U</t>
  </si>
  <si>
    <t>93109U</t>
  </si>
  <si>
    <t>Recursos sob Supervisão do Tribunal de Contas da União</t>
  </si>
  <si>
    <t>Supremo Tribunal Federal</t>
  </si>
  <si>
    <t>10101U</t>
  </si>
  <si>
    <t>93110U</t>
  </si>
  <si>
    <t>Recursos sob Supervisão do Supremo Tribunal Federal</t>
  </si>
  <si>
    <t>Superior Tribunal de Justiça</t>
  </si>
  <si>
    <t>11101U</t>
  </si>
  <si>
    <t>93111U</t>
  </si>
  <si>
    <t>Recursos sob Supervisão do Superior Tribunal de Justiça</t>
  </si>
  <si>
    <t>12101U</t>
  </si>
  <si>
    <t>Justiça Federal de Primeiro Grau</t>
  </si>
  <si>
    <t>12102U</t>
  </si>
  <si>
    <t>Tribunal Regional Federal da 1a. Região</t>
  </si>
  <si>
    <t>12103U</t>
  </si>
  <si>
    <t>Tribunal Regional Federal da 2a. Região</t>
  </si>
  <si>
    <t>12104U</t>
  </si>
  <si>
    <t>Tribunal Regional Federal da 3a. Região</t>
  </si>
  <si>
    <t>12105U</t>
  </si>
  <si>
    <t>Tribunal Regional Federal da 4a. Região</t>
  </si>
  <si>
    <t>12106U</t>
  </si>
  <si>
    <t>Tribunal Regional Federal da 5a. Região</t>
  </si>
  <si>
    <t>93112U</t>
  </si>
  <si>
    <t>Recursos sob Supervisão da Justiça Federal de Primeiro Grau</t>
  </si>
  <si>
    <t>93113U</t>
  </si>
  <si>
    <t>Recursos sob Supervisão do Tribunal Regional Federal da 1a. Região</t>
  </si>
  <si>
    <t>93114U</t>
  </si>
  <si>
    <t>Recursos sob Supervisão do Tribunal Regional Federal da 2a. Região</t>
  </si>
  <si>
    <t>93115U</t>
  </si>
  <si>
    <t>Recursos sob Supervisão do Tribunal Regional Federal da 3a. Região</t>
  </si>
  <si>
    <t>93116U</t>
  </si>
  <si>
    <t>Recursos sob Supervisão do Tribunal Regional Federal da 4a. Região</t>
  </si>
  <si>
    <t>93117U</t>
  </si>
  <si>
    <t>Recursos sob Supervisão do Tribunal Regional Federal da 5a. Região</t>
  </si>
  <si>
    <t>Justiça Militar da União</t>
  </si>
  <si>
    <t>13101U</t>
  </si>
  <si>
    <t>93118U</t>
  </si>
  <si>
    <t>Recursos sob Supervisão da Justiça Militar da União</t>
  </si>
  <si>
    <t>14101U</t>
  </si>
  <si>
    <t>Tribunal Superior Eleitoral</t>
  </si>
  <si>
    <t>14102U</t>
  </si>
  <si>
    <t>Tribunal Regional Eleitoral do Acre</t>
  </si>
  <si>
    <t>14103U</t>
  </si>
  <si>
    <t>Tribunal Regional Eleitoral de Alagoas</t>
  </si>
  <si>
    <t>14104U</t>
  </si>
  <si>
    <t>Tribunal Regional Eleitoral do Amazonas</t>
  </si>
  <si>
    <t>14105U</t>
  </si>
  <si>
    <t>Tribunal Regional Eleitoral da Bahia</t>
  </si>
  <si>
    <t>14106U</t>
  </si>
  <si>
    <t>Tribunal Regional Eleitoral do Ceará</t>
  </si>
  <si>
    <t>14107U</t>
  </si>
  <si>
    <t>Tribunal Regional Eleitoral do Distrito Federal</t>
  </si>
  <si>
    <t>14108U</t>
  </si>
  <si>
    <t>Tribunal Regional Eleitoral do Espírito Santo</t>
  </si>
  <si>
    <t>14109U</t>
  </si>
  <si>
    <t>Tribunal Regional Eleitoral de Goiás</t>
  </si>
  <si>
    <t>14110U</t>
  </si>
  <si>
    <t>Tribunal Regional Eleitoral do Maranhão</t>
  </si>
  <si>
    <t>14111U</t>
  </si>
  <si>
    <t>Tribunal Regional Eleitoral de Mato Grosso</t>
  </si>
  <si>
    <t>14112U</t>
  </si>
  <si>
    <t>Tribunal Regional Eleitoral de Mato Grosso do Sul</t>
  </si>
  <si>
    <t>14113U</t>
  </si>
  <si>
    <t>Tribunal Regional Eleitoral de Minas Gerais</t>
  </si>
  <si>
    <t>14114U</t>
  </si>
  <si>
    <t>Tribunal Regional Eleitoral do Pará</t>
  </si>
  <si>
    <t>14115U</t>
  </si>
  <si>
    <t>Tribunal Regional Eleitoral da Paraíba</t>
  </si>
  <si>
    <t>14116U</t>
  </si>
  <si>
    <t>Tribunal Regional Eleitoral do Paraná</t>
  </si>
  <si>
    <t>14117U</t>
  </si>
  <si>
    <t>Tribunal Regional Eleitoral de Pernambuco</t>
  </si>
  <si>
    <t>14118U</t>
  </si>
  <si>
    <t>Tribunal Regional Eleitoral do Piauí</t>
  </si>
  <si>
    <t>14119U</t>
  </si>
  <si>
    <t>Tribunal Regional Eleitoral do Rio de Janeiro</t>
  </si>
  <si>
    <t>14120U</t>
  </si>
  <si>
    <t>Tribunal Regional Eleitoral do Rio Grande do Norte</t>
  </si>
  <si>
    <t>14121U</t>
  </si>
  <si>
    <t>Tribunal Regional Eleitoral do Rio Grande do Sul</t>
  </si>
  <si>
    <t>14122U</t>
  </si>
  <si>
    <t>Tribunal Regional Eleitoral de Rondônia</t>
  </si>
  <si>
    <t>14123U</t>
  </si>
  <si>
    <t>Tribunal Regional Eleitoral de Santa Catarina</t>
  </si>
  <si>
    <t>14124U</t>
  </si>
  <si>
    <t>Tribunal Regional Eleitoral de São Paulo</t>
  </si>
  <si>
    <t>14125U</t>
  </si>
  <si>
    <t>Tribunal Regional Eleitoral de Sergipe</t>
  </si>
  <si>
    <t>14126U</t>
  </si>
  <si>
    <t>Tribunal Regional Eleitoral de Tocantins</t>
  </si>
  <si>
    <t>14127U</t>
  </si>
  <si>
    <t>Tribunal Regional Eleitoral de Roraima</t>
  </si>
  <si>
    <t>14128U</t>
  </si>
  <si>
    <t>Tribunal Regional Eleitoral do Amapá</t>
  </si>
  <si>
    <t>14901U</t>
  </si>
  <si>
    <t>Fundo Partidário</t>
  </si>
  <si>
    <t>93119U</t>
  </si>
  <si>
    <t>Recursos sob Supervisão do Tribunal Superior Eleitoral</t>
  </si>
  <si>
    <t>93120U</t>
  </si>
  <si>
    <t>Recursos sob Supervisão do Tribunal Regional Eleitoral do Acre</t>
  </si>
  <si>
    <t>93121U</t>
  </si>
  <si>
    <t>Recursos sob Supervisão do Tribunal Regional Eleitoral de Alagoas</t>
  </si>
  <si>
    <t>93122U</t>
  </si>
  <si>
    <t>Recursos sob Supervisão do Tribunal Regional Eleitoral do Amazonas</t>
  </si>
  <si>
    <t>93123U</t>
  </si>
  <si>
    <t>Recursos sob Supervisão do Tribunal Regional Eleitoral da Bahia</t>
  </si>
  <si>
    <t>93124U</t>
  </si>
  <si>
    <t>Recursos sob Supervisão do Tribunal Regional Eleitoral do Ceará</t>
  </si>
  <si>
    <t>93125U</t>
  </si>
  <si>
    <t>Recursos sob Supervisão do Tribunal Regional Eleitoral do Distrito Federal</t>
  </si>
  <si>
    <t>93126U</t>
  </si>
  <si>
    <t>Recursos sob Supervisão do Tribunal Regional Eleitoral do Espírito Santo</t>
  </si>
  <si>
    <t>93127U</t>
  </si>
  <si>
    <t>Recursos sob Supervisão do Tribunal Regional Eleitoral de Goiás</t>
  </si>
  <si>
    <t>93128U</t>
  </si>
  <si>
    <t>Recursos sob Supervisão do Tribunal Regional Eleitoral do Maranhão</t>
  </si>
  <si>
    <t>93129U</t>
  </si>
  <si>
    <t>Recursos sob Supervisão do Tribunal Regional Eleitoral de Mato Grosso</t>
  </si>
  <si>
    <t>93130U</t>
  </si>
  <si>
    <t>Recursos sob Supervisão do Tribunal Regional Eleitoral de Mato Grosso do Sul</t>
  </si>
  <si>
    <t>93131U</t>
  </si>
  <si>
    <t>Recursos sob Supervisão do Tribunal Regional Eleitoral de Minas Gerais</t>
  </si>
  <si>
    <t>93132U</t>
  </si>
  <si>
    <t>Recursos sob Supervisão do Tribunal Regional Eleitoral do Pará</t>
  </si>
  <si>
    <t>93133U</t>
  </si>
  <si>
    <t>Recursos sob Supervisão do Tribunal Regional Eleitoral da Paraíba</t>
  </si>
  <si>
    <t>93134U</t>
  </si>
  <si>
    <t>Recursos sob Supervisão do Tribunal Regional Eleitoral do Paraná</t>
  </si>
  <si>
    <t>93135U</t>
  </si>
  <si>
    <t>Recursos sob Supervisão do Tribunal Regional Eleitoral de Pernambuco</t>
  </si>
  <si>
    <t>93136U</t>
  </si>
  <si>
    <t>Recursos sob Supervisão do Tribunal Regional Eleitoral do Piauí</t>
  </si>
  <si>
    <t>93137U</t>
  </si>
  <si>
    <t>Recursos sob Supervisão do Tribunal Regional Eleitoral do Rio de Janeiro</t>
  </si>
  <si>
    <t>93138U</t>
  </si>
  <si>
    <t>Recursos sob Supervisão do Tribunal Regional Eleitoral do Rio Grande do Norte</t>
  </si>
  <si>
    <t>93139U</t>
  </si>
  <si>
    <t>Recursos sob Supervisão do Tribunal Regional Eleitoral do Rio Grande do Sul</t>
  </si>
  <si>
    <t>93140U</t>
  </si>
  <si>
    <t>Recursos sob Supervisão do Tribunal Regional Eleitoral de Rondônia</t>
  </si>
  <si>
    <t>93141U</t>
  </si>
  <si>
    <t>Recursos sob Supervisão do Tribunal Regional Eleitoral de Santa Catarina</t>
  </si>
  <si>
    <t>93142U</t>
  </si>
  <si>
    <t>Recursos sob Supervisão do Tribunal Regional Eleitoral de São Paulo</t>
  </si>
  <si>
    <t>93143U</t>
  </si>
  <si>
    <t>Recursos sob Supervisão do Tribunal Regional Eleitoral de Sergipe</t>
  </si>
  <si>
    <t>93144U</t>
  </si>
  <si>
    <t>Recursos sob Supervisão do Tribunal Regional Eleitoral de Tocantins</t>
  </si>
  <si>
    <t>93145U</t>
  </si>
  <si>
    <t>Recursos sob Supervisão do Tribunal Regional Eleitoral de Roraima</t>
  </si>
  <si>
    <t>93146U</t>
  </si>
  <si>
    <t>Recursos sob Supervisão do Tribunal Regional Eleitoral do Amapá</t>
  </si>
  <si>
    <t>15101U</t>
  </si>
  <si>
    <t>Tribunal Superior do Trabalho</t>
  </si>
  <si>
    <t>15102U</t>
  </si>
  <si>
    <t>Tribunal Regional do Trabalho da 1a. Região - Rio de Janeiro</t>
  </si>
  <si>
    <t>15103U</t>
  </si>
  <si>
    <t>Tribunal Regional do Trabalho da 2a. Região - São Paulo</t>
  </si>
  <si>
    <t>15104U</t>
  </si>
  <si>
    <t>Tribunal Regional do Trabalho da 3a. Região - Minas Gerais</t>
  </si>
  <si>
    <t>15105U</t>
  </si>
  <si>
    <t>Tribunal Regional do Trabalho da 4a. Região - Rio Grande do Sul</t>
  </si>
  <si>
    <t>15106U</t>
  </si>
  <si>
    <t>Tribunal Regional do Trabalho da 5a. Região - Bahia</t>
  </si>
  <si>
    <t>15107U</t>
  </si>
  <si>
    <t>Tribunal Regional do Trabalho da 6a. Região - Pernambuco</t>
  </si>
  <si>
    <t>15108U</t>
  </si>
  <si>
    <t>Tribunal Regional do Trabalho da 7a. Região - Ceará</t>
  </si>
  <si>
    <t>15109U</t>
  </si>
  <si>
    <t>Tribunal Regional do Trabalho da 8a. Região - Pará/Amapá</t>
  </si>
  <si>
    <t>15110U</t>
  </si>
  <si>
    <t>Tribunal Regional do Trabalho da 9a. Região - Paraná</t>
  </si>
  <si>
    <t>15111U</t>
  </si>
  <si>
    <t>Tribunal Regional do Trabalho da 10a. Região - Distrito Federal/Tocantins</t>
  </si>
  <si>
    <t>15112U</t>
  </si>
  <si>
    <t>Tribunal Regional do Trabalho da 11a. Região - Amazonas/Roraima</t>
  </si>
  <si>
    <t>15113U</t>
  </si>
  <si>
    <t>Tribunal Regional do Trabalho da 12a. Região - Santa Catarina</t>
  </si>
  <si>
    <t>15114U</t>
  </si>
  <si>
    <t>Tribunal Regional do Trabalho da 13a. Região - Paraíba</t>
  </si>
  <si>
    <t>15115U</t>
  </si>
  <si>
    <t>Tribunal Regional do Trabalho da 14a. Região - Rondônia/Acre</t>
  </si>
  <si>
    <t>15116U</t>
  </si>
  <si>
    <t>Tribunal Regional do Trabalho da 15a. Região - Campinas/SP</t>
  </si>
  <si>
    <t>15117U</t>
  </si>
  <si>
    <t>Tribunal Regional do Trabalho da 16a. Região - Maranhão</t>
  </si>
  <si>
    <t>15118U</t>
  </si>
  <si>
    <t>Tribunal Regional do Trabalho da 17a. Região - Espírito Santo</t>
  </si>
  <si>
    <t>15119U</t>
  </si>
  <si>
    <t>Tribunal Regional do Trabalho da 18a. Região - Goiás</t>
  </si>
  <si>
    <t>15120U</t>
  </si>
  <si>
    <t>Tribunal Regional do Trabalho da 19a. Região - Alagoas</t>
  </si>
  <si>
    <t>15121U</t>
  </si>
  <si>
    <t>Tribunal Regional do Trabalho da 20a. Região - Sergipe</t>
  </si>
  <si>
    <t>15122U</t>
  </si>
  <si>
    <t>Tribunal Regional do Trabalho da 21a. Região - Rio Grande do Norte</t>
  </si>
  <si>
    <t>15123U</t>
  </si>
  <si>
    <t>Tribunal Regional do Trabalho da 22a. Região - Piauí</t>
  </si>
  <si>
    <t>15124U</t>
  </si>
  <si>
    <t>Tribunal Regional do Trabalho da 23a. Região - Mato Grosso</t>
  </si>
  <si>
    <t>15125U</t>
  </si>
  <si>
    <t>Tribunal Regional do Trabalho da 24a. Região - Mato Grosso do Sul</t>
  </si>
  <si>
    <t>15126U</t>
  </si>
  <si>
    <t>Conselho Superior da Justiça do Trabalho</t>
  </si>
  <si>
    <t>93147U</t>
  </si>
  <si>
    <t>Recursos sob Supervisão do Tribunal Superior do Trabalho</t>
  </si>
  <si>
    <t>93148U</t>
  </si>
  <si>
    <t>Recursos sob Supervisão do Tribunal Regional do Trabalho da 1a. Região - Rio de Janeiro</t>
  </si>
  <si>
    <t>93149U</t>
  </si>
  <si>
    <t>Recursos sob Supervisão do Tribunal Regional do Trabalho da 2a. Região - São Paulo</t>
  </si>
  <si>
    <t>93150U</t>
  </si>
  <si>
    <t>Recursos sob Supervisão do Tribunal Regional do Trabalho da 3a. Região - Minas Gerais</t>
  </si>
  <si>
    <t>93151U</t>
  </si>
  <si>
    <t>Recursos sob Supervisão do Tribunal Regional do Trabalho da 4a. Região - Rio Grande do Sul</t>
  </si>
  <si>
    <t>93152U</t>
  </si>
  <si>
    <t>Recursos sob Supervisão do Tribunal Regional do Trabalho da 5a. Região - Bahia</t>
  </si>
  <si>
    <t>93153U</t>
  </si>
  <si>
    <t>Recursos sob Supervisão do Tribunal Regional do Trabalho da 6a. Região - Pernambuco</t>
  </si>
  <si>
    <t>93154U</t>
  </si>
  <si>
    <t>Recursos sob Supervisão do Tribunal Regional do Trabalho da 7a. Região - Ceará</t>
  </si>
  <si>
    <t>93155U</t>
  </si>
  <si>
    <t>Recursos sob Supervisão do Tribunal Regional do Trabalho da 8a. Região - Pará/Amapá</t>
  </si>
  <si>
    <t>93156U</t>
  </si>
  <si>
    <t>Recursos sob Supervisão do Tribunal Regional do Trabalho da 9a. Região - Paraná</t>
  </si>
  <si>
    <t>93157U</t>
  </si>
  <si>
    <t>Recursos sob Supervisão do Tribunal Regional do Trabalho da 10a. Região - Distrito Federal/Tocantins</t>
  </si>
  <si>
    <t>93158U</t>
  </si>
  <si>
    <t>Recursos sob Supervisão do Tribunal Regional do Trabalho da 11a. Região - Amazonas/Roraima</t>
  </si>
  <si>
    <t>93159U</t>
  </si>
  <si>
    <t>Recursos sob Supervisão do Tribunal Regional do Trabalho da 12a. Região - Santa Catarina</t>
  </si>
  <si>
    <t>93160U</t>
  </si>
  <si>
    <t>Recursos sob Supervisão do Tribunal Regional do Trabalho da 13a. Região - Paraíba</t>
  </si>
  <si>
    <t>93161U</t>
  </si>
  <si>
    <t>Recursos sob Supervisão do Tribunal Regional do Trabalho da 14a. Região - Rondônia/Acre</t>
  </si>
  <si>
    <t>93162U</t>
  </si>
  <si>
    <t>Recursos sob Supervisão do Tribunal Regional do Trabalho da 15a. Região - Campinas/SP</t>
  </si>
  <si>
    <t>93163U</t>
  </si>
  <si>
    <t>Recursos sob Supervisão do Tribunal Regional do Trabalho da 16a. Região - Maranhão</t>
  </si>
  <si>
    <t>93164U</t>
  </si>
  <si>
    <t>Recursos sob Supervisão do Tribunal Regional do Trabalho da 17a. Região - Espírito Santo</t>
  </si>
  <si>
    <t>93165U</t>
  </si>
  <si>
    <t>Recursos sob Supervisão do Tribunal Regional do Trabalho da 18a. Região - Goiás</t>
  </si>
  <si>
    <t>93166U</t>
  </si>
  <si>
    <t>Recursos sob Supervisão do Tribunal Regional do Trabalho da 19a. Região - Alagoas</t>
  </si>
  <si>
    <t>93167U</t>
  </si>
  <si>
    <t>Recursos sob Supervisão do Tribunal Regional do Trabalho da 20a. Região - Sergipe</t>
  </si>
  <si>
    <t>93168U</t>
  </si>
  <si>
    <t>Recursos sob Supervisão do Tribunal Regional do Trabalho da 21a. Região - Rio Grande do Norte</t>
  </si>
  <si>
    <t>93169U</t>
  </si>
  <si>
    <t>Recursos sob Supervisão do Tribunal Regional do Trabalho da 22a. Região - Piauí</t>
  </si>
  <si>
    <t>93170U</t>
  </si>
  <si>
    <t>Recursos sob Supervisão do Tribunal Regional do Trabalho da 23a. Região - Mato Grosso</t>
  </si>
  <si>
    <t>93171U</t>
  </si>
  <si>
    <t>Recursos sob Supervisão do Tribunal Regional do Trabalho da 24a. Região - Mato Grosso do Sul</t>
  </si>
  <si>
    <t>16101U</t>
  </si>
  <si>
    <t>Tribunal de Justiça do Distrito Federal</t>
  </si>
  <si>
    <t>16103U</t>
  </si>
  <si>
    <t>Justiça da Infância e da Juventude</t>
  </si>
  <si>
    <t>93173U</t>
  </si>
  <si>
    <t>Recursos sob Supervisão do Tribunal de Justiça do Distrito Federal</t>
  </si>
  <si>
    <t>Conselho Nacional de Justiça</t>
  </si>
  <si>
    <t>17101U</t>
  </si>
  <si>
    <t>Presidência da República</t>
  </si>
  <si>
    <t>20101U</t>
  </si>
  <si>
    <t>20118U</t>
  </si>
  <si>
    <t>Agência Brasileira de Inteligência - ABIN</t>
  </si>
  <si>
    <t>20204U</t>
  </si>
  <si>
    <t>Instituto Nacional de Tecnologia da Informação - ITI</t>
  </si>
  <si>
    <t>20415U</t>
  </si>
  <si>
    <t>Empresa Brasil de Comunicação S.A. - EBC</t>
  </si>
  <si>
    <t>20927U</t>
  </si>
  <si>
    <t>Fundo de Imprensa Nacional</t>
  </si>
  <si>
    <t>71903U</t>
  </si>
  <si>
    <t>Fundo Social - FS</t>
  </si>
  <si>
    <t>71906U</t>
  </si>
  <si>
    <t>Fundo Especial de Financiamento de Campanhas</t>
  </si>
  <si>
    <t>93175U</t>
  </si>
  <si>
    <t>Recursos sob Supervisão da Presidência da República</t>
  </si>
  <si>
    <t>93176U</t>
  </si>
  <si>
    <t>Recursos sob Supervisão da Agência Brasileira de Inteligência - ABIN</t>
  </si>
  <si>
    <t>93177U</t>
  </si>
  <si>
    <t>Recursos sob Supervisão do Instituto Nacional de Tecnologia da Informação - ITI</t>
  </si>
  <si>
    <t>93178U</t>
  </si>
  <si>
    <t>Recursos sob Supervisão da Empresa Brasil de Comunicação S.A. - EBC</t>
  </si>
  <si>
    <t>93179U</t>
  </si>
  <si>
    <t>Recursos sob Supervisão do Fundo de Imprensa Nacional</t>
  </si>
  <si>
    <t>93469U</t>
  </si>
  <si>
    <t>Recursos sob Supervisão de Fundo Especial de Financiamento de Campanhas</t>
  </si>
  <si>
    <t>22101U</t>
  </si>
  <si>
    <t>Ministério da Agricultura, Pecuária e Abastecimento - Administração Direta</t>
  </si>
  <si>
    <t>22106U</t>
  </si>
  <si>
    <t>Serviço Florestal Brasileiro - SFB</t>
  </si>
  <si>
    <t>22201U</t>
  </si>
  <si>
    <t>Instituto Nacional de Colonização e Reforma Agrária - INCRA</t>
  </si>
  <si>
    <t>22202U</t>
  </si>
  <si>
    <t>Empresa Brasileira de Pesquisa Agropecuária - EMBRAPA</t>
  </si>
  <si>
    <t>22211U</t>
  </si>
  <si>
    <t>Companhia Nacional de Abastecimento - CONAB</t>
  </si>
  <si>
    <t>22906U</t>
  </si>
  <si>
    <t>Fundo de Defesa da Economia Cafeeira</t>
  </si>
  <si>
    <t>74104U</t>
  </si>
  <si>
    <t>Recursos sob Supervisão do Ministério da Agricultura, Pecuária e Abastecimento</t>
  </si>
  <si>
    <t>74203U</t>
  </si>
  <si>
    <t>Recursos sob Supervisão do Instituto Nacional de Colonização e Reforma Agrária/INCRA-MAPA</t>
  </si>
  <si>
    <t>74901U</t>
  </si>
  <si>
    <t>Recursos sob Supervisão do Fundo de Defesa da Economia Cafeeira/Funcafé - MAPA</t>
  </si>
  <si>
    <t>74906U</t>
  </si>
  <si>
    <t>Recursos sob Supervisão do Fundo de Terras e da Reforma Agrária/Banco da Terra - MAPA</t>
  </si>
  <si>
    <t>93180U</t>
  </si>
  <si>
    <t>Recursos sob Supervisão do Ministério da Agricultura, Pecuária e Abastecimento - Administração Direta</t>
  </si>
  <si>
    <t>93181U</t>
  </si>
  <si>
    <t>Recursos sob Supervisão do Serviço Florestal Brasileiro - SFB</t>
  </si>
  <si>
    <t>93182U</t>
  </si>
  <si>
    <t>Recursos sob Supervisão do Instituto Nacional de Colonização e Reforma Agrária - INCRA</t>
  </si>
  <si>
    <t>93183U</t>
  </si>
  <si>
    <t>Recursos sob Supervisão da Empresa Brasileira de Pesquisa Agropecuária - EMBRAPA</t>
  </si>
  <si>
    <t>93184U</t>
  </si>
  <si>
    <t>Recursos sob Supervisão da Companhia Nacional de Abastecimento - CONAB</t>
  </si>
  <si>
    <t>93474U</t>
  </si>
  <si>
    <t>Recursos sob Supervisão Ministério da Agricultura, Pecuária e Abastecimento</t>
  </si>
  <si>
    <t>24101U</t>
  </si>
  <si>
    <t>Ministério da Ciência, Tecnologia, Inovações e Comunicações - Administração Direta</t>
  </si>
  <si>
    <t>24201U</t>
  </si>
  <si>
    <t>Conselho Nacional de Desenvolvimento Científico e Tecnológico</t>
  </si>
  <si>
    <t>24204U</t>
  </si>
  <si>
    <t>Comissão Nacional de Energia Nuclear</t>
  </si>
  <si>
    <t>24205U</t>
  </si>
  <si>
    <t>Agência Espacial Brasileira</t>
  </si>
  <si>
    <t>24209U</t>
  </si>
  <si>
    <t>Centro Nacional de Tecnologia Eletrônica Avançada - S.A. - CEITEC</t>
  </si>
  <si>
    <t>24216U</t>
  </si>
  <si>
    <t>Telecomunicações Brasileiras S.A. - TELEBRAS</t>
  </si>
  <si>
    <t>24901U</t>
  </si>
  <si>
    <t>Fundo Nacional de Desenvolvimento Científico e Tecnológico</t>
  </si>
  <si>
    <t>24907U</t>
  </si>
  <si>
    <t>Fundo para o Desenvolvimento Tecnológico das Telecomunicações - FUNTTEL</t>
  </si>
  <si>
    <t>74905U</t>
  </si>
  <si>
    <t>Recursos sob Sup. do Fundo p/ Desenv.Tecnol. das Telecomunic./FUNTTEL-M.Ciência,Tecnol.,Inov. e Comunicações</t>
  </si>
  <si>
    <t>74910U</t>
  </si>
  <si>
    <t>Recursos sob Sup. do Fundo Nac.de Desenv.Científico e Tecnológico/FNDCT-M.Ciência,Tecnol.,Inov. e Comunicações</t>
  </si>
  <si>
    <t>93185U</t>
  </si>
  <si>
    <t>Recursos sob Supervisão do Ministério da Ciência, Tecnologia, Inovações e Comunicações - Administração Direta</t>
  </si>
  <si>
    <t>93186U</t>
  </si>
  <si>
    <t>Recursos sob Supervisão do Conselho Nacional de Desenvolvimento Científico e Tecnológico</t>
  </si>
  <si>
    <t>93187U</t>
  </si>
  <si>
    <t>Recursos sob Supervisão da Comissão Nacional de Energia Nuclear</t>
  </si>
  <si>
    <t>93188U</t>
  </si>
  <si>
    <t>Recursos sob Supervisão da Agência Espacial Brasileira</t>
  </si>
  <si>
    <t>93189U</t>
  </si>
  <si>
    <t>Recursos sob Supervisão do Centro Nacional de Tecnologia Eletrônica Avançada - S.A. - CEITEC</t>
  </si>
  <si>
    <t>93435U</t>
  </si>
  <si>
    <t>Recursos sob Supervisão da Telecomunicações Brasileiras S.A. - TELEBRAS</t>
  </si>
  <si>
    <t>93436U</t>
  </si>
  <si>
    <t>Recursos sob Supervisão do Fundo Nacional de Desenvolvimento Científico e Tecnológico</t>
  </si>
  <si>
    <t>24211U</t>
  </si>
  <si>
    <t>Agência Nacional de Telecomunicações - ANATEL</t>
  </si>
  <si>
    <t>24906U</t>
  </si>
  <si>
    <t>Fundo de Universalização dos Serviços de Telecomunicações - FUST</t>
  </si>
  <si>
    <t>93190U</t>
  </si>
  <si>
    <t>Recursos sob Supervisão da Agência Nacional de Telecomunicações - ANATEL</t>
  </si>
  <si>
    <t>25101U</t>
  </si>
  <si>
    <t>Ministério da Economia - Administração Direta</t>
  </si>
  <si>
    <t>25103U</t>
  </si>
  <si>
    <t>Secretaria Especial da Receita Federal do Brasil</t>
  </si>
  <si>
    <t>25104U</t>
  </si>
  <si>
    <t>Procuradoria-Geral da Fazenda Nacional</t>
  </si>
  <si>
    <t>25201U</t>
  </si>
  <si>
    <t>Banco Central do Brasil</t>
  </si>
  <si>
    <t>25203U</t>
  </si>
  <si>
    <t>Comissão de Valores Mobiliários</t>
  </si>
  <si>
    <t>25206U</t>
  </si>
  <si>
    <t>Superintendência Nacional de Previdência Complementar</t>
  </si>
  <si>
    <t>25208U</t>
  </si>
  <si>
    <t>Superintendência de Seguros Privados</t>
  </si>
  <si>
    <t>25296U</t>
  </si>
  <si>
    <t>Instituto Nacional de Metrologia, Qualidade e Tecnologia - Inmetro</t>
  </si>
  <si>
    <t>25297U</t>
  </si>
  <si>
    <t>Instituto Nacional da Propriedade Industrial - INPI</t>
  </si>
  <si>
    <t>25298U</t>
  </si>
  <si>
    <t>Superintendência da Zona Franca de Manaus - SUFRAMA</t>
  </si>
  <si>
    <t>25299U</t>
  </si>
  <si>
    <t>Fundação Jorge Duprat Figueiredo de Segurança e Medicina do Trabalho</t>
  </si>
  <si>
    <t>25300U</t>
  </si>
  <si>
    <t>Instituto de Pesquisa Econômica Aplicada</t>
  </si>
  <si>
    <t>25301U</t>
  </si>
  <si>
    <t>Fundação Instituto Brasileiro de Geografia e Estatística</t>
  </si>
  <si>
    <t>25302U</t>
  </si>
  <si>
    <t>Fundação Escola Nacional de Administração Pública</t>
  </si>
  <si>
    <t>25303U</t>
  </si>
  <si>
    <t>Instituto Nacional do Seguro Social</t>
  </si>
  <si>
    <t>25903U</t>
  </si>
  <si>
    <t>Fundo de Compensação e Variações Salariais</t>
  </si>
  <si>
    <t>25915U</t>
  </si>
  <si>
    <t>Fundo de Amparo ao Trabalhador</t>
  </si>
  <si>
    <t>25916U</t>
  </si>
  <si>
    <t>Fundo de Garantia para Promoção da Competitividade - FGPC</t>
  </si>
  <si>
    <t>25917U</t>
  </si>
  <si>
    <t>Fundo do Regime Geral de Previdência Social</t>
  </si>
  <si>
    <t>71101U</t>
  </si>
  <si>
    <t>Recursos sob Supervisão do Ministério da Economia</t>
  </si>
  <si>
    <t>71103U</t>
  </si>
  <si>
    <t>Encargos Financeiros da União - Pagamento de Sentenças Judiciais</t>
  </si>
  <si>
    <t>71104U</t>
  </si>
  <si>
    <t>Remuneração de Agentes Financeiros - Recursos sob Supervisão do Ministério da Economia</t>
  </si>
  <si>
    <t>71904U</t>
  </si>
  <si>
    <t>Fundo de Estabilidade do Seguro Rural - Recursos sob Supervisão do Ministério da Economia</t>
  </si>
  <si>
    <t>71905U</t>
  </si>
  <si>
    <t>Fundo de Garantia à Exportação - Recursos sob Supervisão do Ministério da Economia</t>
  </si>
  <si>
    <t>73101U</t>
  </si>
  <si>
    <t>73108U</t>
  </si>
  <si>
    <t>Transferências Constitucionais - Recursos sob Supervisão do Ministério da Economia</t>
  </si>
  <si>
    <t>73901U</t>
  </si>
  <si>
    <t>Fundo Constitucional do Distrito Federal - FCDF</t>
  </si>
  <si>
    <t>74101U</t>
  </si>
  <si>
    <t>Recursos sob Supervisão da Secretaria do Tesouro Nacional - Ministério da Economia</t>
  </si>
  <si>
    <t>74102U</t>
  </si>
  <si>
    <t>74201U</t>
  </si>
  <si>
    <t>Recursos sob Supervisão da Superintendência de Seguros Privados/SUSEP - Ministério da Economia</t>
  </si>
  <si>
    <t>75101U</t>
  </si>
  <si>
    <t>93102U</t>
  </si>
  <si>
    <t>Recursos sob Supervisão do Fundo do Regime Geral da Previdência Social</t>
  </si>
  <si>
    <t>93104U</t>
  </si>
  <si>
    <t>93105U</t>
  </si>
  <si>
    <t>Recursos sob Supervisão do Ministério da Economia - Administração direta</t>
  </si>
  <si>
    <t>93191U</t>
  </si>
  <si>
    <t>Recursos sob Supervisão da Secretaria Especial da Receita Federal do Brasil</t>
  </si>
  <si>
    <t>93192U</t>
  </si>
  <si>
    <t>Recursos sob Supervisão da Procuradoria-Geral da Fazenda Nacional</t>
  </si>
  <si>
    <t>93193U</t>
  </si>
  <si>
    <t>Recursos sob Supervisão do Banco Central do Brasil</t>
  </si>
  <si>
    <t>93194U</t>
  </si>
  <si>
    <t>Recursos sob Supervisão da Comissão de Valores Mobiliários</t>
  </si>
  <si>
    <t>93195U</t>
  </si>
  <si>
    <t>Recursos sob Supervisão da Superintendência Nacional de Previdência Complementar</t>
  </si>
  <si>
    <t>93196U</t>
  </si>
  <si>
    <t>Recursos sob Supervisão da Superintendência de Seguros Privados</t>
  </si>
  <si>
    <t>93197U</t>
  </si>
  <si>
    <t>Recursos sob Supervisão do Instituto Nacional de Metrologia, Qualidade e Tecnologia - Inmetro</t>
  </si>
  <si>
    <t>93198U</t>
  </si>
  <si>
    <t>Recursos sob Supervisão do Instituto Nacional da Propriedade Industrial - INPI</t>
  </si>
  <si>
    <t>93199U</t>
  </si>
  <si>
    <t>Recursos sob Supervisão da Superintendência da Zona Franca de Manaus - SUFRAMA</t>
  </si>
  <si>
    <t>93200U</t>
  </si>
  <si>
    <t>Recursos sob Supervisão da Fundação Jorge Duprat Figueiredo de Segurança e Medicina do Trabalho</t>
  </si>
  <si>
    <t>93201U</t>
  </si>
  <si>
    <t>Recursos sob Supervisão do Instituto de Pesquisa Econômica Aplicada</t>
  </si>
  <si>
    <t>93202U</t>
  </si>
  <si>
    <t>Recursos sob Supervisão da Fundação Instituto Brasileiro de Geografia e Estatística</t>
  </si>
  <si>
    <t>93203U</t>
  </si>
  <si>
    <t>Recursos sob Supervisão da Fundação Escola Nacional de Administração Pública</t>
  </si>
  <si>
    <t>93204U</t>
  </si>
  <si>
    <t>Recursos sob Supervisão do Instituto Nacional do Seguro Social</t>
  </si>
  <si>
    <t>93463U</t>
  </si>
  <si>
    <t>Recursos sob Supervisão de Encargos Financeiros da União - Pagamento de Sentenças Judiciais</t>
  </si>
  <si>
    <t>93464U</t>
  </si>
  <si>
    <t>Recursos sob Supervisão Ministério da Economia</t>
  </si>
  <si>
    <t>93465U</t>
  </si>
  <si>
    <t>Recursos sob Supervisão de Remuneração de Agentes Financeiros - Ministério da Economia</t>
  </si>
  <si>
    <t>93495U</t>
  </si>
  <si>
    <t>Recursos sob Supervisão do Ministério da Economia - Ex Territórios</t>
  </si>
  <si>
    <t>93901U</t>
  </si>
  <si>
    <t>Recursos sob Supervisão do Fundo Constitucional do Distrito Federal - FCDF</t>
  </si>
  <si>
    <t>93904U</t>
  </si>
  <si>
    <t>Recursos sob Supervisão do Fundo de Amparo ao Trabalhador</t>
  </si>
  <si>
    <t>26101U</t>
  </si>
  <si>
    <t>Ministério da Educação - Administração Direta</t>
  </si>
  <si>
    <t>26104U</t>
  </si>
  <si>
    <t>Instituto Nacional de Educação de Surdos</t>
  </si>
  <si>
    <t>26105U</t>
  </si>
  <si>
    <t>Instituto Benjamin Constant</t>
  </si>
  <si>
    <t>26201U</t>
  </si>
  <si>
    <t>Colégio Pedro II</t>
  </si>
  <si>
    <t>26230U</t>
  </si>
  <si>
    <t>Fundação Universidade Federal do Vale do São Francisco</t>
  </si>
  <si>
    <t>26231U</t>
  </si>
  <si>
    <t>Universidade Federal de Alagoas</t>
  </si>
  <si>
    <t>26232U</t>
  </si>
  <si>
    <t>Universidade Federal da Bahia</t>
  </si>
  <si>
    <t>26233U</t>
  </si>
  <si>
    <t>Universidade Federal do Ceará</t>
  </si>
  <si>
    <t>26234U</t>
  </si>
  <si>
    <t>Universidade Federal do Espírito Santo</t>
  </si>
  <si>
    <t>26235U</t>
  </si>
  <si>
    <t>Universidade Federal de Goiás</t>
  </si>
  <si>
    <t>26236U</t>
  </si>
  <si>
    <t>Universidade Federal Fluminense</t>
  </si>
  <si>
    <t>26237U</t>
  </si>
  <si>
    <t>Universidade Federal de Juiz de Fora</t>
  </si>
  <si>
    <t>26238U</t>
  </si>
  <si>
    <t>Universidade Federal de Minas Gerais</t>
  </si>
  <si>
    <t>26239U</t>
  </si>
  <si>
    <t>Universidade Federal do Pará</t>
  </si>
  <si>
    <t>26240U</t>
  </si>
  <si>
    <t>Universidade Federal da Paraíba</t>
  </si>
  <si>
    <t>26241U</t>
  </si>
  <si>
    <t>Universidade Federal do Paraná</t>
  </si>
  <si>
    <t>26242U</t>
  </si>
  <si>
    <t>Universidade Federal de Pernambuco</t>
  </si>
  <si>
    <t>26243U</t>
  </si>
  <si>
    <t>Universidade Federal do Rio Grande do Norte</t>
  </si>
  <si>
    <t>26244U</t>
  </si>
  <si>
    <t>Universidade Federal do Rio Grande do Sul</t>
  </si>
  <si>
    <t>26245U</t>
  </si>
  <si>
    <t>Universidade Federal do Rio de Janeiro</t>
  </si>
  <si>
    <t>26246U</t>
  </si>
  <si>
    <t>Universidade Federal de Santa Catarina</t>
  </si>
  <si>
    <t>26247U</t>
  </si>
  <si>
    <t>Universidade Federal de Santa Maria</t>
  </si>
  <si>
    <t>26248U</t>
  </si>
  <si>
    <t>Universidade Federal Rural de Pernambuco</t>
  </si>
  <si>
    <t>26249U</t>
  </si>
  <si>
    <t>Universidade Federal Rural do Rio de Janeiro</t>
  </si>
  <si>
    <t>26250U</t>
  </si>
  <si>
    <t>Fundação Universidade Federal de Roraima</t>
  </si>
  <si>
    <t>26251U</t>
  </si>
  <si>
    <t>Fundação Universidade Federal do Tocantins</t>
  </si>
  <si>
    <t>26252U</t>
  </si>
  <si>
    <t>Universidade Federal de Campina Grande</t>
  </si>
  <si>
    <t>26253U</t>
  </si>
  <si>
    <t>Universidade Federal Rural da Amazônia</t>
  </si>
  <si>
    <t>26254U</t>
  </si>
  <si>
    <t>Universidade Federal do Triângulo Mineiro</t>
  </si>
  <si>
    <t>26255U</t>
  </si>
  <si>
    <t>Universidade Federal dos Vales do Jequitinhonha e Mucuri</t>
  </si>
  <si>
    <t>26256U</t>
  </si>
  <si>
    <t>Centro Federal de Educação Tecnológica Celso Suckow da Fonseca</t>
  </si>
  <si>
    <t>26257U</t>
  </si>
  <si>
    <t>Centro Federal de Educação Tecnológica de Minas Gerais</t>
  </si>
  <si>
    <t>26258U</t>
  </si>
  <si>
    <t>Universidade Tecnológica Federal do Paraná</t>
  </si>
  <si>
    <t>26260U</t>
  </si>
  <si>
    <t>Universidade Federal de Alfenas</t>
  </si>
  <si>
    <t>26261U</t>
  </si>
  <si>
    <t>Universidade Federal de Itajubá</t>
  </si>
  <si>
    <t>26262U</t>
  </si>
  <si>
    <t>Universidade Federal de São Paulo</t>
  </si>
  <si>
    <t>26263U</t>
  </si>
  <si>
    <t>Universidade Federal de Lavras</t>
  </si>
  <si>
    <t>26264U</t>
  </si>
  <si>
    <t>Universidade Federal Rural do Semi-Árido</t>
  </si>
  <si>
    <t>26266U</t>
  </si>
  <si>
    <t>Fundação Universidade Federal do Pampa</t>
  </si>
  <si>
    <t>26267U</t>
  </si>
  <si>
    <t>Universidade Federal da Integração Latino Americana</t>
  </si>
  <si>
    <t>26268U</t>
  </si>
  <si>
    <t>Fundação Universidade Federal de Rondônia</t>
  </si>
  <si>
    <t>26269U</t>
  </si>
  <si>
    <t>Fundação Universidade do Rio de Janeiro</t>
  </si>
  <si>
    <t>26270U</t>
  </si>
  <si>
    <t>Fundação Universidade do Amazonas</t>
  </si>
  <si>
    <t>26271U</t>
  </si>
  <si>
    <t>Fundação Universidade de Brasília</t>
  </si>
  <si>
    <t>26272U</t>
  </si>
  <si>
    <t>Fundação Universidade Federal do Maranhão</t>
  </si>
  <si>
    <t>26273U</t>
  </si>
  <si>
    <t>Fundação Universidade Federal do Rio Grande</t>
  </si>
  <si>
    <t>26274U</t>
  </si>
  <si>
    <t>Universidade Federal de Uberlândia</t>
  </si>
  <si>
    <t>26275U</t>
  </si>
  <si>
    <t>Fundação Universidade Federal do Acre</t>
  </si>
  <si>
    <t>26276U</t>
  </si>
  <si>
    <t>Fundação Universidade Federal de Mato Grosso</t>
  </si>
  <si>
    <t>26277U</t>
  </si>
  <si>
    <t>Fundação Universidade Federal de Ouro Preto</t>
  </si>
  <si>
    <t>26278U</t>
  </si>
  <si>
    <t>Fundação Universidade Federal de Pelotas</t>
  </si>
  <si>
    <t>26279U</t>
  </si>
  <si>
    <t>Fundação Universidade Federal do Piauí</t>
  </si>
  <si>
    <t>26280U</t>
  </si>
  <si>
    <t>Fundação Universidade Federal de São Carlos</t>
  </si>
  <si>
    <t>26281U</t>
  </si>
  <si>
    <t>Fundação Universidade Federal de Sergipe</t>
  </si>
  <si>
    <t>26282U</t>
  </si>
  <si>
    <t>Fundação Universidade Federal de Viçosa</t>
  </si>
  <si>
    <t>26283U</t>
  </si>
  <si>
    <t>Fundação Universidade Federal de Mato Grosso do Sul</t>
  </si>
  <si>
    <t>26284U</t>
  </si>
  <si>
    <t>Fundação Universidade Federal de Ciências da Saúde de Porto Alegre</t>
  </si>
  <si>
    <t>26285U</t>
  </si>
  <si>
    <t>Fundação Universidade Federal de São João del-Rei</t>
  </si>
  <si>
    <t>26286U</t>
  </si>
  <si>
    <t>Fundação Universidade Federal do Amapá</t>
  </si>
  <si>
    <t>26290U</t>
  </si>
  <si>
    <t>Instituto Nacional de Estudos e Pesquisas Educacionais Anísio Teixeira</t>
  </si>
  <si>
    <t>26291U</t>
  </si>
  <si>
    <t>Fundação Coordenação de Aperfeiçoamento de Pessoal de Nível Superior</t>
  </si>
  <si>
    <t>26292U</t>
  </si>
  <si>
    <t>Fundação Joaquim Nabuco</t>
  </si>
  <si>
    <t>26294U</t>
  </si>
  <si>
    <t>Hospital de Clínicas de Porto Alegre</t>
  </si>
  <si>
    <t>26298U</t>
  </si>
  <si>
    <t>Fundo Nacional de Desenvolvimento da Educação</t>
  </si>
  <si>
    <t>26350U</t>
  </si>
  <si>
    <t>Fundação Universidade Federal da Grande Dourados</t>
  </si>
  <si>
    <t>26351U</t>
  </si>
  <si>
    <t>Universidade Federal do Recôncavo da Bahia</t>
  </si>
  <si>
    <t>26352U</t>
  </si>
  <si>
    <t>Fundação Universidade Federal do ABC</t>
  </si>
  <si>
    <t>26358U</t>
  </si>
  <si>
    <t>Hospital Universitário Prof. Alberto Antunes</t>
  </si>
  <si>
    <t>26359U</t>
  </si>
  <si>
    <t>Complexo Hospitalar e de Saúde da Universidade Federal da Bahia</t>
  </si>
  <si>
    <t>26362U</t>
  </si>
  <si>
    <t>Hospital Universitário Walter Cantídio</t>
  </si>
  <si>
    <t>26363U</t>
  </si>
  <si>
    <t>Maternidade-Escola Assis Chateaubriand</t>
  </si>
  <si>
    <t>26364U</t>
  </si>
  <si>
    <t>Hospital Universitário Cassiano Antônio Morais</t>
  </si>
  <si>
    <t>26365U</t>
  </si>
  <si>
    <t>Hospital das Clínicas da Universidade Federal de Goiás</t>
  </si>
  <si>
    <t>26366U</t>
  </si>
  <si>
    <t>Hospital Universitário Antonio Pedro</t>
  </si>
  <si>
    <t>26367U</t>
  </si>
  <si>
    <t>Hospital Universitário da Universidade Federal de Juiz de Fora</t>
  </si>
  <si>
    <t>26368U</t>
  </si>
  <si>
    <t>Hospital das Clínicas da Universidade Federal de Minas Gerais</t>
  </si>
  <si>
    <t>26369U</t>
  </si>
  <si>
    <t>Hospital Universitário João de Barros Barreto</t>
  </si>
  <si>
    <t>26370U</t>
  </si>
  <si>
    <t>Hospital Universitário Bettina Ferro Souza</t>
  </si>
  <si>
    <t>26371U</t>
  </si>
  <si>
    <t>Hospital Universitário Lauro Wanderley</t>
  </si>
  <si>
    <t>26372U</t>
  </si>
  <si>
    <t>Hospital de Clínicas da Universidade Federal do Paraná</t>
  </si>
  <si>
    <t>26373U</t>
  </si>
  <si>
    <t>Hospital das Clínicas da Universidade Federal de Pernambuco</t>
  </si>
  <si>
    <t>26374U</t>
  </si>
  <si>
    <t>Complexo Hospitalar e de Saúde da Universidade Federal do Rio Grande do Norte</t>
  </si>
  <si>
    <t>26378U</t>
  </si>
  <si>
    <t>Complexo Hospitalar e de Saúde da Universidade Federal do Rio de Janeiro</t>
  </si>
  <si>
    <t>26385U</t>
  </si>
  <si>
    <t>Hospital Universitário da Universidade Federal da Grande Dourados</t>
  </si>
  <si>
    <t>26386U</t>
  </si>
  <si>
    <t>Hospital Universitário Prof. Polydoro Ernani de São Thiago</t>
  </si>
  <si>
    <t>26387U</t>
  </si>
  <si>
    <t>Hospital Universitário de Santa Maria</t>
  </si>
  <si>
    <t>26388U</t>
  </si>
  <si>
    <t>Hospital Universitário Alcides Carneiro</t>
  </si>
  <si>
    <t>26389U</t>
  </si>
  <si>
    <t>Hospital de Clínicas da Universidade Federal do Triângulo Mineiro</t>
  </si>
  <si>
    <t>26391U</t>
  </si>
  <si>
    <t>Hospital Universitário Gaffree e Guinle</t>
  </si>
  <si>
    <t>26392U</t>
  </si>
  <si>
    <t>Hospital Universitário Getúlio Vargas</t>
  </si>
  <si>
    <t>26393U</t>
  </si>
  <si>
    <t>Hospital Universitário de Brasília</t>
  </si>
  <si>
    <t>26394U</t>
  </si>
  <si>
    <t>Hospital Universitário da Fundação Universidade do Maranhão</t>
  </si>
  <si>
    <t>26395U</t>
  </si>
  <si>
    <t>Hospital Universitário Dr. Miguel Riet Corrêa Jr.</t>
  </si>
  <si>
    <t>26396U</t>
  </si>
  <si>
    <t>Hospital de Clínicas da Universidade Federal de Uberlândia</t>
  </si>
  <si>
    <t>26397U</t>
  </si>
  <si>
    <t>Hospital Júlio Muller</t>
  </si>
  <si>
    <t>26398U</t>
  </si>
  <si>
    <t>Hospital das Clínicas da Fundação Universidade Federal de Pelotas</t>
  </si>
  <si>
    <t>26399U</t>
  </si>
  <si>
    <t>Hospital Universitário da Fundação Universidade Federal do Piauí</t>
  </si>
  <si>
    <t>26400U</t>
  </si>
  <si>
    <t>Hospital Universitário da Fundação Universidade Federal de Sergipe</t>
  </si>
  <si>
    <t>26401U</t>
  </si>
  <si>
    <t>Hospital Universitário Maria Pedrossian</t>
  </si>
  <si>
    <t>26402U</t>
  </si>
  <si>
    <t>Instituto Federal de Alagoas</t>
  </si>
  <si>
    <t>26403U</t>
  </si>
  <si>
    <t>Instituto Federal do Amazonas</t>
  </si>
  <si>
    <t>26404U</t>
  </si>
  <si>
    <t>Instituto Federal Baiano</t>
  </si>
  <si>
    <t>26405U</t>
  </si>
  <si>
    <t>Instituto Federal do Ceará</t>
  </si>
  <si>
    <t>26406U</t>
  </si>
  <si>
    <t>Instituto Federal do Espírito Santo</t>
  </si>
  <si>
    <t>26407U</t>
  </si>
  <si>
    <t>Instituto Federal Goiano</t>
  </si>
  <si>
    <t>26408U</t>
  </si>
  <si>
    <t>Instituto Federal do Maranhão</t>
  </si>
  <si>
    <t>26409U</t>
  </si>
  <si>
    <t>Instituto Federal de Minas Gerais</t>
  </si>
  <si>
    <t>26410U</t>
  </si>
  <si>
    <t>Instituto Federal do Norte de Minas Gerais</t>
  </si>
  <si>
    <t>26411U</t>
  </si>
  <si>
    <t>Instituto Federal do Sudeste de Minas Gerais</t>
  </si>
  <si>
    <t>26412U</t>
  </si>
  <si>
    <t>Instituto Federal do Sul de Minas Gerais</t>
  </si>
  <si>
    <t>26413U</t>
  </si>
  <si>
    <t>Instituto Federal do Triângulo Mineiro</t>
  </si>
  <si>
    <t>26414U</t>
  </si>
  <si>
    <t>Instituto Federal do Mato Grosso</t>
  </si>
  <si>
    <t>26415U</t>
  </si>
  <si>
    <t>Instituto Federal do Mato Grosso do Sul</t>
  </si>
  <si>
    <t>26416U</t>
  </si>
  <si>
    <t>Instituto Federal do Pará</t>
  </si>
  <si>
    <t>26417U</t>
  </si>
  <si>
    <t>Instituto Federal da Paraíba</t>
  </si>
  <si>
    <t>26418U</t>
  </si>
  <si>
    <t>Instituto Federal de Pernambuco</t>
  </si>
  <si>
    <t>26419U</t>
  </si>
  <si>
    <t>Instituto Federal do Rio Grande do Sul</t>
  </si>
  <si>
    <t>26420U</t>
  </si>
  <si>
    <t>Instituto Federal Farroupilha</t>
  </si>
  <si>
    <t>26421U</t>
  </si>
  <si>
    <t>Instituto Federal de Rondônia</t>
  </si>
  <si>
    <t>26422U</t>
  </si>
  <si>
    <t>Instituto Federal Catarinense</t>
  </si>
  <si>
    <t>26423U</t>
  </si>
  <si>
    <t>Instituto Federal de Sergipe</t>
  </si>
  <si>
    <t>26424U</t>
  </si>
  <si>
    <t>Instituto Federal do Tocantins</t>
  </si>
  <si>
    <t>26425U</t>
  </si>
  <si>
    <t>Instituto Federal do Acre</t>
  </si>
  <si>
    <t>26426U</t>
  </si>
  <si>
    <t>Instituto Federal do Amapá</t>
  </si>
  <si>
    <t>26427U</t>
  </si>
  <si>
    <t>Instituto Federal da Bahia</t>
  </si>
  <si>
    <t>26428U</t>
  </si>
  <si>
    <t>Instituto Federal de Brasília</t>
  </si>
  <si>
    <t>26429U</t>
  </si>
  <si>
    <t>Instituto Federal de Goiás</t>
  </si>
  <si>
    <t>26430U</t>
  </si>
  <si>
    <t>Instituto Federal do Sertão Pernambucano</t>
  </si>
  <si>
    <t>26431U</t>
  </si>
  <si>
    <t>Instituto Federal do Piauí</t>
  </si>
  <si>
    <t>26432U</t>
  </si>
  <si>
    <t>Instituto Federal do Paraná</t>
  </si>
  <si>
    <t>26433U</t>
  </si>
  <si>
    <t>Instituto Federal do Rio de Janeiro</t>
  </si>
  <si>
    <t>26434U</t>
  </si>
  <si>
    <t>Instituto Federal Fluminense</t>
  </si>
  <si>
    <t>26435U</t>
  </si>
  <si>
    <t>Instituto Federal do Rio Grande do Norte</t>
  </si>
  <si>
    <t>26436U</t>
  </si>
  <si>
    <t>Instituto Federal Sul-rio-grandense</t>
  </si>
  <si>
    <t>26437U</t>
  </si>
  <si>
    <t>Instituto Federal de Roraima</t>
  </si>
  <si>
    <t>26438U</t>
  </si>
  <si>
    <t>Instituto Federal de Santa Catarina</t>
  </si>
  <si>
    <t>26439U</t>
  </si>
  <si>
    <t>Instituto Federal de São Paulo</t>
  </si>
  <si>
    <t>26440U</t>
  </si>
  <si>
    <t>Universidade Federal da Fronteira Sul</t>
  </si>
  <si>
    <t>26441U</t>
  </si>
  <si>
    <t>Universidade Federal do Oeste do Pará</t>
  </si>
  <si>
    <t>26442U</t>
  </si>
  <si>
    <t>Universidade da Integração Internacional da Lusofonia Afro-Brasileira</t>
  </si>
  <si>
    <t>26443U</t>
  </si>
  <si>
    <t>Empresa Brasileira de Serviços Hospitalares</t>
  </si>
  <si>
    <t>26444U</t>
  </si>
  <si>
    <t>Maternidade Victor Ferreira do Amaral</t>
  </si>
  <si>
    <t>26445U</t>
  </si>
  <si>
    <t>Hospital Universitário da UNIFESP</t>
  </si>
  <si>
    <t>26447U</t>
  </si>
  <si>
    <t>Universidade Federal do Oeste da Bahia</t>
  </si>
  <si>
    <t>26448U</t>
  </si>
  <si>
    <t>Universidade Federal do Sul e Sudeste do Pará</t>
  </si>
  <si>
    <t>26449U</t>
  </si>
  <si>
    <t>Universidade Federal do Cariri</t>
  </si>
  <si>
    <t>26450U</t>
  </si>
  <si>
    <t>Universidade Federal do Sul da Bahia</t>
  </si>
  <si>
    <t>26451U</t>
  </si>
  <si>
    <t>Hospital Universitário da Universidade Federal do Vale do São Francisco</t>
  </si>
  <si>
    <t>26452U</t>
  </si>
  <si>
    <t>Universidade Federal de Catalão</t>
  </si>
  <si>
    <t>26453U</t>
  </si>
  <si>
    <t>Universidade Federal de Jataí</t>
  </si>
  <si>
    <t>26454U</t>
  </si>
  <si>
    <t>Universidade Federal de Rondonópolis</t>
  </si>
  <si>
    <t>26455U</t>
  </si>
  <si>
    <t>Universidade Federal do Delta do Parnaíba</t>
  </si>
  <si>
    <t>26456U</t>
  </si>
  <si>
    <t>Universidade Federal do Agreste de Pernambuco</t>
  </si>
  <si>
    <t>73107U</t>
  </si>
  <si>
    <t>Recursos sob Supervisão do Ministério da Educação</t>
  </si>
  <si>
    <t>74902U</t>
  </si>
  <si>
    <t>Recursos sob Supervisão do Fundo de Financiamento ao Estudante do Ensino Superior/FIES - Min. da Educação</t>
  </si>
  <si>
    <t>93205U</t>
  </si>
  <si>
    <t>Recursos sob Supervisão do Ministério da Educação - Administração Direta</t>
  </si>
  <si>
    <t>93206U</t>
  </si>
  <si>
    <t>Recursos sob Supervisão do Instituto Nacional de Educação de Surdos</t>
  </si>
  <si>
    <t>93207U</t>
  </si>
  <si>
    <t>Recursos sob Supervisão do Instituto Benjamin Constant</t>
  </si>
  <si>
    <t>93208U</t>
  </si>
  <si>
    <t>Recursos sob Supervisão do Colégio Pedro II</t>
  </si>
  <si>
    <t>93209U</t>
  </si>
  <si>
    <t>Recursos sob Supervisão da Fundação Universidade Federal do Vale do São Francisco</t>
  </si>
  <si>
    <t>93210U</t>
  </si>
  <si>
    <t>Recursos sob Supervisão da Universidade Federal de Alagoas</t>
  </si>
  <si>
    <t>93211U</t>
  </si>
  <si>
    <t>Recursos sob Supervisão da Universidade Federal da Bahia</t>
  </si>
  <si>
    <t>93212U</t>
  </si>
  <si>
    <t>Recursos sob Supervisão da Universidade Federal do Ceará</t>
  </si>
  <si>
    <t>93213U</t>
  </si>
  <si>
    <t>Recursos sob Supervisão da Universidade Federal do Espírito Santo</t>
  </si>
  <si>
    <t>93214U</t>
  </si>
  <si>
    <t>Recursos sob Supervisão da Universidade Federal de Goiás</t>
  </si>
  <si>
    <t>93215U</t>
  </si>
  <si>
    <t>Recursos sob Supervisão da Universidade Federal Fluminense</t>
  </si>
  <si>
    <t>93216U</t>
  </si>
  <si>
    <t>Recursos sob Supervisão da Universidade Federal de Juiz de Fora</t>
  </si>
  <si>
    <t>93217U</t>
  </si>
  <si>
    <t>Recursos sob Supervisão da Universidade Federal de Minas Gerais</t>
  </si>
  <si>
    <t>93218U</t>
  </si>
  <si>
    <t>Recursos sob Supervisão da Universidade Federal do Pará</t>
  </si>
  <si>
    <t>93219U</t>
  </si>
  <si>
    <t>Recursos sob Supervisão da Universidade Federal da Paraíba</t>
  </si>
  <si>
    <t>93220U</t>
  </si>
  <si>
    <t>Recursos sob Supervisão da Universidade Federal do Paraná</t>
  </si>
  <si>
    <t>93221U</t>
  </si>
  <si>
    <t>Recursos sob Supervisão da Universidade Federal de Pernambuco</t>
  </si>
  <si>
    <t>93222U</t>
  </si>
  <si>
    <t>Recursos sob Supervisão da Universidade Federal do Rio Grande do Norte</t>
  </si>
  <si>
    <t>93223U</t>
  </si>
  <si>
    <t>Recursos sob Supervisão da Universidade Federal do Rio Grande do Sul</t>
  </si>
  <si>
    <t>93224U</t>
  </si>
  <si>
    <t>Recursos sob Supervisão da Universidade Federal do Rio de Janeiro</t>
  </si>
  <si>
    <t>93225U</t>
  </si>
  <si>
    <t>Recursos sob Supervisão da Universidade Federal de Santa Catarina</t>
  </si>
  <si>
    <t>93226U</t>
  </si>
  <si>
    <t>Recursos sob Supervisão da Universidade Federal de Santa Maria</t>
  </si>
  <si>
    <t>93227U</t>
  </si>
  <si>
    <t>Recursos sob Supervisão da Universidade Federal Rural de Pernambuco</t>
  </si>
  <si>
    <t>93228U</t>
  </si>
  <si>
    <t>Recursos sob Supervisão da Universidade Federal Rural do Rio de Janeiro</t>
  </si>
  <si>
    <t>93229U</t>
  </si>
  <si>
    <t>Recursos sob Supervisão da Fundação Universidade Federal de Roraima</t>
  </si>
  <si>
    <t>93230U</t>
  </si>
  <si>
    <t>Recursos sob Supervisão da Fundação Universidade Federal do Tocantins</t>
  </si>
  <si>
    <t>93231U</t>
  </si>
  <si>
    <t>Recursos sob Supervisão da Universidade Federal de Campina Grande</t>
  </si>
  <si>
    <t>93232U</t>
  </si>
  <si>
    <t>Recursos sob Supervisão da Universidade Federal Rural da Amazônia</t>
  </si>
  <si>
    <t>93233U</t>
  </si>
  <si>
    <t>Recursos sob Supervisão da Universidade Federal do Triângulo Mineiro</t>
  </si>
  <si>
    <t>93234U</t>
  </si>
  <si>
    <t>Recursos sob Supervisão da Universidade Federal dos Vales do Jequitinhonha e Mucuri</t>
  </si>
  <si>
    <t>93235U</t>
  </si>
  <si>
    <t>Recursos sob Supervisão do Centro Federal de Educação Tecnológica Celso Suckow da Fonseca</t>
  </si>
  <si>
    <t>93236U</t>
  </si>
  <si>
    <t>Recursos sob Supervisão do Centro Federal de Educação Tecnológica de Minas Gerais</t>
  </si>
  <si>
    <t>93237U</t>
  </si>
  <si>
    <t>Recursos sob Supervisão da Universidade Tecnológica Federal do Paraná</t>
  </si>
  <si>
    <t>93238U</t>
  </si>
  <si>
    <t>Recursos sob Supervisão da Universidade Federal de Alfenas</t>
  </si>
  <si>
    <t>93239U</t>
  </si>
  <si>
    <t>Recursos sob Supervisão da Universidade Federal de Itajubá</t>
  </si>
  <si>
    <t>93240U</t>
  </si>
  <si>
    <t>Recursos sob Supervisão da Universidade Federal de São Paulo</t>
  </si>
  <si>
    <t>93241U</t>
  </si>
  <si>
    <t>Recursos sob Supervisão da Universidade Federal de Lavras</t>
  </si>
  <si>
    <t>93242U</t>
  </si>
  <si>
    <t>Recursos sob Supervisão da Universidade Federal Rural do Semi-Árido</t>
  </si>
  <si>
    <t>93243U</t>
  </si>
  <si>
    <t>Recursos sob Supervisão da Fundação Universidade Federal do Pampa</t>
  </si>
  <si>
    <t>93244U</t>
  </si>
  <si>
    <t>Recursos sob Supervisão da Universidade Federal da Integração Latino Americana</t>
  </si>
  <si>
    <t>93245U</t>
  </si>
  <si>
    <t>Recursos sob Supervisão da Fundação Universidade Federal de Rondônia</t>
  </si>
  <si>
    <t>93246U</t>
  </si>
  <si>
    <t>Recursos sob Supervisão da Fundação Universidade do Rio de Janeiro</t>
  </si>
  <si>
    <t>93247U</t>
  </si>
  <si>
    <t>Recursos sob Supervisão da Fundação Universidade do Amazonas</t>
  </si>
  <si>
    <t>93248U</t>
  </si>
  <si>
    <t>Recursos sob Supervisão da Fundação Universidade de Brasília</t>
  </si>
  <si>
    <t>93249U</t>
  </si>
  <si>
    <t>Recursos sob Supervisão da Fundação Universidade Federal do Maranhão</t>
  </si>
  <si>
    <t>93250U</t>
  </si>
  <si>
    <t>Recursos sob Supervisão da Fundação Universidade Federal do Rio Grande</t>
  </si>
  <si>
    <t>93251U</t>
  </si>
  <si>
    <t>Recursos sob Supervisão da Universidade Federal de Uberlândia</t>
  </si>
  <si>
    <t>93252U</t>
  </si>
  <si>
    <t>Recursos sob Supervisão da Fundação Universidade Federal do Acre</t>
  </si>
  <si>
    <t>93253U</t>
  </si>
  <si>
    <t>Recursos sob Supervisão da Fundação Universidade Federal de Mato Grosso</t>
  </si>
  <si>
    <t>93254U</t>
  </si>
  <si>
    <t>Recursos sob Supervisão da Fundação Universidade Federal de Ouro Preto</t>
  </si>
  <si>
    <t>93255U</t>
  </si>
  <si>
    <t>Recursos sob Supervisão da Fundação Universidade Federal de Pelotas</t>
  </si>
  <si>
    <t>93256U</t>
  </si>
  <si>
    <t>Recursos sob Supervisão da Fundação Universidade Federal do Piauí</t>
  </si>
  <si>
    <t>93257U</t>
  </si>
  <si>
    <t>Recursos sob Supervisão da Fundação Universidade Federal de São Carlos</t>
  </si>
  <si>
    <t>93258U</t>
  </si>
  <si>
    <t>Recursos sob Supervisão da Fundação Universidade Federal de Sergipe</t>
  </si>
  <si>
    <t>93259U</t>
  </si>
  <si>
    <t>Recursos sob Supervisão da Fundação Universidade Federal de Viçosa</t>
  </si>
  <si>
    <t>93260U</t>
  </si>
  <si>
    <t>Recursos sob Supervisão da Fundação Universidade Federal de Mato Grosso do Sul</t>
  </si>
  <si>
    <t>93261U</t>
  </si>
  <si>
    <t>Recursos sob Supervisão da Fundação Universidade Federal de Ciências da Saúde de Porto Alegre</t>
  </si>
  <si>
    <t>93262U</t>
  </si>
  <si>
    <t>Recursos sob Supervisão da Fundação Universidade Federal de São João del-Rei</t>
  </si>
  <si>
    <t>93263U</t>
  </si>
  <si>
    <t>Recursos sob Supervisão da Fundação Universidade Federal do Amapá</t>
  </si>
  <si>
    <t>93264U</t>
  </si>
  <si>
    <t>Recursos sob Supervisão do Instituto Nacional de Estudos e Pesquisas Educacionais Anísio Teixeira</t>
  </si>
  <si>
    <t>93265U</t>
  </si>
  <si>
    <t>Recursos sob Supervisão da Fundação Coordenação de Aperfeiçoamento de Pessoal de Nível Superior</t>
  </si>
  <si>
    <t>93266U</t>
  </si>
  <si>
    <t>Recursos sob Supervisão da Fundação Joaquim Nabuco</t>
  </si>
  <si>
    <t>93267U</t>
  </si>
  <si>
    <t>Recursos sob Supervisão do Hospital de Clínicas de Porto Alegre</t>
  </si>
  <si>
    <t>93268U</t>
  </si>
  <si>
    <t>Recursos sob Supervisão do Fundo Nacional de Desenvolvimento da Educação</t>
  </si>
  <si>
    <t>93269U</t>
  </si>
  <si>
    <t>Recursos sob Supervisão do Fundação Universidade Federal da Grande Dourados</t>
  </si>
  <si>
    <t>93270U</t>
  </si>
  <si>
    <t>Recursos sob Supervisão da Universidade Federal do Recôncavo da Bahia</t>
  </si>
  <si>
    <t>93271U</t>
  </si>
  <si>
    <t>Recursos sob Supervisão da Fundação Universidade Federal do ABC</t>
  </si>
  <si>
    <t>93272U</t>
  </si>
  <si>
    <t>Recursos sob Supervisão do Hospital Universitário Prof. Alberto Antunes</t>
  </si>
  <si>
    <t>93273U</t>
  </si>
  <si>
    <t>Recursos sob Supervisão do Complexo Hospitalar e de Saúde da Universidade Federal da Bahia</t>
  </si>
  <si>
    <t>93274U</t>
  </si>
  <si>
    <t>Recursos sob Supervisão do Hospital Universitário Walter Cantídio</t>
  </si>
  <si>
    <t>93275U</t>
  </si>
  <si>
    <t>Recursos sob Supervisão da Maternidade-Escola Assis Chateaubriand</t>
  </si>
  <si>
    <t>93276U</t>
  </si>
  <si>
    <t>Recursos sob Supervisão do Hospital Universitário Cassiano Antônio Morais</t>
  </si>
  <si>
    <t>93277U</t>
  </si>
  <si>
    <t>Recursos sob Supervisão do Hospital das Clínicas da Universidade Federal de Goiás</t>
  </si>
  <si>
    <t>93278U</t>
  </si>
  <si>
    <t>Recursos sob Supervisão do Hospital Universitário Antonio Pedro</t>
  </si>
  <si>
    <t>93279U</t>
  </si>
  <si>
    <t>Recursos sob Supervisão do Hospital Universitário da Universidade Federal de Juiz de Fora</t>
  </si>
  <si>
    <t>93280U</t>
  </si>
  <si>
    <t>Recursos sob Supervisão do Hospital das Clínicas da Universidade Federal de Minas Gerais</t>
  </si>
  <si>
    <t>93281U</t>
  </si>
  <si>
    <t>Recursos sob Supervisão do Hospital Universitário João de Barros Barreto</t>
  </si>
  <si>
    <t>93282U</t>
  </si>
  <si>
    <t>Recursos sob Supervisão do Hospital Universitário Bettina Ferro Souza</t>
  </si>
  <si>
    <t>93283U</t>
  </si>
  <si>
    <t>Recursos sob Supervisão do Hospital Universitário Lauro Wanderley</t>
  </si>
  <si>
    <t>93284U</t>
  </si>
  <si>
    <t>Recursos sob Supervisão do Hospital de Clínicas da Universidade Federal do Paraná</t>
  </si>
  <si>
    <t>93285U</t>
  </si>
  <si>
    <t>Recursos sob Supervisão do Hospital das Clínicas da Universidade Federal de Pernambuco</t>
  </si>
  <si>
    <t>93286U</t>
  </si>
  <si>
    <t>Recursos sob Supervisão do Complexo Hospitalar e de Saúde da Universidade Federal do Rio Grande do Norte</t>
  </si>
  <si>
    <t>93287U</t>
  </si>
  <si>
    <t>Recursos sob Supervisão do Complexo Hospitalar e de Saúde da Universidade Federal do Rio de Janeiro</t>
  </si>
  <si>
    <t>93288U</t>
  </si>
  <si>
    <t>Recursos sob Supervisão do Hospital Universitário da Universidade Federal da Grande Dourados</t>
  </si>
  <si>
    <t>93289U</t>
  </si>
  <si>
    <t>Recursos sob Supervisão do Hospital Universitário Prof. Polydoro Ernani de São Thiago</t>
  </si>
  <si>
    <t>93290U</t>
  </si>
  <si>
    <t>Recursos sob Supervisão do Hospital Universitário de Santa Maria</t>
  </si>
  <si>
    <t>93291U</t>
  </si>
  <si>
    <t>Recursos sob Supervisão do Hospital Universitário Alcides Carneiro</t>
  </si>
  <si>
    <t>93292U</t>
  </si>
  <si>
    <t>Recursos sob Supervisão do Hospital de Clínicas da Universidade Federal do Triângulo Mineiro</t>
  </si>
  <si>
    <t>93293U</t>
  </si>
  <si>
    <t>Recursos sob Supervisão do Hospital Universitário Gaffree e Guinle</t>
  </si>
  <si>
    <t>93294U</t>
  </si>
  <si>
    <t>Recursos sob Supervisão do Hospital Universitário Getúlio Vargas</t>
  </si>
  <si>
    <t>93295U</t>
  </si>
  <si>
    <t>Recursos sob Supervisão do Hospital Universitário de Brasília</t>
  </si>
  <si>
    <t>93296U</t>
  </si>
  <si>
    <t>Recursos sob Supervisão do Hospital Universitário da Fundação Universidade do Maranhão</t>
  </si>
  <si>
    <t>93297U</t>
  </si>
  <si>
    <t>Recursos sob Supervisão do Hospital Universitário Dr. Miguel Riet Corrêa Jr.</t>
  </si>
  <si>
    <t>93298U</t>
  </si>
  <si>
    <t>Recursos sob Supervisão do Hospital de Clínicas da Universidade Federal de Uberlândia</t>
  </si>
  <si>
    <t>93299U</t>
  </si>
  <si>
    <t>Recursos sob Supervisão do Hospital Júlio Muller</t>
  </si>
  <si>
    <t>93300U</t>
  </si>
  <si>
    <t>Recursos sob Supervisão do Hospital das Clínicas da Fundação Universidade Federal de Pelotas</t>
  </si>
  <si>
    <t>93301U</t>
  </si>
  <si>
    <t>Recursos sob Supervisão do Hospital Universitário da Fundação Universidade Federal do Piauí</t>
  </si>
  <si>
    <t>93302U</t>
  </si>
  <si>
    <t>Recursos sob Supervisão do Hospital Universitário da Fundação Universidade Federal de Sergipe</t>
  </si>
  <si>
    <t>93303U</t>
  </si>
  <si>
    <t>Recursos sob Supervisão do Hospital Universitário Maria Pedrossian</t>
  </si>
  <si>
    <t>93304U</t>
  </si>
  <si>
    <t>Recursos sob Supervisão do Instituto Federal de Alagoas</t>
  </si>
  <si>
    <t>93305U</t>
  </si>
  <si>
    <t>Recursos sob Supervisão do Instituto Federal do Amazonas</t>
  </si>
  <si>
    <t>93306U</t>
  </si>
  <si>
    <t>Recursos sob Supervisão do Instituto Federal Baiano</t>
  </si>
  <si>
    <t>93307U</t>
  </si>
  <si>
    <t>Recursos sob Supervisão do Instituto Federal do Ceará</t>
  </si>
  <si>
    <t>93308U</t>
  </si>
  <si>
    <t>Recursos sob Supervisão do Instituto Federal do Espírito Santo</t>
  </si>
  <si>
    <t>93309U</t>
  </si>
  <si>
    <t>Recursos sob Supervisão do Instituto Federal Goiano</t>
  </si>
  <si>
    <t>93310U</t>
  </si>
  <si>
    <t>Recursos sob Supervisão do Instituto Federal do Maranhão</t>
  </si>
  <si>
    <t>93311U</t>
  </si>
  <si>
    <t>Recursos sob Supervisão do Instituto Federal de Minas Gerais</t>
  </si>
  <si>
    <t>93312U</t>
  </si>
  <si>
    <t>Recursos sob Supervisão do Instituto Federal do Norte de Minas Gerais</t>
  </si>
  <si>
    <t>93313U</t>
  </si>
  <si>
    <t>Recursos sob Supervisão do Instituto Federal do Sudeste de Minas Gerais</t>
  </si>
  <si>
    <t>93314U</t>
  </si>
  <si>
    <t>Recursos sob Supervisão do Instituto Federal do Sul de Minas Gerais</t>
  </si>
  <si>
    <t>93315U</t>
  </si>
  <si>
    <t>Recursos sob Supervisão do Instituto Federal do Triângulo Mineiro</t>
  </si>
  <si>
    <t>93316U</t>
  </si>
  <si>
    <t>Recursos sob Supervisão do Instituto Federal do Mato Grosso</t>
  </si>
  <si>
    <t>93317U</t>
  </si>
  <si>
    <t>Recursos sob Supervisão do Instituto Federal do Mato Grosso do Sul</t>
  </si>
  <si>
    <t>93318U</t>
  </si>
  <si>
    <t>Recursos sob Supervisão do Instituto Federal do Pará</t>
  </si>
  <si>
    <t>93319U</t>
  </si>
  <si>
    <t>Recursos sob Supervisão do Instituto Federal da Paraíba</t>
  </si>
  <si>
    <t>93320U</t>
  </si>
  <si>
    <t>Recursos sob Supervisão do Instituto Federal de Pernambuco</t>
  </si>
  <si>
    <t>93321U</t>
  </si>
  <si>
    <t>Recursos sob Supervisão do Instituto Federal do Rio Grande do Sul</t>
  </si>
  <si>
    <t>93322U</t>
  </si>
  <si>
    <t>Recursos sob Supervisão do Instituto Federal Farroupilha</t>
  </si>
  <si>
    <t>93323U</t>
  </si>
  <si>
    <t>Recursos sob Supervisão do Instituto Federal de Rondônia</t>
  </si>
  <si>
    <t>93324U</t>
  </si>
  <si>
    <t>Recursos sob Supervisão do Instituto Federal Catarinense</t>
  </si>
  <si>
    <t>93325U</t>
  </si>
  <si>
    <t>Recursos sob Supervisão do Instituto Federal de Sergipe</t>
  </si>
  <si>
    <t>93326U</t>
  </si>
  <si>
    <t>Recursos sob Supervisão do Instituto Federal do Tocantins</t>
  </si>
  <si>
    <t>93327U</t>
  </si>
  <si>
    <t>Recursos sob Supervisão do Instituto Federal do Acre</t>
  </si>
  <si>
    <t>93328U</t>
  </si>
  <si>
    <t>Recursos sob Supervisão do Instituto Federal do Amapá</t>
  </si>
  <si>
    <t>93329U</t>
  </si>
  <si>
    <t>Recursos sob Supervisão do Instituto Federal da Bahia</t>
  </si>
  <si>
    <t>93330U</t>
  </si>
  <si>
    <t>Recursos sob Supervisão do Instituto Federal de Brasília</t>
  </si>
  <si>
    <t>93331U</t>
  </si>
  <si>
    <t>Recursos sob Supervisão do Instituto Federal de Goiás</t>
  </si>
  <si>
    <t>93332U</t>
  </si>
  <si>
    <t>Recursos sob Supervisão do Instituto Federal do Sertão Pernambucano</t>
  </si>
  <si>
    <t>93333U</t>
  </si>
  <si>
    <t>Recursos sob Supervisão do Instituto Federal do Piauí</t>
  </si>
  <si>
    <t>93334U</t>
  </si>
  <si>
    <t>Recursos sob Supervisão do Instituto Federal do Paraná</t>
  </si>
  <si>
    <t>93335U</t>
  </si>
  <si>
    <t>Recursos sob Supervisão do Instituto Federal do Rio de Janeiro</t>
  </si>
  <si>
    <t>93336U</t>
  </si>
  <si>
    <t>Recursos sob Supervisão do Instituto Federal Fluminense</t>
  </si>
  <si>
    <t>93337U</t>
  </si>
  <si>
    <t>Recursos sob Supervisão do Instituto Federal do Rio Grande do Norte</t>
  </si>
  <si>
    <t>93338U</t>
  </si>
  <si>
    <t>Recursos sob Supervisão do Instituto Federal Sul-rio-grandense</t>
  </si>
  <si>
    <t>93339U</t>
  </si>
  <si>
    <t>Recursos sob Supervisão do Instituto Federal de Roraima</t>
  </si>
  <si>
    <t>93340U</t>
  </si>
  <si>
    <t>Recursos sob Supervisão do Instituto Federal de Santa Catarina</t>
  </si>
  <si>
    <t>93341U</t>
  </si>
  <si>
    <t>Recursos sob Supervisão do Instituto Federal de São Paulo</t>
  </si>
  <si>
    <t>93342U</t>
  </si>
  <si>
    <t>Recursos sob Supervisão da Universidade Federal da Fronteira Sul</t>
  </si>
  <si>
    <t>93343U</t>
  </si>
  <si>
    <t>Recursos sob Supervisão da Universidade Federal do Oeste do Pará</t>
  </si>
  <si>
    <t>93344U</t>
  </si>
  <si>
    <t>Recursos sob Supervisão da Universidade da Integração Internacional da Lusofonia Afro-Brasileira</t>
  </si>
  <si>
    <t>93345U</t>
  </si>
  <si>
    <t>Recursos sob Supervisão da Empresa Brasileira de Serviços Hospitalares</t>
  </si>
  <si>
    <t>93346U</t>
  </si>
  <si>
    <t>Recursos sob Supervisão da Maternidade Victor Ferreira do Amaral</t>
  </si>
  <si>
    <t>93347U</t>
  </si>
  <si>
    <t>Recursos sob Supervisão do Hospital Universitário da UNIFESP</t>
  </si>
  <si>
    <t>93348U</t>
  </si>
  <si>
    <t>Recursos sob Supervisão da Universidade Federal do Oeste da Bahia</t>
  </si>
  <si>
    <t>93349U</t>
  </si>
  <si>
    <t>Recursos sob Supervisão da Universidade Federal do Sul e Sudeste do Pará</t>
  </si>
  <si>
    <t>93350U</t>
  </si>
  <si>
    <t>Recursos sob Supervisão da Universidade Federal do Cariri</t>
  </si>
  <si>
    <t>93351U</t>
  </si>
  <si>
    <t>Recursos sob Supervisão da Universidade Federal do Sul da Bahia</t>
  </si>
  <si>
    <t>93352U</t>
  </si>
  <si>
    <t>Recursos sob Supervisão do Hospital Universitário da Universidade Federal do Vale do São Francisco</t>
  </si>
  <si>
    <t>93353U</t>
  </si>
  <si>
    <t>Recursos sob Supervisão da Universidade Federal de Catalão</t>
  </si>
  <si>
    <t>93354U</t>
  </si>
  <si>
    <t>Recursos sob Supervisão da Universidade Federal de Jataí</t>
  </si>
  <si>
    <t>93355U</t>
  </si>
  <si>
    <t>Recursos sob Supervisão da Universidade Federal de Rondonópolis</t>
  </si>
  <si>
    <t>93356U</t>
  </si>
  <si>
    <t>Recursos sob Supervisão da Universidade Federal do Delta do Parnaíba</t>
  </si>
  <si>
    <t>93357U</t>
  </si>
  <si>
    <t>Recursos sob Supervisão da Universidade Federal do Agreste de Pernambuco</t>
  </si>
  <si>
    <t>93358U</t>
  </si>
  <si>
    <t>Recursos sob Supervisão da Universidade Federal do Norte do Tocantins</t>
  </si>
  <si>
    <t>93481U</t>
  </si>
  <si>
    <t>Recursos sob Supervisão Fundo de Financiamento ao Estudante do Ensino Superior/FIES - Min. da Educação</t>
  </si>
  <si>
    <t>Defensoria Pública da União</t>
  </si>
  <si>
    <t>29101U</t>
  </si>
  <si>
    <t>93359U</t>
  </si>
  <si>
    <t>Recursos sob Supervisão da Defensoria Pública da União</t>
  </si>
  <si>
    <t>30101U</t>
  </si>
  <si>
    <t>Ministério da Justiça e Segurança Pública - Administração Direta</t>
  </si>
  <si>
    <t>30103U</t>
  </si>
  <si>
    <t>Arquivo Nacional</t>
  </si>
  <si>
    <t>30107U</t>
  </si>
  <si>
    <t>Departamento de Polícia Rodoviária Federal</t>
  </si>
  <si>
    <t>30108U</t>
  </si>
  <si>
    <t>Departamento de Polícia Federal</t>
  </si>
  <si>
    <t>30202U</t>
  </si>
  <si>
    <t>Fundação Nacional do Índio - FUNAI</t>
  </si>
  <si>
    <t>30905U</t>
  </si>
  <si>
    <t>Fundo de Defesa de Direitos Difusos</t>
  </si>
  <si>
    <t>30907U</t>
  </si>
  <si>
    <t>Fundo Penitenciário Nacional</t>
  </si>
  <si>
    <t>30911U</t>
  </si>
  <si>
    <t>Fundo Nacional de Segurança Pública</t>
  </si>
  <si>
    <t>30912U</t>
  </si>
  <si>
    <t>Fundo Nacional Antidrogas</t>
  </si>
  <si>
    <t>93360U</t>
  </si>
  <si>
    <t>Recursos sob Supervisão do Ministério da Justiça e Segurança Pública - Administração Direta</t>
  </si>
  <si>
    <t>93361U</t>
  </si>
  <si>
    <t>Recursos sob Supervisão do Arquivo Nacional</t>
  </si>
  <si>
    <t>93362U</t>
  </si>
  <si>
    <t>Recursos sob Supervisão do Departamento de Polícia Rodoviária Federal</t>
  </si>
  <si>
    <t>93363U</t>
  </si>
  <si>
    <t>Recursos sob Supervisão do Departamento de Polícia Federal</t>
  </si>
  <si>
    <t>93364U</t>
  </si>
  <si>
    <t>Recursos sob Supervisão da Fundação Nacional do Índio - FUNAI</t>
  </si>
  <si>
    <t>30211U</t>
  </si>
  <si>
    <t>Conselho Administrativo de Defesa Econômica - Cade</t>
  </si>
  <si>
    <t>93365U</t>
  </si>
  <si>
    <t>Recursos sob Supervisão do Conselho Administrativo de Defesa Econômica - Cade</t>
  </si>
  <si>
    <t>32101U</t>
  </si>
  <si>
    <t>Ministério de Minas e Energia - Administração Direta</t>
  </si>
  <si>
    <t>32202U</t>
  </si>
  <si>
    <t>Companhia de Pesquisa de Recursos Minerais - CPRM</t>
  </si>
  <si>
    <t>32314U</t>
  </si>
  <si>
    <t>Empresa de Pesquisa Energética - EPE</t>
  </si>
  <si>
    <t>32397U</t>
  </si>
  <si>
    <t>Indústrias Nucleares do Brasil S.A. - INB</t>
  </si>
  <si>
    <t>32398U</t>
  </si>
  <si>
    <t>Nuclebrás Equipamentos Pesados S.A. - NUCLEP</t>
  </si>
  <si>
    <t>73104U</t>
  </si>
  <si>
    <t>Recursos sob Supervisão do Ministério de Minas e Energia</t>
  </si>
  <si>
    <t>93366U</t>
  </si>
  <si>
    <t>Recursos sob Supervisão do Ministério de Minas e Energia - Administração Direta</t>
  </si>
  <si>
    <t>93367U</t>
  </si>
  <si>
    <t>Recursos sob Supervisão da Companhia de Pesquisa de Recursos Minerais - CPRM</t>
  </si>
  <si>
    <t>93370U</t>
  </si>
  <si>
    <t>Recursos sob Supervisão da Empresa de Pesquisa Energética - EPE</t>
  </si>
  <si>
    <t>93372U</t>
  </si>
  <si>
    <t>Recursos sob Supervisão da Indústrias Nucleares do Brasil S.A. - INB</t>
  </si>
  <si>
    <t>93373U</t>
  </si>
  <si>
    <t>Recursos sob Supervisão da Nuclebrás Equipamentos Pesados S.A. - NUCLEP</t>
  </si>
  <si>
    <t>32265U</t>
  </si>
  <si>
    <t>Agência Nacional do Petróleo, Gás Natural e Biocombustíveis - ANP</t>
  </si>
  <si>
    <t>93368U</t>
  </si>
  <si>
    <t>Recursos sob Supervisão da Agência Nacional do Petróleo, Gás Natural e Biocombustíveis - ANP</t>
  </si>
  <si>
    <t>32266U</t>
  </si>
  <si>
    <t>Agência Nacional de Energia Elétrica - ANEEL</t>
  </si>
  <si>
    <t>93369U</t>
  </si>
  <si>
    <t>Recursos sob Supervisão da Agência Nacional de Energia Elétrica - ANEEL</t>
  </si>
  <si>
    <t>32396U</t>
  </si>
  <si>
    <t>Agência Nacional de Mineração - ANM</t>
  </si>
  <si>
    <t>93371U</t>
  </si>
  <si>
    <t>Recursos sob Supervisão da Agência Nacional de Mineração - ANM</t>
  </si>
  <si>
    <t>34101U</t>
  </si>
  <si>
    <t>Ministério Público Federal</t>
  </si>
  <si>
    <t>34102U</t>
  </si>
  <si>
    <t>Ministério Público Militar</t>
  </si>
  <si>
    <t>34103U</t>
  </si>
  <si>
    <t>Ministério Público do Distrito Federal e dos Territórios</t>
  </si>
  <si>
    <t>34104U</t>
  </si>
  <si>
    <t>Ministério Público do Trabalho</t>
  </si>
  <si>
    <t>34105U</t>
  </si>
  <si>
    <t>Escola Superior do Ministério Público da União</t>
  </si>
  <si>
    <t>93374U</t>
  </si>
  <si>
    <t>Recursos sob Supervisão do Ministério Público Federal</t>
  </si>
  <si>
    <t>93375U</t>
  </si>
  <si>
    <t>Recursos sob Supervisão do Ministério Público Militar</t>
  </si>
  <si>
    <t>93376U</t>
  </si>
  <si>
    <t>Recursos sob Supervisão do Ministério Público do Distrito Federal e dos Territórios</t>
  </si>
  <si>
    <t>93377U</t>
  </si>
  <si>
    <t>Recursos sob Supervisão do Ministério Público do Trabalho</t>
  </si>
  <si>
    <t>93378U</t>
  </si>
  <si>
    <t>Recursos sob Supervisão da Escola Superior do Ministério Público da União</t>
  </si>
  <si>
    <t>35101U</t>
  </si>
  <si>
    <t>Ministério das Relações Exteriores - Administração Direta</t>
  </si>
  <si>
    <t>35201U</t>
  </si>
  <si>
    <t>Fundação Alexandre de Gusmão</t>
  </si>
  <si>
    <t>93379U</t>
  </si>
  <si>
    <t>Recursos sob Supervisão do Ministério das Relações Exteriores - Administração Direta</t>
  </si>
  <si>
    <t>93380U</t>
  </si>
  <si>
    <t>Recursos sob Supervisão da Fundação Alexandre de Gusmão</t>
  </si>
  <si>
    <t>36201U</t>
  </si>
  <si>
    <t>Fundação Oswaldo Cruz</t>
  </si>
  <si>
    <t>36210U</t>
  </si>
  <si>
    <t>Hospital Nossa Senhora da Conceição S.A. - CONCEIÇÃO</t>
  </si>
  <si>
    <t>36211U</t>
  </si>
  <si>
    <t>Fundação Nacional de Saúde</t>
  </si>
  <si>
    <t>36901U</t>
  </si>
  <si>
    <t>Fundo Nacional de Saúde</t>
  </si>
  <si>
    <t>74202U</t>
  </si>
  <si>
    <t>Recursos sob Supervisão da Agência Nacional de Saúde Suplementar/ANS</t>
  </si>
  <si>
    <t>93381U</t>
  </si>
  <si>
    <t>Recursos sob Supervisão da Fundação Oswaldo Cruz</t>
  </si>
  <si>
    <t>93382U</t>
  </si>
  <si>
    <t>Recursos sob Supervisão do Hospital Nossa Senhora da Conceição S.A. - CONCEIÇÃO</t>
  </si>
  <si>
    <t>93383U</t>
  </si>
  <si>
    <t>Recursos sob Supervisão da Fundação Nacional de Saúde</t>
  </si>
  <si>
    <t>93386U</t>
  </si>
  <si>
    <t>Recursos sob Supervisão do Fundo Nacional de Saúde</t>
  </si>
  <si>
    <t>36212U</t>
  </si>
  <si>
    <t>Agência Nacional de Vigilância Sanitária - ANVISA</t>
  </si>
  <si>
    <t>93384U</t>
  </si>
  <si>
    <t>Recursos sob Supervisão da Agência Nacional de Vigilância Sanitária - ANVISA</t>
  </si>
  <si>
    <t>36213U</t>
  </si>
  <si>
    <t>Agência Nacional de Saúde Suplementar - ANS</t>
  </si>
  <si>
    <t>93385U</t>
  </si>
  <si>
    <t>Recursos sob Supervisão da Agência Nacional de Saúde Suplementar - ANS</t>
  </si>
  <si>
    <t>37101U</t>
  </si>
  <si>
    <t>Controladoria-Geral da União - Administração Direta</t>
  </si>
  <si>
    <t>93387U</t>
  </si>
  <si>
    <t>Recursos sob Supervisão da Controladoria-Geral da União - Administração Direta</t>
  </si>
  <si>
    <t>39101U</t>
  </si>
  <si>
    <t>Ministério da Infraestrutura - Administração Direta</t>
  </si>
  <si>
    <t>39207U</t>
  </si>
  <si>
    <t>VALEC - Engenharia, Construções e Ferrovias S.A.</t>
  </si>
  <si>
    <t>39252U</t>
  </si>
  <si>
    <t>Departamento Nacional de Infra-Estrutura de Transportes - DNIT</t>
  </si>
  <si>
    <t>39253U</t>
  </si>
  <si>
    <t>Empresa de Planejamento e Logística S.A. - EPL</t>
  </si>
  <si>
    <t>39901U</t>
  </si>
  <si>
    <t>Fundo da Marinha Mercante - FMM</t>
  </si>
  <si>
    <t>39902U</t>
  </si>
  <si>
    <t>Fundo Nacional de Aviação Civil - FNAC</t>
  </si>
  <si>
    <t>39905U</t>
  </si>
  <si>
    <t>Fundo Nacional de Segurança e Educação do Trânsito - FUNSET</t>
  </si>
  <si>
    <t>74904U</t>
  </si>
  <si>
    <t>Recursos sob Supervisão do Fundo da Marinha Mercante/FMM - Ministério da Infraestrutura</t>
  </si>
  <si>
    <t>93388U</t>
  </si>
  <si>
    <t>Recursos sob Supervisão do Ministério da Infraestrutura - Administração Direta</t>
  </si>
  <si>
    <t>93389U</t>
  </si>
  <si>
    <t>Recursos sob Supervisão da VALEC - Engenharia, Construções e Ferrovias S.A.</t>
  </si>
  <si>
    <t>93392U</t>
  </si>
  <si>
    <t>Recursos sob Supervisão do Departamento Nacional de Infra-Estrutura de Transportes - DNIT</t>
  </si>
  <si>
    <t>93393U</t>
  </si>
  <si>
    <t>Recursos sob Supervisão da Empresa de Planejamento e Logística S.A. - EPL</t>
  </si>
  <si>
    <t>39250U</t>
  </si>
  <si>
    <t>Agência Nacional de Transportes Terrestres - ANTT</t>
  </si>
  <si>
    <t>93390U</t>
  </si>
  <si>
    <t>Recursos sob Supervisão da Agência Nacional de Transportes Terrestres - ANTT</t>
  </si>
  <si>
    <t>39251U</t>
  </si>
  <si>
    <t>Agência Nacional de Transportes Aquaviários - ANTAQ</t>
  </si>
  <si>
    <t>93391U</t>
  </si>
  <si>
    <t>Recursos sob Supervisão da Agência Nacional de Transportes Aquaviários - ANTAQ</t>
  </si>
  <si>
    <t>39254U</t>
  </si>
  <si>
    <t>Agência Nacional de Aviação Civil - ANAC</t>
  </si>
  <si>
    <t>93394U</t>
  </si>
  <si>
    <t>Recursos sob Supervisão da Agência Nacional de Aviação Civil - ANAC</t>
  </si>
  <si>
    <t>44101U</t>
  </si>
  <si>
    <t>Ministério do Meio Ambiente - Administração Direta</t>
  </si>
  <si>
    <t>44201U</t>
  </si>
  <si>
    <t>Instituto Brasileiro do Meio Ambiente e dos Recursos Naturais Renováveis - IBAMA</t>
  </si>
  <si>
    <t>44206U</t>
  </si>
  <si>
    <t>Instituto de Pesquisas Jardim Botânico do Rio de Janeiro - JBRJ</t>
  </si>
  <si>
    <t>44207U</t>
  </si>
  <si>
    <t>Instituto Chico Mendes de Conservação da Biodiversidade</t>
  </si>
  <si>
    <t>44901U</t>
  </si>
  <si>
    <t>Fundo Nacional de Meio Ambiente - FNMA</t>
  </si>
  <si>
    <t>44902U</t>
  </si>
  <si>
    <t>Fundo Nacional sobre Mudança do Clima</t>
  </si>
  <si>
    <t>73111U</t>
  </si>
  <si>
    <t>Recursos sob Supervisão do Ministério do Meio Ambiente</t>
  </si>
  <si>
    <t>74916U</t>
  </si>
  <si>
    <t>Recursos sob Supervisão do Fundo Nacional sobre Mudança do Clima/FNMC - Ministério do Meio Ambiente</t>
  </si>
  <si>
    <t>93395U</t>
  </si>
  <si>
    <t>Recursos sob Supervisão do Ministério do Meio Ambiente - Administração Direta</t>
  </si>
  <si>
    <t>93396U</t>
  </si>
  <si>
    <t>Recursos sob Supervisão do Instituto Brasileiro do Meio Ambiente e dos Recursos Naturais Renováveis - IBAMA</t>
  </si>
  <si>
    <t>93397U</t>
  </si>
  <si>
    <t>Recursos sob Supervisão do Instituto de Pesquisas Jardim Botânico do Rio de Janeiro - JBRJ</t>
  </si>
  <si>
    <t>93398U</t>
  </si>
  <si>
    <t>Recursos sob Supervisão do Instituto Chico Mendes de Conservação da Biodiversidade</t>
  </si>
  <si>
    <t>52101U</t>
  </si>
  <si>
    <t>Ministério da Defesa - Administração Direta</t>
  </si>
  <si>
    <t>52111U</t>
  </si>
  <si>
    <t>Comando da Aeronáutica</t>
  </si>
  <si>
    <t>52121U</t>
  </si>
  <si>
    <t>Comando do Exército</t>
  </si>
  <si>
    <t>52131U</t>
  </si>
  <si>
    <t>Comando da Marinha</t>
  </si>
  <si>
    <t>52133U</t>
  </si>
  <si>
    <t>Secretaria da Comissão Interministerial para os Recursos do Mar</t>
  </si>
  <si>
    <t>52211U</t>
  </si>
  <si>
    <t>Caixa de Financiamento Imobiliário da Aeronáutica</t>
  </si>
  <si>
    <t>52221U</t>
  </si>
  <si>
    <t>Indústria de Material Bélico do Brasil - IMBEL</t>
  </si>
  <si>
    <t>52222U</t>
  </si>
  <si>
    <t>Fundação Osório</t>
  </si>
  <si>
    <t>52232U</t>
  </si>
  <si>
    <t>Caixa de Construções de Casas para o Pessoal da Marinha - CCCPM</t>
  </si>
  <si>
    <t>52233U</t>
  </si>
  <si>
    <t>Amazônia Azul Tecnologias de Defesa S.A. - AMAZUL</t>
  </si>
  <si>
    <t>52901U</t>
  </si>
  <si>
    <t>Fundo do Ministério da Defesa</t>
  </si>
  <si>
    <t>52902U</t>
  </si>
  <si>
    <t>Fundo de Administração do Hospital das Forças Armadas</t>
  </si>
  <si>
    <t>52903U</t>
  </si>
  <si>
    <t>Fundo do Serviço Militar</t>
  </si>
  <si>
    <t>52911U</t>
  </si>
  <si>
    <t>Fundo Aeronáutico</t>
  </si>
  <si>
    <t>52921U</t>
  </si>
  <si>
    <t>Fundo do Exército</t>
  </si>
  <si>
    <t>52931U</t>
  </si>
  <si>
    <t>Fundo Naval</t>
  </si>
  <si>
    <t>52932U</t>
  </si>
  <si>
    <t>Fundo de Desenvolvimento do Ensino Profissional Marítimo</t>
  </si>
  <si>
    <t>74204U</t>
  </si>
  <si>
    <t>Recursos sob Supervisão da Caixa de Construções de Casas para o Pessoal da Marinha - CCCPM</t>
  </si>
  <si>
    <t>74205U</t>
  </si>
  <si>
    <t>Recursos sob Supervisão da Caixa de Financiamento Imobiliário da Aeronáutica</t>
  </si>
  <si>
    <t>93399U</t>
  </si>
  <si>
    <t>Recursos sob Supervisão do Ministério da Defesa - Administração Direta</t>
  </si>
  <si>
    <t>93400U</t>
  </si>
  <si>
    <t>Recursos sob Supervisão do Comando da Aeronáutica</t>
  </si>
  <si>
    <t>93401U</t>
  </si>
  <si>
    <t>Recursos sob Supervisão do Comando do Exército</t>
  </si>
  <si>
    <t>93402U</t>
  </si>
  <si>
    <t>Recursos sob Supervisão do Comando da Marinha</t>
  </si>
  <si>
    <t>93403U</t>
  </si>
  <si>
    <t>93404U</t>
  </si>
  <si>
    <t>Recursos sob Supervisão do Indústria de Material Bélico do Brasil - IMBEL</t>
  </si>
  <si>
    <t>93405U</t>
  </si>
  <si>
    <t>Recursos sob Supervisão do Fundação Osório</t>
  </si>
  <si>
    <t>93406U</t>
  </si>
  <si>
    <t>93407U</t>
  </si>
  <si>
    <t>Recursos sob Supervisão da Amazônia Azul Tecnologias de Defesa S.A. - AMAZUL</t>
  </si>
  <si>
    <t>93408U</t>
  </si>
  <si>
    <t>Recursos sob Supervisão do Fundo de Administração do Hospital das Forças Armadas</t>
  </si>
  <si>
    <t>93452U</t>
  </si>
  <si>
    <t>Recursos sob Supervisão da Secretaria da Comissão Interministerial para os Recursos do Mar</t>
  </si>
  <si>
    <t>93455U</t>
  </si>
  <si>
    <t>Recursos sob Supervisão do Fundo Aeronáutico</t>
  </si>
  <si>
    <t>93457U</t>
  </si>
  <si>
    <t>Recursos sob Supervisão do Fundo Naval</t>
  </si>
  <si>
    <t>53101U</t>
  </si>
  <si>
    <t>Ministério do Desenvolvimento Regional - Administração Direta</t>
  </si>
  <si>
    <t>53201U</t>
  </si>
  <si>
    <t>Companhia de Desenvolvimento dos Vales do São Francisco e do Parnaíba - CODEVASF</t>
  </si>
  <si>
    <t>53202U</t>
  </si>
  <si>
    <t>Superintendência do Desenvolvimento da Amazônia</t>
  </si>
  <si>
    <t>53203U</t>
  </si>
  <si>
    <t>Superintendência do Desenvolvimento do Nordeste</t>
  </si>
  <si>
    <t>53204U</t>
  </si>
  <si>
    <t>Departamento Nacional de Obras Contra as Secas - DNOCS</t>
  </si>
  <si>
    <t>53207U</t>
  </si>
  <si>
    <t>Superintendência do Desenvolvimento do Centro-Oeste - SUDECO</t>
  </si>
  <si>
    <t>53208U</t>
  </si>
  <si>
    <t>Empresa de Trens Urbanos de Porto Alegre S.A. - TRENSURB</t>
  </si>
  <si>
    <t>53209U</t>
  </si>
  <si>
    <t>Companhia Brasileira de Trens Urbanos - CBTU</t>
  </si>
  <si>
    <t>53906U</t>
  </si>
  <si>
    <t>Fundo Nacional de Habitação de Interesse Social - FNHIS</t>
  </si>
  <si>
    <t>74913U</t>
  </si>
  <si>
    <t>Recursos sob Supervisão do Fundo Constitucional de Financiamento do Norte/FNO - M. Desenvolv. Regional</t>
  </si>
  <si>
    <t>74914U</t>
  </si>
  <si>
    <t>Recursos sob Supervisão do Fundo Constitucional de Financiamento do Centro-Oeste/FCO - M. Desenvolv. Regional</t>
  </si>
  <si>
    <t>74915U</t>
  </si>
  <si>
    <t>Recursos sob Supervisão do Fundo Constitucional de Financiamento do Nordeste/FNE - M. Desenvolv. Regional</t>
  </si>
  <si>
    <t>74917U</t>
  </si>
  <si>
    <t>Recursos sob Supervisão do Fundo de Desenvolvimento da Amazônia/FDA - M. Desenvolv. Regional</t>
  </si>
  <si>
    <t>74918U</t>
  </si>
  <si>
    <t>Recursos sob Supervisão do Fundo de Desenvolvimento do Nordeste/FDNE - M. Desenvolv. Regional</t>
  </si>
  <si>
    <t>74919U</t>
  </si>
  <si>
    <t>Recursos sob Supervisão do Fundo de Desenvolvimento do Centro-Oeste/FDCO - M. Desenvolv. Regional</t>
  </si>
  <si>
    <t>93409U</t>
  </si>
  <si>
    <t>Recursos sob Supervisão do Ministério do Desenvolvimento Regional - Administração Direta</t>
  </si>
  <si>
    <t>93410U</t>
  </si>
  <si>
    <t>Recursos sob Supervisão da Companhia de Desenvolvimento dos Vales do São Francisco e do Parnaíba - CODEVASF</t>
  </si>
  <si>
    <t>93411U</t>
  </si>
  <si>
    <t>Recursos sob Supervisão da Superintendência do Desenvolvimento da Amazônia</t>
  </si>
  <si>
    <t>93412U</t>
  </si>
  <si>
    <t>Recursos sob Supervisão da Superintendência do Desenvolvimento do Nordeste</t>
  </si>
  <si>
    <t>93413U</t>
  </si>
  <si>
    <t>Recursos sob Supervisão do Departamento Nacional de Obras Contra as Secas - DNOCS</t>
  </si>
  <si>
    <t>93414U</t>
  </si>
  <si>
    <t>Recursos sob Supervisão do Superintendência do Desenvolvimento do Centro-Oeste - SUDECO</t>
  </si>
  <si>
    <t>93415U</t>
  </si>
  <si>
    <t>Recursos sob Supervisão da Empresa de Trens Urbanos de Porto Alegre S.A. - TRENSURB</t>
  </si>
  <si>
    <t>93416U</t>
  </si>
  <si>
    <t>Recursos sob Supervisão da Companhia Brasileira de Trens Urbanos - CBTU</t>
  </si>
  <si>
    <t>53210U</t>
  </si>
  <si>
    <t>Agência Nacional de Águas - ANA</t>
  </si>
  <si>
    <t>93417U</t>
  </si>
  <si>
    <t>Recursos sob Supervisão da Agência Nacional de Águas - ANA</t>
  </si>
  <si>
    <t>54101U</t>
  </si>
  <si>
    <t>Ministério do Turismo - Administração Direta</t>
  </si>
  <si>
    <t>54201U</t>
  </si>
  <si>
    <t>EMBRATUR - Instituto Brasileiro de Turismo</t>
  </si>
  <si>
    <t>74908U</t>
  </si>
  <si>
    <t>Recursos sob Supervisão do Fundo Geral de Turismo/FUNGETUR - Ministério do Turismo</t>
  </si>
  <si>
    <t>93418U</t>
  </si>
  <si>
    <t>Recursos sob Supervisão do Ministério do Turismo - Administração Direta</t>
  </si>
  <si>
    <t>93419U</t>
  </si>
  <si>
    <t>Recursos sob Supervisão do EMBRATUR - Instituto Brasileiro de Turismo</t>
  </si>
  <si>
    <t>55101U</t>
  </si>
  <si>
    <t>Ministério da Cidadania - Administração Direta</t>
  </si>
  <si>
    <t>55203U</t>
  </si>
  <si>
    <t>Fundação Casa de Rui Barbosa</t>
  </si>
  <si>
    <t>55204U</t>
  </si>
  <si>
    <t>Fundação Biblioteca Nacional - BN</t>
  </si>
  <si>
    <t>55205U</t>
  </si>
  <si>
    <t>Fundação Cultural Palmares</t>
  </si>
  <si>
    <t>55206U</t>
  </si>
  <si>
    <t>Fundação Nacional de Artes</t>
  </si>
  <si>
    <t>55207U</t>
  </si>
  <si>
    <t>Instituto do Patrimônio Histórico e Artístico Nacional</t>
  </si>
  <si>
    <t>55209U</t>
  </si>
  <si>
    <t>Instituto Brasileiro de Museus</t>
  </si>
  <si>
    <t>55901U</t>
  </si>
  <si>
    <t>Fundo Nacional de Assistência Social</t>
  </si>
  <si>
    <t>55903U</t>
  </si>
  <si>
    <t>Fundo Nacional de Cultura</t>
  </si>
  <si>
    <t>74912U</t>
  </si>
  <si>
    <t>Recursos sob Supervisão do Fundo Nacional de Cultura</t>
  </si>
  <si>
    <t>93103U</t>
  </si>
  <si>
    <t>Recursos sob Supervisão do Fundo Nacional de Assistência Social</t>
  </si>
  <si>
    <t>93106U</t>
  </si>
  <si>
    <t>Recursos sob Supervisão do Ministério da Cidadania</t>
  </si>
  <si>
    <t>93420U</t>
  </si>
  <si>
    <t>Recursos sob Supervisão da Fundação Casa de Rui Barbosa</t>
  </si>
  <si>
    <t>93421U</t>
  </si>
  <si>
    <t>Recursos sob Supervisão da Fundação Biblioteca Nacional - BN</t>
  </si>
  <si>
    <t>93422U</t>
  </si>
  <si>
    <t>Recursos sob Supervisão da Fundação Cultural Palmares</t>
  </si>
  <si>
    <t>93423U</t>
  </si>
  <si>
    <t>Recursos sob Supervisão da Fundação Nacional de Artes</t>
  </si>
  <si>
    <t>93424U</t>
  </si>
  <si>
    <t>Recursos sob Supervisão do Instituto do Patrimônio Histórico e Artístico Nacional</t>
  </si>
  <si>
    <t>93426U</t>
  </si>
  <si>
    <t>Recursos sob Supervisão do Instituto Brasileiro de Museus</t>
  </si>
  <si>
    <t>55208U</t>
  </si>
  <si>
    <t>Agência Nacional do Cinema - ANCINE</t>
  </si>
  <si>
    <t>93425U</t>
  </si>
  <si>
    <t>Recursos sob Supervisão da Agência Nacional do Cinema - ANCINE</t>
  </si>
  <si>
    <t>Conselho Nacional do Ministério Público</t>
  </si>
  <si>
    <t>59101U</t>
  </si>
  <si>
    <t>93427U</t>
  </si>
  <si>
    <t>Recursos sob Supervisão do Conselho Nacional do Ministério Público</t>
  </si>
  <si>
    <t>60101U</t>
  </si>
  <si>
    <t>Gabinete da Vice-Presidência da República</t>
  </si>
  <si>
    <t>93428U</t>
  </si>
  <si>
    <t>Recursos sob Supervisão do Gabinete da Vice-Presidência da República</t>
  </si>
  <si>
    <t>Advocacia-Geral da União</t>
  </si>
  <si>
    <t>63101U</t>
  </si>
  <si>
    <t>93429U</t>
  </si>
  <si>
    <t>Recursos sob Supervisão da Advocacia-Geral da União</t>
  </si>
  <si>
    <t>81101U</t>
  </si>
  <si>
    <t>Ministério da Mulher, da Família e dos Direitos Humanos - Administração Direta</t>
  </si>
  <si>
    <t>81901U</t>
  </si>
  <si>
    <t>Fundo Nacional para a Criança e o Adolescente - FNCA</t>
  </si>
  <si>
    <t>81902U</t>
  </si>
  <si>
    <t>Fundo Nacional do Idoso - FNI</t>
  </si>
  <si>
    <t>93430U</t>
  </si>
  <si>
    <t>Recursos sob Supervisão do Ministério da Mulher, da Família e dos Direitos Humanos - Administração Direta</t>
  </si>
  <si>
    <t>93461U</t>
  </si>
  <si>
    <t>Recursos sob Supervisão do Fundo Nacional para a Criança e o Adolescente - FNCA</t>
  </si>
  <si>
    <t>90000U</t>
  </si>
  <si>
    <t>Reserva de Contingência</t>
  </si>
  <si>
    <t>ÓRGÃO SIAFI</t>
  </si>
  <si>
    <t>UG/GESTÃO RESPONSÁVEL</t>
  </si>
  <si>
    <t>40001/00001</t>
  </si>
  <si>
    <t>320002/00001</t>
  </si>
  <si>
    <t>495001/29208</t>
  </si>
  <si>
    <t>325001/32314</t>
  </si>
  <si>
    <t>113206/11504</t>
  </si>
  <si>
    <t>113208/11506</t>
  </si>
  <si>
    <t>323030/32205</t>
  </si>
  <si>
    <t>323098/32210</t>
  </si>
  <si>
    <t>323100/32396</t>
  </si>
  <si>
    <t>393001/39250</t>
  </si>
  <si>
    <t>253003/36213</t>
  </si>
  <si>
    <t>070002/00001</t>
  </si>
  <si>
    <t>070011/00001</t>
  </si>
  <si>
    <t>070003/00001</t>
  </si>
  <si>
    <t>070013/00001</t>
  </si>
  <si>
    <t>070007/00001</t>
  </si>
  <si>
    <t>070025/00001</t>
  </si>
  <si>
    <t>070015/00001</t>
  </si>
  <si>
    <t>070023/00001</t>
  </si>
  <si>
    <t>070005/00001</t>
  </si>
  <si>
    <t>070022/00001</t>
  </si>
  <si>
    <t>070016/00001</t>
  </si>
  <si>
    <t>070014/00001</t>
  </si>
  <si>
    <t>070004/00001</t>
  </si>
  <si>
    <t>070009/00001</t>
  </si>
  <si>
    <t>070019/00001</t>
  </si>
  <si>
    <t>070010/00001</t>
  </si>
  <si>
    <t>070006/00001</t>
  </si>
  <si>
    <t>070017/00001</t>
  </si>
  <si>
    <t>070008/00001</t>
  </si>
  <si>
    <t>070021/00001</t>
  </si>
  <si>
    <t>070024/00001</t>
  </si>
  <si>
    <t>070020/00001</t>
  </si>
  <si>
    <t>070018/00001</t>
  </si>
  <si>
    <t>070012/00001</t>
  </si>
  <si>
    <t>070027/00001</t>
  </si>
  <si>
    <t>070028/00001</t>
  </si>
  <si>
    <t>070029/00001</t>
  </si>
  <si>
    <t>070058/00001</t>
  </si>
  <si>
    <t>070026/00001</t>
  </si>
  <si>
    <t>010001/00001</t>
  </si>
  <si>
    <t>010090/00001</t>
  </si>
  <si>
    <t>020001/00001</t>
  </si>
  <si>
    <t>030001/00001</t>
  </si>
  <si>
    <t>050001/00001</t>
  </si>
  <si>
    <t>090001/00001</t>
  </si>
  <si>
    <t>090032/00001</t>
  </si>
  <si>
    <t>090034/00001</t>
  </si>
  <si>
    <t>090035/00001</t>
  </si>
  <si>
    <t>090033/00001</t>
  </si>
  <si>
    <t>090036/00001</t>
  </si>
  <si>
    <t>060025/00001</t>
  </si>
  <si>
    <t>240102/00001</t>
  </si>
  <si>
    <t>364001/36201</t>
  </si>
  <si>
    <t>113209/11501</t>
  </si>
  <si>
    <t>203001/20402</t>
  </si>
  <si>
    <t>245209/24209</t>
  </si>
  <si>
    <t>240901/00001</t>
  </si>
  <si>
    <t>410007/00001</t>
  </si>
  <si>
    <t>413001/41231</t>
  </si>
  <si>
    <t>413047/14902</t>
  </si>
  <si>
    <t>110005/00001</t>
  </si>
  <si>
    <t>110120/00001</t>
  </si>
  <si>
    <t>243001/24208</t>
  </si>
  <si>
    <t>115460/20415</t>
  </si>
  <si>
    <t>115406/20415</t>
  </si>
  <si>
    <t>110245/00001</t>
  </si>
  <si>
    <t>110595/00001</t>
  </si>
  <si>
    <t>110741/00001</t>
  </si>
  <si>
    <t>080001/00001</t>
  </si>
  <si>
    <t>080009/00001</t>
  </si>
  <si>
    <t>080010/00001</t>
  </si>
  <si>
    <t>080008/00001</t>
  </si>
  <si>
    <t>080014/00001</t>
  </si>
  <si>
    <t>080007/00001</t>
  </si>
  <si>
    <t>080006/00001</t>
  </si>
  <si>
    <t>080004/00001</t>
  </si>
  <si>
    <t>080003/00001</t>
  </si>
  <si>
    <t>080012/00001</t>
  </si>
  <si>
    <t>080016/00001</t>
  </si>
  <si>
    <t>080002/00001</t>
  </si>
  <si>
    <t>080013/00001</t>
  </si>
  <si>
    <t>080005/00001</t>
  </si>
  <si>
    <t>080015/00001</t>
  </si>
  <si>
    <t>080011/00001</t>
  </si>
  <si>
    <t>080018/00001</t>
  </si>
  <si>
    <t>080019/00001</t>
  </si>
  <si>
    <t>080020/00001</t>
  </si>
  <si>
    <t>080022/00001</t>
  </si>
  <si>
    <t>080023/00001</t>
  </si>
  <si>
    <t>080021/00001</t>
  </si>
  <si>
    <t>080024/00001</t>
  </si>
  <si>
    <t>080025/00001</t>
  </si>
  <si>
    <t>080026/00001</t>
  </si>
  <si>
    <t>080017/00001</t>
  </si>
  <si>
    <t>100001/00001</t>
  </si>
  <si>
    <t>100009/00001</t>
  </si>
  <si>
    <t>040003/00001</t>
  </si>
  <si>
    <t>130101/00001</t>
  </si>
  <si>
    <t>440088/00001</t>
  </si>
  <si>
    <t>373001/37201</t>
  </si>
  <si>
    <t>135037/13203</t>
  </si>
  <si>
    <t>135100/22211</t>
  </si>
  <si>
    <t>130137/00001</t>
  </si>
  <si>
    <t>133087/37201</t>
  </si>
  <si>
    <t>490003/00001</t>
  </si>
  <si>
    <t>Falta criação de órgão/UG</t>
  </si>
  <si>
    <t>TÍTULO UO</t>
  </si>
  <si>
    <t>110060/00001</t>
  </si>
  <si>
    <t>443003/44205</t>
  </si>
  <si>
    <t>113214/20214</t>
  </si>
  <si>
    <t>682010/68201</t>
  </si>
  <si>
    <t>253002/36212</t>
  </si>
  <si>
    <t>203003/20203</t>
  </si>
  <si>
    <t>772009/52233</t>
  </si>
  <si>
    <t>200247/00001</t>
  </si>
  <si>
    <t>173057/17804</t>
  </si>
  <si>
    <t>772200/21201</t>
  </si>
  <si>
    <t>123001/12201</t>
  </si>
  <si>
    <t>153010/15244</t>
  </si>
  <si>
    <t>153015/15245</t>
  </si>
  <si>
    <t>153167/15201</t>
  </si>
  <si>
    <t>120002/00001</t>
  </si>
  <si>
    <t>772001/00001</t>
  </si>
  <si>
    <t>160087/00001</t>
  </si>
  <si>
    <t>173030/17202</t>
  </si>
  <si>
    <t>275059/27202</t>
  </si>
  <si>
    <t>195007/11201</t>
  </si>
  <si>
    <t>150247/15223</t>
  </si>
  <si>
    <t>150432/15236</t>
  </si>
  <si>
    <t>150426/15234</t>
  </si>
  <si>
    <t>303001/30211</t>
  </si>
  <si>
    <t>590001/00001</t>
  </si>
  <si>
    <t>370001/00001</t>
  </si>
  <si>
    <t>290001/00001</t>
  </si>
  <si>
    <t>200336/00001</t>
  </si>
  <si>
    <t>200109/00001</t>
  </si>
  <si>
    <t>393003/39252</t>
  </si>
  <si>
    <t>113802/11203</t>
  </si>
  <si>
    <t>185001/18203</t>
  </si>
  <si>
    <t>155007/26443</t>
  </si>
  <si>
    <t>NÃO HÁ CERTEZA DA VINCULAÇÃO UO/ORGAO SIAFI</t>
  </si>
  <si>
    <t>395001/39253</t>
  </si>
  <si>
    <t>275060/27208</t>
  </si>
  <si>
    <t>170013/00001</t>
  </si>
  <si>
    <t>200234/00001</t>
  </si>
  <si>
    <t>244001/24290</t>
  </si>
  <si>
    <t>344042/34209</t>
  </si>
  <si>
    <t>344001/34201</t>
  </si>
  <si>
    <t>154003/15279</t>
  </si>
  <si>
    <t>344041/34208</t>
  </si>
  <si>
    <t>114702/11401</t>
  </si>
  <si>
    <t>114601/11301</t>
  </si>
  <si>
    <t>344002/34202</t>
  </si>
  <si>
    <t>264001/26201</t>
  </si>
  <si>
    <t>403201/40402</t>
  </si>
  <si>
    <t>255000/36211</t>
  </si>
  <si>
    <t>194088/19208</t>
  </si>
  <si>
    <t>164204/16204</t>
  </si>
  <si>
    <t>254420/25201</t>
  </si>
  <si>
    <t>154040/15257</t>
  </si>
  <si>
    <t>154039/15256</t>
  </si>
  <si>
    <t>154034/15255</t>
  </si>
  <si>
    <t>154502/26350</t>
  </si>
  <si>
    <t>154032/15270</t>
  </si>
  <si>
    <t>154045/15262</t>
  </si>
  <si>
    <t>154054/15269</t>
  </si>
  <si>
    <t>154046/15263</t>
  </si>
  <si>
    <t>154047/15264</t>
  </si>
  <si>
    <t>154055/15254</t>
  </si>
  <si>
    <t>154080/15277</t>
  </si>
  <si>
    <t>154049/15266</t>
  </si>
  <si>
    <t>154069/15276</t>
  </si>
  <si>
    <t>154050/15267</t>
  </si>
  <si>
    <t>154051/15268</t>
  </si>
  <si>
    <t>154503/26352</t>
  </si>
  <si>
    <t>154044/15261</t>
  </si>
  <si>
    <t>154215/15278</t>
  </si>
  <si>
    <t>154041/15258</t>
  </si>
  <si>
    <t>154359/26266</t>
  </si>
  <si>
    <t>154048/15265</t>
  </si>
  <si>
    <t>154042/15259</t>
  </si>
  <si>
    <t>154419/26251</t>
  </si>
  <si>
    <t>154421/26230</t>
  </si>
  <si>
    <t>121002/00001</t>
  </si>
  <si>
    <t>537003/00001</t>
  </si>
  <si>
    <t>537001/00001</t>
  </si>
  <si>
    <t>537002/00001</t>
  </si>
  <si>
    <t>170392/00001</t>
  </si>
  <si>
    <t>277001/00001</t>
  </si>
  <si>
    <t>112408/00001</t>
  </si>
  <si>
    <t>380910/00001</t>
  </si>
  <si>
    <t>170381/00001</t>
  </si>
  <si>
    <t>200401/00001</t>
  </si>
  <si>
    <t>533008/53202</t>
  </si>
  <si>
    <t>537004/53207</t>
  </si>
  <si>
    <t>872001/00001</t>
  </si>
  <si>
    <t>533009/53203</t>
  </si>
  <si>
    <t>153173/15253</t>
  </si>
  <si>
    <t>287001/00001</t>
  </si>
  <si>
    <t>167086/00001</t>
  </si>
  <si>
    <t>111415/00001</t>
  </si>
  <si>
    <t>513002/57904</t>
  </si>
  <si>
    <t>113413/00001</t>
  </si>
  <si>
    <t>187002/00001</t>
  </si>
  <si>
    <t>200246/00001</t>
  </si>
  <si>
    <t>330013/00001</t>
  </si>
  <si>
    <t>110591/00001</t>
  </si>
  <si>
    <t>340002/00001</t>
  </si>
  <si>
    <t>560015/00001</t>
  </si>
  <si>
    <t>443045/00001</t>
  </si>
  <si>
    <t>257001/00001</t>
  </si>
  <si>
    <t>200320/00001</t>
  </si>
  <si>
    <t>200331/00001</t>
  </si>
  <si>
    <t>307002/00001</t>
  </si>
  <si>
    <t>307001/00001</t>
  </si>
  <si>
    <t>447001/00001</t>
  </si>
  <si>
    <t>672001/00001</t>
  </si>
  <si>
    <t>200333/00001</t>
  </si>
  <si>
    <t>110101/00001</t>
  </si>
  <si>
    <t>154145/15264</t>
  </si>
  <si>
    <t>153054/15226</t>
  </si>
  <si>
    <t>153261/15229</t>
  </si>
  <si>
    <t>153094/15233</t>
  </si>
  <si>
    <t>150233/15260</t>
  </si>
  <si>
    <t>153808/15232</t>
  </si>
  <si>
    <t>150221/15242</t>
  </si>
  <si>
    <t>155001/15275</t>
  </si>
  <si>
    <t>154070/15262</t>
  </si>
  <si>
    <t>366003/36210</t>
  </si>
  <si>
    <t>158196/15281</t>
  </si>
  <si>
    <t>153057/15227</t>
  </si>
  <si>
    <t>150220/15230</t>
  </si>
  <si>
    <t>153047/15225</t>
  </si>
  <si>
    <t>154072/15258</t>
  </si>
  <si>
    <t>154177/15267</t>
  </si>
  <si>
    <t>150237/15265</t>
  </si>
  <si>
    <t>152477/15250</t>
  </si>
  <si>
    <t>150248/26350</t>
  </si>
  <si>
    <t>150231/15228</t>
  </si>
  <si>
    <t>154716/26230</t>
  </si>
  <si>
    <t>154106/15257</t>
  </si>
  <si>
    <t>153610/15238</t>
  </si>
  <si>
    <t>150218/15259</t>
  </si>
  <si>
    <t>154035/15255</t>
  </si>
  <si>
    <t>150224/15256</t>
  </si>
  <si>
    <t>158172/15230</t>
  </si>
  <si>
    <t>153071/15231</t>
  </si>
  <si>
    <t>154357/15269</t>
  </si>
  <si>
    <t>150229/15222</t>
  </si>
  <si>
    <t>150232/15237</t>
  </si>
  <si>
    <t>150244/15224</t>
  </si>
  <si>
    <t>168002/16501</t>
  </si>
  <si>
    <t>152004/00001</t>
  </si>
  <si>
    <t>423001/42207</t>
  </si>
  <si>
    <t>193034/19211</t>
  </si>
  <si>
    <t>443032/44207</t>
  </si>
  <si>
    <t>113601/11302</t>
  </si>
  <si>
    <t>443019/44206</t>
  </si>
  <si>
    <t>403101/40401</t>
  </si>
  <si>
    <t>158129/26404</t>
  </si>
  <si>
    <t>158125/26422</t>
  </si>
  <si>
    <t>158145/26427</t>
  </si>
  <si>
    <t>158138/26417</t>
  </si>
  <si>
    <t>158147/26402</t>
  </si>
  <si>
    <t>158143/26428</t>
  </si>
  <si>
    <t>158153/26429</t>
  </si>
  <si>
    <t>158122/26409</t>
  </si>
  <si>
    <t>158136/26418</t>
  </si>
  <si>
    <t>158148/26421</t>
  </si>
  <si>
    <t>158152/26437</t>
  </si>
  <si>
    <t>158516/26438</t>
  </si>
  <si>
    <t>158154/26439</t>
  </si>
  <si>
    <t>158134/26423</t>
  </si>
  <si>
    <t>158156/26425</t>
  </si>
  <si>
    <t>158150/26426</t>
  </si>
  <si>
    <t>158142/26403</t>
  </si>
  <si>
    <t>158133/26405</t>
  </si>
  <si>
    <t>158151/26406</t>
  </si>
  <si>
    <t>158128/26405</t>
  </si>
  <si>
    <t>158144/26414</t>
  </si>
  <si>
    <t>158132/26415</t>
  </si>
  <si>
    <t>158121/26410</t>
  </si>
  <si>
    <t>158135/26416</t>
  </si>
  <si>
    <t>158009/26432</t>
  </si>
  <si>
    <t>158146/26431</t>
  </si>
  <si>
    <t>158157/26433</t>
  </si>
  <si>
    <t>158155/26435</t>
  </si>
  <si>
    <t>158141/26419</t>
  </si>
  <si>
    <t>158149/26430</t>
  </si>
  <si>
    <t>158123/26411</t>
  </si>
  <si>
    <t>158137/26412</t>
  </si>
  <si>
    <t>158131/26424</t>
  </si>
  <si>
    <t>158099/26413</t>
  </si>
  <si>
    <t>158127/26420</t>
  </si>
  <si>
    <t>158139/26434</t>
  </si>
  <si>
    <t>158124/26407</t>
  </si>
  <si>
    <t>158126/26436</t>
  </si>
  <si>
    <t>183038/18801</t>
  </si>
  <si>
    <t>152005/00001</t>
  </si>
  <si>
    <t>153978/26290</t>
  </si>
  <si>
    <t>183023/18205</t>
  </si>
  <si>
    <t>510002/57202</t>
  </si>
  <si>
    <t>151046/15232</t>
  </si>
  <si>
    <t>150246/15224</t>
  </si>
  <si>
    <t>550002/00001</t>
  </si>
  <si>
    <t>110407/00001</t>
  </si>
  <si>
    <t>UO INEXISTENTE</t>
  </si>
  <si>
    <t>150014/00001</t>
  </si>
  <si>
    <t>390002/00001</t>
  </si>
  <si>
    <t>200094/00001</t>
  </si>
  <si>
    <t>810002/00001</t>
  </si>
  <si>
    <t>240005/00001</t>
  </si>
  <si>
    <t>530002/00001</t>
  </si>
  <si>
    <t>440002/00001</t>
  </si>
  <si>
    <t>540001/00001</t>
  </si>
  <si>
    <t>200009/00001</t>
  </si>
  <si>
    <t>20010/00001</t>
  </si>
  <si>
    <t>200097/00001</t>
  </si>
  <si>
    <t>200008/00001</t>
  </si>
  <si>
    <t>170008/00001</t>
  </si>
  <si>
    <t>390001/00001</t>
  </si>
  <si>
    <t>170010/00001</t>
  </si>
  <si>
    <t>193028/19205</t>
  </si>
  <si>
    <t>173039/17203</t>
  </si>
  <si>
    <t>533013/53202</t>
  </si>
  <si>
    <t>533018/53207</t>
  </si>
  <si>
    <t>533014/53203</t>
  </si>
  <si>
    <t>333001/33206</t>
  </si>
  <si>
    <t>158565/26442</t>
  </si>
  <si>
    <t>153038/15223</t>
  </si>
  <si>
    <t>158517/26440</t>
  </si>
  <si>
    <t>158658/26267</t>
  </si>
  <si>
    <t>153065/15231</t>
  </si>
  <si>
    <t>153037/15222</t>
  </si>
  <si>
    <t>153028/15248</t>
  </si>
  <si>
    <t>158195/15281</t>
  </si>
  <si>
    <t>156143/15226</t>
  </si>
  <si>
    <t>153052/15226</t>
  </si>
  <si>
    <t>153030/15249</t>
  </si>
  <si>
    <t>156144/15226</t>
  </si>
  <si>
    <t>153061/15228</t>
  </si>
  <si>
    <t>153056/15227</t>
  </si>
  <si>
    <t>153062/15229</t>
  </si>
  <si>
    <t>153080/15233</t>
  </si>
  <si>
    <t>153163/15237</t>
  </si>
  <si>
    <t>153164/15238</t>
  </si>
  <si>
    <t>153031/15250</t>
  </si>
  <si>
    <t>154043/15260</t>
  </si>
  <si>
    <t>153165/15239</t>
  </si>
  <si>
    <t>158719/26449</t>
  </si>
  <si>
    <t>153045/15224</t>
  </si>
  <si>
    <t>153046/15225</t>
  </si>
  <si>
    <t>NÃO TEM UO PARA COPIAR</t>
  </si>
  <si>
    <t>158717/26447</t>
  </si>
  <si>
    <t>158515/26441</t>
  </si>
  <si>
    <t>153063/15230</t>
  </si>
  <si>
    <t>153079/15232</t>
  </si>
  <si>
    <t>158092/26351</t>
  </si>
  <si>
    <t>153115/15236</t>
  </si>
  <si>
    <t>153103/15234</t>
  </si>
  <si>
    <t>153114/15235</t>
  </si>
  <si>
    <t>158720/26450</t>
  </si>
  <si>
    <t>158718/26448</t>
  </si>
  <si>
    <t>153035/15242</t>
  </si>
  <si>
    <t>153036/15243</t>
  </si>
  <si>
    <t>153034/15241</t>
  </si>
  <si>
    <t>153166/15240</t>
  </si>
  <si>
    <t>153033/15252</t>
  </si>
  <si>
    <t>153019/15246</t>
  </si>
  <si>
    <t>275075/27211</t>
  </si>
  <si>
    <t>UG</t>
  </si>
  <si>
    <t>GESTÃO</t>
  </si>
  <si>
    <t>110060</t>
  </si>
  <si>
    <t>00001</t>
  </si>
  <si>
    <t>110120</t>
  </si>
  <si>
    <t>203001</t>
  </si>
  <si>
    <t>20402</t>
  </si>
  <si>
    <t>443003</t>
  </si>
  <si>
    <t>44205</t>
  </si>
  <si>
    <t>113214</t>
  </si>
  <si>
    <t>20214</t>
  </si>
  <si>
    <t>323098</t>
  </si>
  <si>
    <t>32210</t>
  </si>
  <si>
    <t>323100</t>
  </si>
  <si>
    <t>32396</t>
  </si>
  <si>
    <t>253003</t>
  </si>
  <si>
    <t>36213</t>
  </si>
  <si>
    <t>413001</t>
  </si>
  <si>
    <t>41231</t>
  </si>
  <si>
    <t>682010</t>
  </si>
  <si>
    <t>68201</t>
  </si>
  <si>
    <t>393001</t>
  </si>
  <si>
    <t>39250</t>
  </si>
  <si>
    <t>253002</t>
  </si>
  <si>
    <t>36212</t>
  </si>
  <si>
    <t>203003</t>
  </si>
  <si>
    <t>20203</t>
  </si>
  <si>
    <t>323030</t>
  </si>
  <si>
    <t>32205</t>
  </si>
  <si>
    <t>772009</t>
  </si>
  <si>
    <t>52233</t>
  </si>
  <si>
    <t>200247</t>
  </si>
  <si>
    <t>173057</t>
  </si>
  <si>
    <t>17804</t>
  </si>
  <si>
    <t>772200</t>
  </si>
  <si>
    <t>21201</t>
  </si>
  <si>
    <t>123001</t>
  </si>
  <si>
    <t>12201</t>
  </si>
  <si>
    <t>010001</t>
  </si>
  <si>
    <t>153010</t>
  </si>
  <si>
    <t>15244</t>
  </si>
  <si>
    <t>153015</t>
  </si>
  <si>
    <t>15245</t>
  </si>
  <si>
    <t>245209</t>
  </si>
  <si>
    <t>24209</t>
  </si>
  <si>
    <t>153167</t>
  </si>
  <si>
    <t>15201</t>
  </si>
  <si>
    <t>120002</t>
  </si>
  <si>
    <t>772001</t>
  </si>
  <si>
    <t>160087</t>
  </si>
  <si>
    <t>173030</t>
  </si>
  <si>
    <t>17202</t>
  </si>
  <si>
    <t>113209</t>
  </si>
  <si>
    <t>11501</t>
  </si>
  <si>
    <t>275059</t>
  </si>
  <si>
    <t>27202</t>
  </si>
  <si>
    <t>195007</t>
  </si>
  <si>
    <t>11201</t>
  </si>
  <si>
    <t>495001</t>
  </si>
  <si>
    <t>29208</t>
  </si>
  <si>
    <t>135100</t>
  </si>
  <si>
    <t>22211</t>
  </si>
  <si>
    <t>150247</t>
  </si>
  <si>
    <t>15223</t>
  </si>
  <si>
    <t>150432</t>
  </si>
  <si>
    <t>15236</t>
  </si>
  <si>
    <t>150426</t>
  </si>
  <si>
    <t>15234</t>
  </si>
  <si>
    <t>303001</t>
  </si>
  <si>
    <t>30211</t>
  </si>
  <si>
    <t>364001</t>
  </si>
  <si>
    <t>36201</t>
  </si>
  <si>
    <t>040003</t>
  </si>
  <si>
    <t>590001</t>
  </si>
  <si>
    <t>080017</t>
  </si>
  <si>
    <t>370001</t>
  </si>
  <si>
    <t>290001</t>
  </si>
  <si>
    <t>200336</t>
  </si>
  <si>
    <t>200109</t>
  </si>
  <si>
    <t>393003</t>
  </si>
  <si>
    <t>39252</t>
  </si>
  <si>
    <t>113802</t>
  </si>
  <si>
    <t>11203</t>
  </si>
  <si>
    <t>185001</t>
  </si>
  <si>
    <t>18203</t>
  </si>
  <si>
    <t>115460</t>
  </si>
  <si>
    <t>20415</t>
  </si>
  <si>
    <t>115406</t>
  </si>
  <si>
    <t>135037</t>
  </si>
  <si>
    <t>13203</t>
  </si>
  <si>
    <t>155007</t>
  </si>
  <si>
    <t>26443</t>
  </si>
  <si>
    <t>325001</t>
  </si>
  <si>
    <t>32314</t>
  </si>
  <si>
    <t>395001</t>
  </si>
  <si>
    <t>39253</t>
  </si>
  <si>
    <t>275060</t>
  </si>
  <si>
    <t>27208</t>
  </si>
  <si>
    <t>170013</t>
  </si>
  <si>
    <t>200234</t>
  </si>
  <si>
    <t>244001</t>
  </si>
  <si>
    <t>24290</t>
  </si>
  <si>
    <t>344042</t>
  </si>
  <si>
    <t>34209</t>
  </si>
  <si>
    <t>344001</t>
  </si>
  <si>
    <t>34201</t>
  </si>
  <si>
    <t>154003</t>
  </si>
  <si>
    <t>15279</t>
  </si>
  <si>
    <t>344041</t>
  </si>
  <si>
    <t>34208</t>
  </si>
  <si>
    <t>114702</t>
  </si>
  <si>
    <t>11401</t>
  </si>
  <si>
    <t>114601</t>
  </si>
  <si>
    <t>11301</t>
  </si>
  <si>
    <t>344002</t>
  </si>
  <si>
    <t>34202</t>
  </si>
  <si>
    <t>264001</t>
  </si>
  <si>
    <t>26201</t>
  </si>
  <si>
    <t>403201</t>
  </si>
  <si>
    <t>40402</t>
  </si>
  <si>
    <t>255000</t>
  </si>
  <si>
    <t>36211</t>
  </si>
  <si>
    <t>194088</t>
  </si>
  <si>
    <t>19208</t>
  </si>
  <si>
    <t>164204</t>
  </si>
  <si>
    <t>16204</t>
  </si>
  <si>
    <t>254420</t>
  </si>
  <si>
    <t>25201</t>
  </si>
  <si>
    <t>154040</t>
  </si>
  <si>
    <t>15257</t>
  </si>
  <si>
    <t>154039</t>
  </si>
  <si>
    <t>15256</t>
  </si>
  <si>
    <t>154034</t>
  </si>
  <si>
    <t>15255</t>
  </si>
  <si>
    <t>154502</t>
  </si>
  <si>
    <t>26350</t>
  </si>
  <si>
    <t>154032</t>
  </si>
  <si>
    <t>15270</t>
  </si>
  <si>
    <t>154045</t>
  </si>
  <si>
    <t>15262</t>
  </si>
  <si>
    <t>154054</t>
  </si>
  <si>
    <t>15269</t>
  </si>
  <si>
    <t>154046</t>
  </si>
  <si>
    <t>15263</t>
  </si>
  <si>
    <t>154047</t>
  </si>
  <si>
    <t>15264</t>
  </si>
  <si>
    <t>154055</t>
  </si>
  <si>
    <t>15254</t>
  </si>
  <si>
    <t>154080</t>
  </si>
  <si>
    <t>15277</t>
  </si>
  <si>
    <t>154049</t>
  </si>
  <si>
    <t>15266</t>
  </si>
  <si>
    <t>154069</t>
  </si>
  <si>
    <t>15276</t>
  </si>
  <si>
    <t>154050</t>
  </si>
  <si>
    <t>15267</t>
  </si>
  <si>
    <t>154051</t>
  </si>
  <si>
    <t>15268</t>
  </si>
  <si>
    <t>154503</t>
  </si>
  <si>
    <t>26352</t>
  </si>
  <si>
    <t>154044</t>
  </si>
  <si>
    <t>15261</t>
  </si>
  <si>
    <t>154215</t>
  </si>
  <si>
    <t>15278</t>
  </si>
  <si>
    <t>154041</t>
  </si>
  <si>
    <t>15258</t>
  </si>
  <si>
    <t>154359</t>
  </si>
  <si>
    <t>26266</t>
  </si>
  <si>
    <t>154048</t>
  </si>
  <si>
    <t>15265</t>
  </si>
  <si>
    <t>154042</t>
  </si>
  <si>
    <t>15259</t>
  </si>
  <si>
    <t>154419</t>
  </si>
  <si>
    <t>26251</t>
  </si>
  <si>
    <t>154421</t>
  </si>
  <si>
    <t>26230</t>
  </si>
  <si>
    <t>121002</t>
  </si>
  <si>
    <t>537003</t>
  </si>
  <si>
    <t>537001</t>
  </si>
  <si>
    <t>537002</t>
  </si>
  <si>
    <t>170392</t>
  </si>
  <si>
    <t>277001</t>
  </si>
  <si>
    <t>112408</t>
  </si>
  <si>
    <t>380910</t>
  </si>
  <si>
    <t>170381</t>
  </si>
  <si>
    <t>130137</t>
  </si>
  <si>
    <t>200401</t>
  </si>
  <si>
    <t>533008</t>
  </si>
  <si>
    <t>53202</t>
  </si>
  <si>
    <t>537004</t>
  </si>
  <si>
    <t>53207</t>
  </si>
  <si>
    <t>872001</t>
  </si>
  <si>
    <t>533009</t>
  </si>
  <si>
    <t>53203</t>
  </si>
  <si>
    <t>153173</t>
  </si>
  <si>
    <t>15253</t>
  </si>
  <si>
    <t>287001</t>
  </si>
  <si>
    <t>110245</t>
  </si>
  <si>
    <t>490003</t>
  </si>
  <si>
    <t>413047</t>
  </si>
  <si>
    <t>14902</t>
  </si>
  <si>
    <t>167086</t>
  </si>
  <si>
    <t>111415</t>
  </si>
  <si>
    <t>513002</t>
  </si>
  <si>
    <t>57904</t>
  </si>
  <si>
    <t>113413</t>
  </si>
  <si>
    <t>110741</t>
  </si>
  <si>
    <t>187002</t>
  </si>
  <si>
    <t>240901</t>
  </si>
  <si>
    <t>200246</t>
  </si>
  <si>
    <t>330013</t>
  </si>
  <si>
    <t>110591</t>
  </si>
  <si>
    <t>340002</t>
  </si>
  <si>
    <t>560015</t>
  </si>
  <si>
    <t>443045</t>
  </si>
  <si>
    <t>257001</t>
  </si>
  <si>
    <t>200320</t>
  </si>
  <si>
    <t>200331</t>
  </si>
  <si>
    <t>307002</t>
  </si>
  <si>
    <t>307001</t>
  </si>
  <si>
    <t>447001</t>
  </si>
  <si>
    <t>672001</t>
  </si>
  <si>
    <t>410007</t>
  </si>
  <si>
    <t>070058</t>
  </si>
  <si>
    <t>200333</t>
  </si>
  <si>
    <t>010090</t>
  </si>
  <si>
    <t>110595</t>
  </si>
  <si>
    <t>110101</t>
  </si>
  <si>
    <t>154145</t>
  </si>
  <si>
    <t>153054</t>
  </si>
  <si>
    <t>15226</t>
  </si>
  <si>
    <t>153261</t>
  </si>
  <si>
    <t>15229</t>
  </si>
  <si>
    <t>153094</t>
  </si>
  <si>
    <t>15233</t>
  </si>
  <si>
    <t>150233</t>
  </si>
  <si>
    <t>15260</t>
  </si>
  <si>
    <t>153808</t>
  </si>
  <si>
    <t>15232</t>
  </si>
  <si>
    <t>150221</t>
  </si>
  <si>
    <t>15242</t>
  </si>
  <si>
    <t>155001</t>
  </si>
  <si>
    <t>15275</t>
  </si>
  <si>
    <t>154070</t>
  </si>
  <si>
    <t>366003</t>
  </si>
  <si>
    <t>36210</t>
  </si>
  <si>
    <t>158196</t>
  </si>
  <si>
    <t>15281</t>
  </si>
  <si>
    <t>153057</t>
  </si>
  <si>
    <t>15227</t>
  </si>
  <si>
    <t>150220</t>
  </si>
  <si>
    <t>15230</t>
  </si>
  <si>
    <t>153047</t>
  </si>
  <si>
    <t>15225</t>
  </si>
  <si>
    <t>154072</t>
  </si>
  <si>
    <t>154177</t>
  </si>
  <si>
    <t>150237</t>
  </si>
  <si>
    <t>152477</t>
  </si>
  <si>
    <t>15250</t>
  </si>
  <si>
    <t>150248</t>
  </si>
  <si>
    <t>150231</t>
  </si>
  <si>
    <t>15228</t>
  </si>
  <si>
    <t>154716</t>
  </si>
  <si>
    <t>154106</t>
  </si>
  <si>
    <t>153610</t>
  </si>
  <si>
    <t>15238</t>
  </si>
  <si>
    <t>150218</t>
  </si>
  <si>
    <t>154035</t>
  </si>
  <si>
    <t>150224</t>
  </si>
  <si>
    <t>158172</t>
  </si>
  <si>
    <t>153071</t>
  </si>
  <si>
    <t>15231</t>
  </si>
  <si>
    <t>154357</t>
  </si>
  <si>
    <t>150229</t>
  </si>
  <si>
    <t>15222</t>
  </si>
  <si>
    <t>150232</t>
  </si>
  <si>
    <t>15237</t>
  </si>
  <si>
    <t>150244</t>
  </si>
  <si>
    <t>15224</t>
  </si>
  <si>
    <t>168002</t>
  </si>
  <si>
    <t>16501</t>
  </si>
  <si>
    <t>113206</t>
  </si>
  <si>
    <t>11504</t>
  </si>
  <si>
    <t>152004</t>
  </si>
  <si>
    <t>423001</t>
  </si>
  <si>
    <t>42207</t>
  </si>
  <si>
    <t>193034</t>
  </si>
  <si>
    <t>19211</t>
  </si>
  <si>
    <t>443032</t>
  </si>
  <si>
    <t>44207</t>
  </si>
  <si>
    <t>113601</t>
  </si>
  <si>
    <t>11302</t>
  </si>
  <si>
    <t>443019</t>
  </si>
  <si>
    <t>44206</t>
  </si>
  <si>
    <t>403101</t>
  </si>
  <si>
    <t>40401</t>
  </si>
  <si>
    <t>158129</t>
  </si>
  <si>
    <t>26404</t>
  </si>
  <si>
    <t>158125</t>
  </si>
  <si>
    <t>26422</t>
  </si>
  <si>
    <t>158145</t>
  </si>
  <si>
    <t>26427</t>
  </si>
  <si>
    <t>158138</t>
  </si>
  <si>
    <t>26417</t>
  </si>
  <si>
    <t>158147</t>
  </si>
  <si>
    <t>26402</t>
  </si>
  <si>
    <t>158143</t>
  </si>
  <si>
    <t>26428</t>
  </si>
  <si>
    <t>158153</t>
  </si>
  <si>
    <t>26429</t>
  </si>
  <si>
    <t>158122</t>
  </si>
  <si>
    <t>26409</t>
  </si>
  <si>
    <t>158136</t>
  </si>
  <si>
    <t>26418</t>
  </si>
  <si>
    <t>158148</t>
  </si>
  <si>
    <t>26421</t>
  </si>
  <si>
    <t>158152</t>
  </si>
  <si>
    <t>26437</t>
  </si>
  <si>
    <t>158516</t>
  </si>
  <si>
    <t>26438</t>
  </si>
  <si>
    <t>158154</t>
  </si>
  <si>
    <t>26439</t>
  </si>
  <si>
    <t>158134</t>
  </si>
  <si>
    <t>26423</t>
  </si>
  <si>
    <t>158156</t>
  </si>
  <si>
    <t>26425</t>
  </si>
  <si>
    <t>158150</t>
  </si>
  <si>
    <t>26426</t>
  </si>
  <si>
    <t>158142</t>
  </si>
  <si>
    <t>26403</t>
  </si>
  <si>
    <t>158133</t>
  </si>
  <si>
    <t>26405</t>
  </si>
  <si>
    <t>158151</t>
  </si>
  <si>
    <t>26406</t>
  </si>
  <si>
    <t>158128</t>
  </si>
  <si>
    <t>158144</t>
  </si>
  <si>
    <t>26414</t>
  </si>
  <si>
    <t>158132</t>
  </si>
  <si>
    <t>26415</t>
  </si>
  <si>
    <t>158121</t>
  </si>
  <si>
    <t>26410</t>
  </si>
  <si>
    <t>158135</t>
  </si>
  <si>
    <t>26416</t>
  </si>
  <si>
    <t>158009</t>
  </si>
  <si>
    <t>26432</t>
  </si>
  <si>
    <t>158146</t>
  </si>
  <si>
    <t>26431</t>
  </si>
  <si>
    <t>158157</t>
  </si>
  <si>
    <t>26433</t>
  </si>
  <si>
    <t>158155</t>
  </si>
  <si>
    <t>26435</t>
  </si>
  <si>
    <t>158141</t>
  </si>
  <si>
    <t>26419</t>
  </si>
  <si>
    <t>158149</t>
  </si>
  <si>
    <t>26430</t>
  </si>
  <si>
    <t>158123</t>
  </si>
  <si>
    <t>26411</t>
  </si>
  <si>
    <t>158137</t>
  </si>
  <si>
    <t>26412</t>
  </si>
  <si>
    <t>158131</t>
  </si>
  <si>
    <t>26424</t>
  </si>
  <si>
    <t>158099</t>
  </si>
  <si>
    <t>26413</t>
  </si>
  <si>
    <t>158127</t>
  </si>
  <si>
    <t>26420</t>
  </si>
  <si>
    <t>158139</t>
  </si>
  <si>
    <t>26434</t>
  </si>
  <si>
    <t>158124</t>
  </si>
  <si>
    <t>26407</t>
  </si>
  <si>
    <t>158126</t>
  </si>
  <si>
    <t>26436</t>
  </si>
  <si>
    <t>183038</t>
  </si>
  <si>
    <t>18801</t>
  </si>
  <si>
    <t>373001</t>
  </si>
  <si>
    <t>37201</t>
  </si>
  <si>
    <t>133087</t>
  </si>
  <si>
    <t>152005</t>
  </si>
  <si>
    <t>153978</t>
  </si>
  <si>
    <t>26290</t>
  </si>
  <si>
    <t>183023</t>
  </si>
  <si>
    <t>18205</t>
  </si>
  <si>
    <t>243001</t>
  </si>
  <si>
    <t>24208</t>
  </si>
  <si>
    <t>510002</t>
  </si>
  <si>
    <t>57202</t>
  </si>
  <si>
    <t>100009</t>
  </si>
  <si>
    <t>090001</t>
  </si>
  <si>
    <t>060025</t>
  </si>
  <si>
    <t>151046</t>
  </si>
  <si>
    <t>150246</t>
  </si>
  <si>
    <t>130101</t>
  </si>
  <si>
    <t/>
  </si>
  <si>
    <t>550002</t>
  </si>
  <si>
    <t>240102</t>
  </si>
  <si>
    <t>110407</t>
  </si>
  <si>
    <t>150014</t>
  </si>
  <si>
    <t>390002</t>
  </si>
  <si>
    <t>200094</t>
  </si>
  <si>
    <t>810002</t>
  </si>
  <si>
    <t>240005</t>
  </si>
  <si>
    <t>320002</t>
  </si>
  <si>
    <t>530002</t>
  </si>
  <si>
    <t>440088</t>
  </si>
  <si>
    <t>440002</t>
  </si>
  <si>
    <t>540001</t>
  </si>
  <si>
    <t>200009</t>
  </si>
  <si>
    <t>20010/</t>
  </si>
  <si>
    <t>200097</t>
  </si>
  <si>
    <t>200008</t>
  </si>
  <si>
    <t>113208</t>
  </si>
  <si>
    <t>11506</t>
  </si>
  <si>
    <t>110005</t>
  </si>
  <si>
    <t>170008</t>
  </si>
  <si>
    <t>390001</t>
  </si>
  <si>
    <t>170010</t>
  </si>
  <si>
    <t>020001</t>
  </si>
  <si>
    <t>193028</t>
  </si>
  <si>
    <t>19205</t>
  </si>
  <si>
    <t>173039</t>
  </si>
  <si>
    <t>17203</t>
  </si>
  <si>
    <t>533013</t>
  </si>
  <si>
    <t>533018</t>
  </si>
  <si>
    <t>533014</t>
  </si>
  <si>
    <t>333001</t>
  </si>
  <si>
    <t>33206</t>
  </si>
  <si>
    <t>050001</t>
  </si>
  <si>
    <t>40001/</t>
  </si>
  <si>
    <t>030001</t>
  </si>
  <si>
    <t>100001</t>
  </si>
  <si>
    <t>080016</t>
  </si>
  <si>
    <t>080002</t>
  </si>
  <si>
    <t>080013</t>
  </si>
  <si>
    <t>080005</t>
  </si>
  <si>
    <t>080015</t>
  </si>
  <si>
    <t>080011</t>
  </si>
  <si>
    <t>080018</t>
  </si>
  <si>
    <t>080019</t>
  </si>
  <si>
    <t>080020</t>
  </si>
  <si>
    <t>080022</t>
  </si>
  <si>
    <t>080009</t>
  </si>
  <si>
    <t>080023</t>
  </si>
  <si>
    <t>080021</t>
  </si>
  <si>
    <t>080024</t>
  </si>
  <si>
    <t>080025</t>
  </si>
  <si>
    <t>080026</t>
  </si>
  <si>
    <t>080010</t>
  </si>
  <si>
    <t>080008</t>
  </si>
  <si>
    <t>080014</t>
  </si>
  <si>
    <t>080007</t>
  </si>
  <si>
    <t>080006</t>
  </si>
  <si>
    <t>080004</t>
  </si>
  <si>
    <t>080003</t>
  </si>
  <si>
    <t>080012</t>
  </si>
  <si>
    <t>070013</t>
  </si>
  <si>
    <t>070009</t>
  </si>
  <si>
    <t>070011</t>
  </si>
  <si>
    <t>070023</t>
  </si>
  <si>
    <t>070022</t>
  </si>
  <si>
    <t>070016</t>
  </si>
  <si>
    <t>070014</t>
  </si>
  <si>
    <t>070010</t>
  </si>
  <si>
    <t>070024</t>
  </si>
  <si>
    <t>070028</t>
  </si>
  <si>
    <t>070020</t>
  </si>
  <si>
    <t>070018</t>
  </si>
  <si>
    <t>070012</t>
  </si>
  <si>
    <t>070027</t>
  </si>
  <si>
    <t>070002</t>
  </si>
  <si>
    <t>070029</t>
  </si>
  <si>
    <t>070003</t>
  </si>
  <si>
    <t>070007</t>
  </si>
  <si>
    <t>070025</t>
  </si>
  <si>
    <t>070015</t>
  </si>
  <si>
    <t>070005</t>
  </si>
  <si>
    <t>070004</t>
  </si>
  <si>
    <t>070019</t>
  </si>
  <si>
    <t>070006</t>
  </si>
  <si>
    <t>070017</t>
  </si>
  <si>
    <t>070008</t>
  </si>
  <si>
    <t>070021</t>
  </si>
  <si>
    <t>090032</t>
  </si>
  <si>
    <t>090034</t>
  </si>
  <si>
    <t>090035</t>
  </si>
  <si>
    <t>090033</t>
  </si>
  <si>
    <t>090036</t>
  </si>
  <si>
    <t>080001</t>
  </si>
  <si>
    <t>070026</t>
  </si>
  <si>
    <t>158565</t>
  </si>
  <si>
    <t>26442</t>
  </si>
  <si>
    <t>153038</t>
  </si>
  <si>
    <t>158517</t>
  </si>
  <si>
    <t>26440</t>
  </si>
  <si>
    <t>158658</t>
  </si>
  <si>
    <t>26267</t>
  </si>
  <si>
    <t>153065</t>
  </si>
  <si>
    <t>153037</t>
  </si>
  <si>
    <t>153028</t>
  </si>
  <si>
    <t>15248</t>
  </si>
  <si>
    <t>158195</t>
  </si>
  <si>
    <t>156143</t>
  </si>
  <si>
    <t>153052</t>
  </si>
  <si>
    <t>153030</t>
  </si>
  <si>
    <t>15249</t>
  </si>
  <si>
    <t>156144</t>
  </si>
  <si>
    <t>153061</t>
  </si>
  <si>
    <t>153056</t>
  </si>
  <si>
    <t>153062</t>
  </si>
  <si>
    <t>153080</t>
  </si>
  <si>
    <t>153163</t>
  </si>
  <si>
    <t>153164</t>
  </si>
  <si>
    <t>153031</t>
  </si>
  <si>
    <t>154043</t>
  </si>
  <si>
    <t>153165</t>
  </si>
  <si>
    <t>15239</t>
  </si>
  <si>
    <t>158719</t>
  </si>
  <si>
    <t>26449</t>
  </si>
  <si>
    <t>153045</t>
  </si>
  <si>
    <t>153046</t>
  </si>
  <si>
    <t>158717</t>
  </si>
  <si>
    <t>26447</t>
  </si>
  <si>
    <t>158515</t>
  </si>
  <si>
    <t>26441</t>
  </si>
  <si>
    <t>153063</t>
  </si>
  <si>
    <t>153079</t>
  </si>
  <si>
    <t>158092</t>
  </si>
  <si>
    <t>26351</t>
  </si>
  <si>
    <t>153115</t>
  </si>
  <si>
    <t>153103</t>
  </si>
  <si>
    <t>153114</t>
  </si>
  <si>
    <t>15235</t>
  </si>
  <si>
    <t>158720</t>
  </si>
  <si>
    <t>26450</t>
  </si>
  <si>
    <t>158718</t>
  </si>
  <si>
    <t>26448</t>
  </si>
  <si>
    <t>153035</t>
  </si>
  <si>
    <t>153036</t>
  </si>
  <si>
    <t>15243</t>
  </si>
  <si>
    <t>153034</t>
  </si>
  <si>
    <t>15241</t>
  </si>
  <si>
    <t>153166</t>
  </si>
  <si>
    <t>15240</t>
  </si>
  <si>
    <t>153033</t>
  </si>
  <si>
    <t>15252</t>
  </si>
  <si>
    <t>153019</t>
  </si>
  <si>
    <t>15246</t>
  </si>
  <si>
    <t>275075</t>
  </si>
  <si>
    <t>27211</t>
  </si>
  <si>
    <t>ÓRGÃO SUPERVISOR</t>
  </si>
  <si>
    <t>OBSERVAÇÃO</t>
  </si>
  <si>
    <t>UO EXISTENTE</t>
  </si>
  <si>
    <t>RECURSOS SOB SUPERVISÃO DO ARQUIVO NACIONAL</t>
  </si>
  <si>
    <t>RECURSOS SOB SUPERVISÃO DO COLÉGIO PEDRO II</t>
  </si>
  <si>
    <t>RECURSOS SOB SUPERVISÃO DO COMANDO DA MARINHA</t>
  </si>
  <si>
    <t>RECURSOS SOB SUPERVISÃO DO FUNDAÇÃO OSÓRIO</t>
  </si>
  <si>
    <t>RECURSOS SOB SUPERVISÃO DO FUNDO AERONÁUTICO</t>
  </si>
  <si>
    <t>RECURSOS SOB SUPERVISÃO DO FUNDO NAVAL</t>
  </si>
  <si>
    <t>RECURSOS SOB SUPERVISÃO DO SENADO FEDERAL</t>
  </si>
  <si>
    <t>REC. SOB. SUPERV. ADVOCACIA-GERAL DA UNIÃO</t>
  </si>
  <si>
    <t>REC. SOB. SUPERV. AGÊNCIA ESPACIAL BRASILEIRA</t>
  </si>
  <si>
    <t>REC. SOB. SUPERV. DEFENSORIA PÚBLICA DA UNIÃO</t>
  </si>
  <si>
    <t>REC. SOB. SUPERV. FUNDAÇÃO CULTURAL PALMARES</t>
  </si>
  <si>
    <t>REC. SOB. SUPERV. FUNDAÇÃO JOAQUIM NABUCO</t>
  </si>
  <si>
    <t>REC. SOB. SUPERV. FUNDAÇÃO NACIONAL DE ARTES</t>
  </si>
  <si>
    <t>REC. SOB. SUPERV. FUNDAÇÃO NACIONAL DE SAÚDE</t>
  </si>
  <si>
    <t>REC. SOB. SUPERV. FUNDAÇÃO OSWALDO CRUZ</t>
  </si>
  <si>
    <t>REC. SOB. SUPERV. JUSTIÇA MILITAR DA UNIÃO</t>
  </si>
  <si>
    <t>REC. SOB. SUPERV. PRESIDÊNCIA DA REPÚBLICA</t>
  </si>
  <si>
    <t>REC. SOB. SUPERV. BANCO CENTRAL DO BRASIL</t>
  </si>
  <si>
    <t>REC. SOB. SUPERV. COMANDO DA AERONÁUTICA</t>
  </si>
  <si>
    <t>REC. SOB. SUPERV. COMANDO DO EXÉRCITO</t>
  </si>
  <si>
    <t>REC. SOB. SUPERV. FUNDO DE IMPRENSA NACIONAL</t>
  </si>
  <si>
    <t>REC. SOB. SUPERV. FUNDO NACIONAL DE SAÚDE</t>
  </si>
  <si>
    <t>REC. SOB. SUPERV. HOSPITAL JÚLIO MULLER</t>
  </si>
  <si>
    <t>REC. SOB. SUPERV. INSTITUTO BENJAMIN CONSTANT</t>
  </si>
  <si>
    <t>REC. SOB. SUPERV. INSTITUTO FEDERAL BAIANO</t>
  </si>
  <si>
    <t>REC. SOB. SUPERV. INSTITUTO FEDERAL DA BAHIA</t>
  </si>
  <si>
    <t>REC. SOB. SUPERV. INSTITUTO FEDERAL DE GOIÁS</t>
  </si>
  <si>
    <t>REC. SOB. SUPERV. INSTITUTO FEDERAL DO ACRE</t>
  </si>
  <si>
    <t>REC. SOB. SUPERV. INSTITUTO FEDERAL DO AMAPÁ</t>
  </si>
  <si>
    <t>REC. SOB. SUPERV. INSTITUTO FEDERAL DO CEARÁ</t>
  </si>
  <si>
    <t>REC. SOB. SUPERV. INSTITUTO FEDERAL DO PARÁ</t>
  </si>
  <si>
    <t>REC. SOB. SUPERV. INSTITUTO FEDERAL DO PARANÁ</t>
  </si>
  <si>
    <t>REC. SOB. SUPERV. INSTITUTO FEDERAL DO PIAUÍ</t>
  </si>
  <si>
    <t>REC. SOB. SUPERV. INSTITUTO FEDERAL GOIANO</t>
  </si>
  <si>
    <t>REC. SOB. SUPERV. MINISTÉRIO PÚBLICO FEDERAL</t>
  </si>
  <si>
    <t>REC. SOB. SUPERV. MINISTÉRIO PÚBLICO MILITAR</t>
  </si>
  <si>
    <t>REC. SOB. SUPERV. TRIBUNAL DE CONTAS DA UNIÃO</t>
  </si>
  <si>
    <t>REC. SOB. SUPERV. TRIBUNAL SUPERIOR ELEITORAL</t>
  </si>
  <si>
    <t>REC. SOB. SUPERV. AG. NAC.  ÁGUAS - ANA</t>
  </si>
  <si>
    <t>REC. SOB. SUPERV. AG. NAC.  MINERAÇÃO - ANM</t>
  </si>
  <si>
    <t>REC. SOB. SUPERV. AG. NAC.  CINEMA - ANCINE</t>
  </si>
  <si>
    <t>REC. SOB. SUPERV. FUND. UNIV. FED. OURO PRETO</t>
  </si>
  <si>
    <t>REC. SOB. SUPERV. FUND. UNIV. FED. PELOTAS</t>
  </si>
  <si>
    <t>REC. SOB. SUPERV. FUND. UNIV. FED. RONDÔNIA</t>
  </si>
  <si>
    <t>REC. SOB. SUPERV. FUND. UNIV. FED. RORAIMA</t>
  </si>
  <si>
    <t>REC. SOB. SUPERV. FUND. UNIV. FED. SÃO CARLOS</t>
  </si>
  <si>
    <t>REC. SOB. SUPERV. FUND. UNIV. FED. SERGIPE</t>
  </si>
  <si>
    <t>REC. SOB. SUPERV. FUND. UNIV. FED. VIÇOSA</t>
  </si>
  <si>
    <t>REC. SOB. SUPERV. FUND. UNIV. FED. ABC</t>
  </si>
  <si>
    <t>REC. SOB. SUPERV. FUND. UNIV. FED. ACRE</t>
  </si>
  <si>
    <t>REC. SOB. SUPERV. FUND. UNIV. FED. AMAPÁ</t>
  </si>
  <si>
    <t>REC. SOB. SUPERV. FUND. UNIV. FED. MARANHÃO</t>
  </si>
  <si>
    <t>REC. SOB. SUPERV. FUND. UNIV. FED. PAMPA</t>
  </si>
  <si>
    <t>REC. SOB. SUPERV. FUND. UNIV. FED. PIAUÍ</t>
  </si>
  <si>
    <t>REC. SOB. SUPERV. FUND. UNIV. FED. RIO GRANDE</t>
  </si>
  <si>
    <t>REC. SOB. SUPERV. FUND. UNIV. FED. TOCANTINS</t>
  </si>
  <si>
    <t>REC. SOB. SUPERV. HOSP. UNIVERS. UNIFESP</t>
  </si>
  <si>
    <t>REC. SOB. SUPERV. HOSP. UNIVERS. BRASÍLIA</t>
  </si>
  <si>
    <t>REC. SOB. SUPERV. HOSP. UNIVERS. SANTA MARIA</t>
  </si>
  <si>
    <t>REC. SOB. SUPERV. AG. BRAS. INTELIG. - ABIN</t>
  </si>
  <si>
    <t>REC. SOB. SUP. AG. NAC. TR. AQUAV. - ANTAQ</t>
  </si>
  <si>
    <t>REC. SOB. SUPERV. AG. NAC. AV. CIVIL - ANAC</t>
  </si>
  <si>
    <t>REC. SOB. SUPERV. AG. NAC. EM. ELÉT. - ANEEL</t>
  </si>
  <si>
    <t>REC. SOB. SUPERV. AG. NAC. SAÚDE SUPL. - ANS</t>
  </si>
  <si>
    <t>REC. SOB. SUPERV. AG. NAC. TELEC. - ANATEL</t>
  </si>
  <si>
    <t>REC. SOB. SUP. AG. NAC. TR. TERREST. - ANTT</t>
  </si>
  <si>
    <t>REC. SOB. SUPERV. UNIV. FED.  ALAGOAS</t>
  </si>
  <si>
    <t>REC. SOB. SUPERV. UNIV. FED.  ALFENAS</t>
  </si>
  <si>
    <t>REC. SOB. SUPERV. UNIV. FED.  CAMPINA GRANDE</t>
  </si>
  <si>
    <t>REC. SOB. SUPERV. UNIV. FED.  CATALÃO</t>
  </si>
  <si>
    <t>REC. SOB. SUPERV. UNIV. FED.  GOIÁS</t>
  </si>
  <si>
    <t>REC. SOB. SUPERV. UNIV. FED.  ITAJUBÁ</t>
  </si>
  <si>
    <t>REC. SOB. SUPERV. UNIV. FED.  JATAÍ</t>
  </si>
  <si>
    <t>REC. SOB. SUPERV. UNIV. FED.  JUIZ DE FORA</t>
  </si>
  <si>
    <t>REC. SOB. SUPERV. UNIV. FED.  LAVRAS</t>
  </si>
  <si>
    <t>REC. SOB. SUPERV. UNIV. FED.  MINAS GERAIS</t>
  </si>
  <si>
    <t>REC. SOB. SUPERV. UNIV. FED.  PERNAMBUCO</t>
  </si>
  <si>
    <t>REC. SOB. SUPERV. UNIV. FED.  RONDONÓPOLIS</t>
  </si>
  <si>
    <t>REC. SOB. SUPERV. UNIV. FED.  SANTA CATARINA</t>
  </si>
  <si>
    <t>REC. SOB. SUPERV. UNIV. FED.  SANTA MARIA</t>
  </si>
  <si>
    <t>REC. SOB. SUPERV. UNIV. FED.  SÃO PAULO</t>
  </si>
  <si>
    <t>REC. SOB. SUPERV. UNIV. FED.  UBERLÂNDIA</t>
  </si>
  <si>
    <t>REC. SOB. SUPERV. UNIV. FED.  BAHIA</t>
  </si>
  <si>
    <t>REC. SOB. SUPERV. UNIV. FED.  FRONTEIRA SUL</t>
  </si>
  <si>
    <t>REC. SOB. SUPERV. UNIV. FED.  PARAÍBA</t>
  </si>
  <si>
    <t>REC. SOB. SUPERV. UNIV. FED.  CARIRI</t>
  </si>
  <si>
    <t>REC. SOB. SUPERV. UNIV. FED.  CEARÁ</t>
  </si>
  <si>
    <t>REC. SOB. SUPERV. UNIV. FED.  ESPÍRITO SANTO</t>
  </si>
  <si>
    <t>REC. SOB. SUPERV. UNIV. FED.  OESTE DA BAHIA</t>
  </si>
  <si>
    <t>REC. SOB. SUPERV. UNIV. FED.  OESTE DO PARÁ</t>
  </si>
  <si>
    <t>REC. SOB. SUPERV. UNIV. FED.  PARÁ</t>
  </si>
  <si>
    <t>REC. SOB. SUPERV. UNIV. FED.  PARANÁ</t>
  </si>
  <si>
    <t>REC. SOB. SUPERV. UNIV. FED.  RIO DE JANEIRO</t>
  </si>
  <si>
    <t>REC. SOB. SUPERV. UNIV. FED.  SUL DA BAHIA</t>
  </si>
  <si>
    <t>REC. SOB. SUPERV. UNIV. FED.  FLUMINENSE</t>
  </si>
  <si>
    <t>REC. SOB. SUPERV. FUND. UNIV. BRASÍLIA</t>
  </si>
  <si>
    <t>REC. SOB. SUPERV. FUND. UNIV. AMAZONAS</t>
  </si>
  <si>
    <t>REC. SOB. SUPERV. FUND. UNIV. RIO DE JANEIRO</t>
  </si>
  <si>
    <t>REC. SOB. SUPERV. INST. FED. ALAGOAS</t>
  </si>
  <si>
    <t>REC. SOB. SUPERV. INST. FED. BRASÍLIA</t>
  </si>
  <si>
    <t>REC. SOB. SUPERV. INST. FED. MINAS GERAIS</t>
  </si>
  <si>
    <t>REC. SOB. SUPERV. INST. FED. PERNAMBUCO</t>
  </si>
  <si>
    <t>REC. SOB. SUPERV. INST. FED. RONDÔNIA</t>
  </si>
  <si>
    <t>REC. SOB. SUPERV. INST. FED. RORAIMA</t>
  </si>
  <si>
    <t>REC. SOB. SUPERV. INST. FED. SANTA CATARINA</t>
  </si>
  <si>
    <t>REC. SOB. SUPERV. INST. FED. SÃO PAULO</t>
  </si>
  <si>
    <t>REC. SOB. SUPERV. INST. FED. SERGIPE</t>
  </si>
  <si>
    <t>REC. SOB. SUPERV. INST. FED. AMAZONAS</t>
  </si>
  <si>
    <t>REC. SOB. SUPERV. INST. FED. ESPÍRITO SANTO</t>
  </si>
  <si>
    <t>REC. SOB. SUPERV. INST. FED. MARANHÃO</t>
  </si>
  <si>
    <t>REC. SOB. SUPERV. INST. FED. MATO GROSSO</t>
  </si>
  <si>
    <t>REC. SOB. SUPERV. INST. FED. RIO DE JANEIRO</t>
  </si>
  <si>
    <t>REC. SOB. SUPERV. INST. FED. TOCANTINS</t>
  </si>
  <si>
    <t>REC. SOB. SUPERV. INST. FED. PARAÍBA</t>
  </si>
  <si>
    <t>REC. SOB. SUPERV. INST. FED. CATARINENSE</t>
  </si>
  <si>
    <t>REC. SOB. SUPERV. INST. FED. FARROUPILHA</t>
  </si>
  <si>
    <t>REC. SOB. SUPERV. INST. FED. FLUMINENSE</t>
  </si>
  <si>
    <t>REC. SOB. SUPERV. INST. NAC. SEGURO SOCIAL</t>
  </si>
  <si>
    <t>RECURSOS SOB SUPERVISÃO MINIST. ECONOMIA</t>
  </si>
  <si>
    <t>REC. SOB. SUPERV. MIN. PÚB. TRABALHO</t>
  </si>
  <si>
    <t>REC. SOB. SUPERV. INST. BRAS. DE MUSEUS</t>
  </si>
  <si>
    <t>REC. SOB. SUP. CONSELHO NACIONAL DO MIN. PÚB.</t>
  </si>
  <si>
    <t>REC. SOB. SUP. FUNDAÇÃO ALEXANDRE DE GUSMÃO</t>
  </si>
  <si>
    <t>REC. SOB. SUP. FUNDAÇÃO CASA DE RUI BARBOSA</t>
  </si>
  <si>
    <t>REC. SOB. SUP. FUND. UNIV. FED. MATO GROSSO</t>
  </si>
  <si>
    <t>REC. SOB. SUP. FUNDO DE AMPARO AO TRABALHADOR</t>
  </si>
  <si>
    <t>REC. SOB. SUP. HOSP. CLÍNICAS DE PORTO ALEGRE</t>
  </si>
  <si>
    <t>REC. SOB. SUP. HOSP. UNIVERS. ANTONIO PEDRO</t>
  </si>
  <si>
    <t>REC. SOB. SUP. HOSP. UNIVERS. GETÚLIO VARGAS</t>
  </si>
  <si>
    <t>REC. SOB. SUP. HOSP. UNIVERS. LAURO WANDERLEY</t>
  </si>
  <si>
    <t>REC. SOB. SUP. HOSP. UNIVERS. WALTER CANTÍDIO</t>
  </si>
  <si>
    <t>REC. SOB. SUP. INST. FED. MATO GROSSO DO SUL</t>
  </si>
  <si>
    <t>REC. SOB. SUP. INST. FED. RIO GRANDE DO NORTE</t>
  </si>
  <si>
    <t>REC. SOB. SUP. INST. FED. RIO GRANDE DO SUL</t>
  </si>
  <si>
    <t>REC. SOB. SUP. INST. FED. SERTÃO PERNAMBUCANO</t>
  </si>
  <si>
    <t>REC. SOB. SUP. INST. FED. SUL DE MINAS GERAIS</t>
  </si>
  <si>
    <t>REC. SOB. SUP. INST. FED. TRIÂNGULO MINEIRO</t>
  </si>
  <si>
    <t>REC. SOB. SUP. INST. FED. SUL-RIO-GRANDENSE</t>
  </si>
  <si>
    <t>REC. SOB. SUP. INST. NAC. EDUCAÇÃO DE SURDOS</t>
  </si>
  <si>
    <t>REC. SOB. SUP. SERVIÇO FLORESTAL BRAS. - SFB</t>
  </si>
  <si>
    <t>REC. SOB. SUP. SUPERIOR TRIBUNAL DE JUSTIÇA</t>
  </si>
  <si>
    <t>REC. SOB. SUP. TRIBUNAL SUPERIOR DO TRABALHO</t>
  </si>
  <si>
    <t>REC. SOB. SUP. UNIV. FED.  DELTA DO PARNAÍBA</t>
  </si>
  <si>
    <t>REC. SOB. SUP. UNIV. FED.  RECÔNCAVO DA BAHIA</t>
  </si>
  <si>
    <t>REC. SOB. SUP. UNIV. FED.  RIO GRANDE DO SUL</t>
  </si>
  <si>
    <t>REC. SOB. SUP. UNIV. FED.  TRIÂNGULO MINEIRO</t>
  </si>
  <si>
    <t>REC. SOB. SUP. UNIV. FED.  RURAL DA AMAZÔNIA</t>
  </si>
  <si>
    <t>REC. SOB. SUP. AG. NAC. VIG. SANIT. - ANVISA</t>
  </si>
  <si>
    <t>REC. SOB. SUP. AM. AZ. TEC. DEF. SA - AMAZUL</t>
  </si>
  <si>
    <t>REC. SOB. SUP. TR. REGIONAL ELEITORAL DO ACRE</t>
  </si>
  <si>
    <t>REC. SOB. SUP. TR. REGIONAL ELEITORAL DO PARÁ</t>
  </si>
  <si>
    <t>REC. SOB. SUP. TR. REG. ELEIT. DA BAHIA</t>
  </si>
  <si>
    <t>REC. SOB. SUP. TR. REG. ELEIT. DA PARAÍBA</t>
  </si>
  <si>
    <t>REC. SOB. SUP. TR. REG. ELEIT. DE ALAGOAS</t>
  </si>
  <si>
    <t>REC. SOB. SUP. TR. REG. ELEIT. DE GOIÁS</t>
  </si>
  <si>
    <t>REC. SOB. SUP. TR. REG. ELEIT. DE MATO GROSSO</t>
  </si>
  <si>
    <t>REC. SOB. SUP. TR. REG. ELEIT. DE PERNAMBUCO</t>
  </si>
  <si>
    <t>REC. SOB. SUP. TR. REG. ELEIT. DE RONDÔNIA</t>
  </si>
  <si>
    <t>REC. SOB. SUP. TR. REG. ELEIT. DE RORAIMA</t>
  </si>
  <si>
    <t>REC. SOB. SUP. TR. REG. ELEIT. DE SÃO PAULO</t>
  </si>
  <si>
    <t>REC. SOB. SUP. TR. REG. ELEIT. DE SERGIPE</t>
  </si>
  <si>
    <t>REC. SOB. SUP. TR. REG. ELEIT. DE TOCANTINS</t>
  </si>
  <si>
    <t>REC. SOB. SUP. TR. REG. ELEIT. DO AMAPÁ</t>
  </si>
  <si>
    <t>REC. SOB. SUP. TR. REG. ELEIT. DO AMAZONAS</t>
  </si>
  <si>
    <t>REC. SOB. SUP. TR. REG. ELEIT. DO CEARÁ</t>
  </si>
  <si>
    <t>REC. SOB. SUP. TR. REG. ELEIT. DO MARANHÃO</t>
  </si>
  <si>
    <t>REC. SOB. SUP. TR. REG. ELEIT. DO PARANÁ</t>
  </si>
  <si>
    <t>REC. SOB. SUP. TR. REG. ELEIT. DO PIAUÍ</t>
  </si>
  <si>
    <t>REC. SOB. SUP. DEPARTAMENTO DE POLÍCIA FED.</t>
  </si>
  <si>
    <t>REC. SOB. SUP. JUSTIÇA FED. DE PRIMEIRO GRAU</t>
  </si>
  <si>
    <t>REC. SOB. SUP. TR. REG. FED. DA 1A. REGIÃO</t>
  </si>
  <si>
    <t>REC. SOB. SUP. TR. REG. FED. DA 2A. REGIÃO</t>
  </si>
  <si>
    <t>REC. SOB. SUP. TR. REG. FED. DA 3A. REGIÃO</t>
  </si>
  <si>
    <t>REC. SOB. SUP. TR. REG. FED. DA 4A. REGIÃO</t>
  </si>
  <si>
    <t>REC. SOB. SUP. TR. REG. FED. DA 5A. REGIÃO</t>
  </si>
  <si>
    <t>REC. SOB. SUP. FUND. BIBLIOTECA NAC. - BN</t>
  </si>
  <si>
    <t>QT CARACTERES</t>
  </si>
  <si>
    <t>REC. SOB. SUP. HOSP. UNIV. MARIA PEDROSSIAN</t>
  </si>
  <si>
    <t>REC. SOB. SUP. CIA BRAS. TRENS URBANOS - CBTU</t>
  </si>
  <si>
    <t>REC. SOB. SUP. CIA NAC. ABASTECIMENTO - CONAB</t>
  </si>
  <si>
    <t>REC. SOB. SUP. EMBRATUR - INST. BRAS. TURISMO</t>
  </si>
  <si>
    <t>REC. SOB. SUP. EMP. PESQUISA ENERGÉTICA - EPE</t>
  </si>
  <si>
    <t>REC. SOB. SUP. FUND. NAC. ÍNDIO - FUNAI</t>
  </si>
  <si>
    <t>REC. SOB. SUP. INST. FED. NORTE MG</t>
  </si>
  <si>
    <t>REC. SOB. SUP. CX. FINANC. IMOB. AERONÁUTICA</t>
  </si>
  <si>
    <t>REC. SOB. SUP. CIA PESQ. REC. MINERAIS - CPRM</t>
  </si>
  <si>
    <t>REC. SOB. SUP. AG. NAC. PET. GN. BIO. - ANP</t>
  </si>
  <si>
    <t>REC. SOB. SUP. CT. FED. EDUC. TECNOL. MG</t>
  </si>
  <si>
    <t>REC. SOB SUP. HOSP. UNIV. BETTINA FERRO SOUZA</t>
  </si>
  <si>
    <t>REC. SOB SUP. HOSP. UNIV. GAFFREE E GUINLE</t>
  </si>
  <si>
    <t>REC. SOB SUP. HOSP. UNIV. JOÃO BARROS BARRETO</t>
  </si>
  <si>
    <t>REC. SOB SUP. INST. PESQUISA ECONÔMICA APLICA</t>
  </si>
  <si>
    <t>REC. SOB SUP. VALEC - ENG. CONST. FERR. S.A.</t>
  </si>
  <si>
    <t>REC. SOB. SUP. TRT 15A. REG. - CAMPINAS/SP</t>
  </si>
  <si>
    <t>REC. SOB. SUP. TRT 14A. REG. - RO/AC</t>
  </si>
  <si>
    <t>REC. SOB. SUP. TRT 10A. REG. - DF/TO</t>
  </si>
  <si>
    <t>REC. SOB. SUP. TRT 11A. REG. - AM/RR</t>
  </si>
  <si>
    <t>REC. SOB. SUP. TRT 12A. REG. - SC</t>
  </si>
  <si>
    <t>REC. SOB. SUP. TRT 13A. REG. - PB</t>
  </si>
  <si>
    <t>REC. SOB. SUP. TRT 16A. REG. - MA</t>
  </si>
  <si>
    <t>REC. SOB. SUP. TRT 17A. REG. - ES</t>
  </si>
  <si>
    <t>REC. SOB. SUP. TRT 18A. REG. - GO</t>
  </si>
  <si>
    <t>REC. SOB. SUP. TRT 19A. REG. - AL</t>
  </si>
  <si>
    <t>REC. SOB. SUP. TRT 1A. REG. - RJ</t>
  </si>
  <si>
    <t>REC. SOB. SUP. TRT 20A. REG. - SE</t>
  </si>
  <si>
    <t>REC. SOB. SUP. TRT 21A. REG. - RN</t>
  </si>
  <si>
    <t>REC. SOB. SUP. TRT 22A. REG. - PI</t>
  </si>
  <si>
    <t>REC. SOB. SUP. TRT 23A. REG. - MT</t>
  </si>
  <si>
    <t>REC. SOB. SUP. TRT 24A. REG. - MS</t>
  </si>
  <si>
    <t>REC. SOB. SUP. TRT 2A. REG. - SP</t>
  </si>
  <si>
    <t>REC. SOB. SUP. TRT 3A. REG. - MG</t>
  </si>
  <si>
    <t>REC. SOB. SUP. TRT 4A. REG. - RS</t>
  </si>
  <si>
    <t>REC. SOB. SUP. TRT 5A. REG. - BA</t>
  </si>
  <si>
    <t>REC. SOB. SUP. TRT 6A. REG. - PE</t>
  </si>
  <si>
    <t>REC. SOB. SUP. TRT 7A. REG. - CE</t>
  </si>
  <si>
    <t>REC. SOB. SUP. TRT 8A. REG. - PA/AP</t>
  </si>
  <si>
    <t>REC. SOB. SUP. TRT 9A. REG. - PR</t>
  </si>
  <si>
    <t>REC. SOB. SUP. TRE MS</t>
  </si>
  <si>
    <t>REC. SOB. SUP. TRE MG</t>
  </si>
  <si>
    <t>REC. SOB. SUP. TRE SC</t>
  </si>
  <si>
    <t>REC. SOB. SUP. TRE DF</t>
  </si>
  <si>
    <t>REC. SOB. SUP. TRE ES</t>
  </si>
  <si>
    <t>REC. SOB. SUP. TRE RJ</t>
  </si>
  <si>
    <t>REC. SOB. SUP. TRE RN</t>
  </si>
  <si>
    <t>REC. SOB. SUP. TRE RS</t>
  </si>
  <si>
    <t>REC. SOB. SUP. TRIBUNAL DE JUSTIÇA DF</t>
  </si>
  <si>
    <t>REC. SOB. SUP. SUPERINT. DESENV. AMAZÔNIA</t>
  </si>
  <si>
    <t>REC. SOB. SUP. COMIS. VALORES MOBIL. - CVM</t>
  </si>
  <si>
    <t>RECURSOS SOB SUPERVISÃO DO CEITEC S.A.</t>
  </si>
  <si>
    <t>RECURSOS SOB SUPERVISÃO DA CODEVASF</t>
  </si>
  <si>
    <t>REC. SOB. SUP. CEFET CELSO SUCKOW DA FONSECA</t>
  </si>
  <si>
    <t>REC. SOB SUP. COM. NAC. ENERG. NUCLEAR - CNEN</t>
  </si>
  <si>
    <t>REC. SOB. SUP. COMPLEXO HOSP. E SAÚDE UFBA</t>
  </si>
  <si>
    <t>REC. SOB. SUP. COMPLEXO HOSP. E SAÚDE UFRJ</t>
  </si>
  <si>
    <t>REC. SOB. SUP. COMPLEXO HOSP. E SAÚDE UFRN</t>
  </si>
  <si>
    <t>REC. SOB. SUP. CONS. ADM. DEF. ECON. - CADE</t>
  </si>
  <si>
    <t>RECURSOS SOB SUPERVISÃO DO CNPQ</t>
  </si>
  <si>
    <t>REC. SOB. SUP. DEPART. POLÍCIA RODOV. FED.</t>
  </si>
  <si>
    <t>RECURSOS SOB SUPERVISÃO DO DNIT</t>
  </si>
  <si>
    <t>RECURSOS SOB SUPERVISÃO DO DNOCS</t>
  </si>
  <si>
    <t>RECURSOS SOB SUPERVISÃO DA EMBRAPA</t>
  </si>
  <si>
    <t>REC. SOB. SUP. EMP. BRAS. SERVIÇOS HOSP.</t>
  </si>
  <si>
    <t>RECURSOS SOB SUPERVISÃO DA TRENSURB S.A.</t>
  </si>
  <si>
    <t>REC. SOB SUP. ENC FIN UNIÃO - PGTO SENT JUD</t>
  </si>
  <si>
    <t>REC. SOB. SUPERV. ESCOLA SUPERIOR MPU</t>
  </si>
  <si>
    <t>REC. SOB. SUP. MINIST. EDUC. - ADM. DIRETA</t>
  </si>
  <si>
    <t>REC. SOB. SUP. MINIST. ECONOMIA - EX TERRIT.</t>
  </si>
  <si>
    <t>REC. SOB. SUPERV. CGU - ADM. DIRETA</t>
  </si>
  <si>
    <t>REC. SOB. SUP. FUND. ESCOLA NAC. ADM. PÚBLICA</t>
  </si>
  <si>
    <t>REC. SOB SUP. FUND. COORD. AP. PES. NÍV. SUP.</t>
  </si>
  <si>
    <t>RECURSOS SOB SUPERVISÃO DO IBGE</t>
  </si>
  <si>
    <t>RECURSOS SOB SUPERVISÃO DA FUNDACENTRO</t>
  </si>
  <si>
    <t>REC. SOB SUP. FUND. UN. FED. GRANDE DOURADOS</t>
  </si>
  <si>
    <t>RECURSOS SOB SUPERVISÃO DA FUNDAÇÃO UFCSPA</t>
  </si>
  <si>
    <t>RECURSOS SOB SUPERVISÃO DA FUNDAÇÃO UFMS</t>
  </si>
  <si>
    <t>RECURSOS SOB SUPERVISÃO DA FUNDAÇÃO UFSJ</t>
  </si>
  <si>
    <t>RECURSOS SOB SUPERVISÃO DA FUNDAÇÃO UNIVASF</t>
  </si>
  <si>
    <t>REC. SOB SUP. FUNDO CONST. DF - FCDF</t>
  </si>
  <si>
    <t>REC. SOB SUP. FUNDO ADM. HOSP. FORÇAS ARMAS</t>
  </si>
  <si>
    <t>REC. SOB SUPERVISÃO DO FIES - MINIST. EDUC.</t>
  </si>
  <si>
    <t>REC. SOB. SUP. FUNDO ESP. FIN. CAMPANHAS</t>
  </si>
  <si>
    <t>REC. SOB. SUP. FUN. NAC. DESENV. EDUC.</t>
  </si>
  <si>
    <t>REC. SOB SUP. FUN. NAC. DES. CIENT. TECNOL.</t>
  </si>
  <si>
    <t>REC. SOB SUP. FUN. NAC. CRIANÇA ADOL. - FNCA</t>
  </si>
  <si>
    <t>REC. SOB. SUP. GAB.VICE-PRES. REPÚBLICA</t>
  </si>
  <si>
    <t>REC. SOB. SUP. HOSP. CLÍNICAS FUND. UFPEL</t>
  </si>
  <si>
    <t>REC. SOB. SUP. HOSP. CLÍNICAS UFGO</t>
  </si>
  <si>
    <t>REC. SOB. SUP. HOSP. CLÍNICAS UFMG</t>
  </si>
  <si>
    <t>REC. SOB. SUP. HOSP. CLÍNICAS UFPE</t>
  </si>
  <si>
    <t>REC. SOB. SUP. HOSP. CLÍNICAS UFU</t>
  </si>
  <si>
    <t>REC. SOB. SUP. HOSP. CLÍNICAS UFPR</t>
  </si>
  <si>
    <t>REC. SOB. SUP. HOSP. CLÍNICAS UFTM</t>
  </si>
  <si>
    <t>REC. SOB SUP. HOSP. NOSSA SRA CONCEIÇÃO S.A.</t>
  </si>
  <si>
    <t>REC. SOB. SUP. HOSP. UNIV. ALCIDES CARNEIRO</t>
  </si>
  <si>
    <t>REC. SOB SUP. HOSP. UNIV. CASSIANO ANT.MORAIS</t>
  </si>
  <si>
    <t>REC. SOB. SUP. HOSP. UNIV. FUND. UFMA</t>
  </si>
  <si>
    <t>REC. SOB. SUP. HOSP. UNIV. FUND. UFSE</t>
  </si>
  <si>
    <t>REC. SOB. SUP. HOSP. UNIV. FUND. UFPI</t>
  </si>
  <si>
    <t>REC. SOB. SUP. HOSP. UNIV. UFDG</t>
  </si>
  <si>
    <t>REC. SOB. SUP. HOSP. UNIV. UFJF</t>
  </si>
  <si>
    <t>REC. SOB. SUP. HOSP. UNIV. UNIVASF</t>
  </si>
  <si>
    <t>REC. SOB SUP. H.U. DR. MIGUEL RIET CORRÊA JR.</t>
  </si>
  <si>
    <t>REC. SOB SUP. H.U. PROF. POLYDORO E.S. THIAGO</t>
  </si>
  <si>
    <t>REC. SOB SUP. IND. MAT. BÉLICO BRASIL - IMBEL</t>
  </si>
  <si>
    <t>REC. SOB SUP. IND. NUC. BRASIL S.A. - INB</t>
  </si>
  <si>
    <t>RECURSOS SOB SUPERVISÃO DO IBAMA</t>
  </si>
  <si>
    <t>RECURSOS SOB SUPERVISÃO DO ICMBIO</t>
  </si>
  <si>
    <t>REC. SOB SUP. INST. PESQ. JD. BOT. RJ - JBRJ</t>
  </si>
  <si>
    <t>REC. SOB SUP. INST. PATRIM. HIST. ART. NAC.</t>
  </si>
  <si>
    <t>REC. SOB. SUP. INST. FED. SUDESTE MG</t>
  </si>
  <si>
    <t>REC. SOB SUP. INST. NAC. PROP. INDUST. - INPI</t>
  </si>
  <si>
    <t>RECURSOS SOB SUPERVISÃO DO INCRA</t>
  </si>
  <si>
    <t>RECURSOS SOB SUPERVISÃO DO INEP</t>
  </si>
  <si>
    <t>RECURSOS SOB SUPERVISÃO DO INMETRO</t>
  </si>
  <si>
    <t>REC. SOB SUP. INST. NAC. TECNOL. INFORM - ITI</t>
  </si>
  <si>
    <t>REC. SOB SUP. MATERN. VICTOR FERREIRA AMARAL</t>
  </si>
  <si>
    <t>REC. SOB SUP. MATERN-ESC. ASSIS CHATEAUBRIAND</t>
  </si>
  <si>
    <t>RECURSOS SOB SUPERVISÃO DO MAPA - ADM. DIRETA</t>
  </si>
  <si>
    <t>RECURSOS SOB SUPERV. DO MCTIC - ADM. DIRETA</t>
  </si>
  <si>
    <t>REC. SOB. SUP. MINIST. DEFESA - ADM. DIRETA</t>
  </si>
  <si>
    <t>REC. SOB SUP. MINIST. INFRAEST. - ADM. DIRETA</t>
  </si>
  <si>
    <t>REC. SOB SUP. MINIST.JUS.SEG.PÚB. - ADM. DIR.</t>
  </si>
  <si>
    <t>REC. SOB SUP. MINIST.MULHER F.D.H - ADM. DIR.</t>
  </si>
  <si>
    <t>REC. SOB SUPERV. MRE - ADM. DIRETA</t>
  </si>
  <si>
    <t>REC. SOB. SUPERV. MME - ADM. DIRETA</t>
  </si>
  <si>
    <t>REC. SOB SUP. MINIST.DESENV.REG. - ADM. DIR.</t>
  </si>
  <si>
    <t>REC. SOB SUP. MINIST. MEIO AMB. - ADM. DIR.</t>
  </si>
  <si>
    <t>REC. SOB SUP. MINIST. TURISMO - ADM. DIRETA</t>
  </si>
  <si>
    <t>REC. SOB. SUP. MIN. PÚB. DF E TERRITÓRIOS</t>
  </si>
  <si>
    <t>REC. SOB. SUPERV. NUCLEBRÁS S.A. - NUCLEP</t>
  </si>
  <si>
    <t>REC. SOB SUP. PROCURARIA-GERAL FAZENDA NAC.</t>
  </si>
  <si>
    <t>REC. SOB SUP. REMUN.AG.FINANC.MINIST.ECONOMIA</t>
  </si>
  <si>
    <t>REC. SOB SUP. SECRET.COM.INTERMINIST.REC. MAR</t>
  </si>
  <si>
    <t>REC. SOB SUP. SECRET. ESP RECEITA FED. BRASIL</t>
  </si>
  <si>
    <t>RECURSOS SOB SUPERVISÃO DA SUFRAMA</t>
  </si>
  <si>
    <t>REC. SOB. SUP. SUPERINT. SEGUROS PRIVADOS</t>
  </si>
  <si>
    <t>REC. SOB SUP. SUPERINT. DESENV. CO - SUDECO</t>
  </si>
  <si>
    <t>REC. SOB. SUP. SUPERINT. DESENV. NORDESTE</t>
  </si>
  <si>
    <t>REC. SOB SUP. SUPERINT. NAC. PREV. COMPLEM.</t>
  </si>
  <si>
    <t>RECURSOS SOB SUPERVISÃO DA UNILAB</t>
  </si>
  <si>
    <t>RECURSOS SOB SUPERVISÃO DA UNILA</t>
  </si>
  <si>
    <t>RECURSOS SOB SUPERVISÃO DA UFAPE</t>
  </si>
  <si>
    <t>RECURSOS SOB SUPERVISÃO DA UFRN</t>
  </si>
  <si>
    <t>RECURSOS SOB SUPERVISÃO DA UNIFESSPA</t>
  </si>
  <si>
    <t>RECURSOS SOB SUPERVISÃO DA UFVJM</t>
  </si>
  <si>
    <t>REC. SOB. SUP. UNIV. FED. RUR. PE - UFRPE</t>
  </si>
  <si>
    <t>REC. SOB. SUP. UNIV. FED. RUR. RJ - UFRRJ</t>
  </si>
  <si>
    <t>RECURSOS SOB SUPERVISÃO DA UFERSA</t>
  </si>
  <si>
    <t>REC. SOB. SUP. UNIV. TECNOL. FED. PR - UTFPR</t>
  </si>
  <si>
    <t>REC. SOB SUP EMP. BRASIL COMUNIC. S.A. - EBC</t>
  </si>
  <si>
    <t>REC. SOB SUP. EMP. PLANEJ. LOGÍST. S.A. - EPL</t>
  </si>
  <si>
    <t>REC. SOB SUP. HOSP.UNIV.PROF. ALBERTO ANTUNES</t>
  </si>
  <si>
    <t>UO</t>
  </si>
  <si>
    <t>93429</t>
  </si>
  <si>
    <t>93176</t>
  </si>
  <si>
    <t>93188</t>
  </si>
  <si>
    <t>93417</t>
  </si>
  <si>
    <t>93394</t>
  </si>
  <si>
    <t>93369</t>
  </si>
  <si>
    <t>93371</t>
  </si>
  <si>
    <t>93385</t>
  </si>
  <si>
    <t>93190</t>
  </si>
  <si>
    <t>93391</t>
  </si>
  <si>
    <t>93390</t>
  </si>
  <si>
    <t>93384</t>
  </si>
  <si>
    <t>93425</t>
  </si>
  <si>
    <t>93368</t>
  </si>
  <si>
    <t>93407</t>
  </si>
  <si>
    <t>93361</t>
  </si>
  <si>
    <t>93193</t>
  </si>
  <si>
    <t>93406</t>
  </si>
  <si>
    <t>93403</t>
  </si>
  <si>
    <t>93235</t>
  </si>
  <si>
    <t>93236</t>
  </si>
  <si>
    <t>93189</t>
  </si>
  <si>
    <t>93208</t>
  </si>
  <si>
    <t>93400</t>
  </si>
  <si>
    <t>93402</t>
  </si>
  <si>
    <t>93401</t>
  </si>
  <si>
    <t>93194</t>
  </si>
  <si>
    <t>93187</t>
  </si>
  <si>
    <t>93416</t>
  </si>
  <si>
    <t>93410</t>
  </si>
  <si>
    <t>93367</t>
  </si>
  <si>
    <t>93184</t>
  </si>
  <si>
    <t>93273</t>
  </si>
  <si>
    <t>93287</t>
  </si>
  <si>
    <t>93286</t>
  </si>
  <si>
    <t>93365</t>
  </si>
  <si>
    <t>93186</t>
  </si>
  <si>
    <t>93427</t>
  </si>
  <si>
    <t>93387</t>
  </si>
  <si>
    <t>93359</t>
  </si>
  <si>
    <t>93363</t>
  </si>
  <si>
    <t>93362</t>
  </si>
  <si>
    <t>93392</t>
  </si>
  <si>
    <t>93413</t>
  </si>
  <si>
    <t>93419</t>
  </si>
  <si>
    <t>93178</t>
  </si>
  <si>
    <t>93183</t>
  </si>
  <si>
    <t>93345</t>
  </si>
  <si>
    <t>93370</t>
  </si>
  <si>
    <t>93393</t>
  </si>
  <si>
    <t>93415</t>
  </si>
  <si>
    <t>93463</t>
  </si>
  <si>
    <t>93378</t>
  </si>
  <si>
    <t>93380</t>
  </si>
  <si>
    <t>93421</t>
  </si>
  <si>
    <t>93420</t>
  </si>
  <si>
    <t>93265</t>
  </si>
  <si>
    <t>93422</t>
  </si>
  <si>
    <t>93203</t>
  </si>
  <si>
    <t>93202</t>
  </si>
  <si>
    <t>93266</t>
  </si>
  <si>
    <t>93200</t>
  </si>
  <si>
    <t>93423</t>
  </si>
  <si>
    <t>93383</t>
  </si>
  <si>
    <t>93364</t>
  </si>
  <si>
    <t>93405</t>
  </si>
  <si>
    <t>93381</t>
  </si>
  <si>
    <t>93248</t>
  </si>
  <si>
    <t>93247</t>
  </si>
  <si>
    <t>93246</t>
  </si>
  <si>
    <t>93269</t>
  </si>
  <si>
    <t>93261</t>
  </si>
  <si>
    <t>93253</t>
  </si>
  <si>
    <t>93260</t>
  </si>
  <si>
    <t>93254</t>
  </si>
  <si>
    <t>93255</t>
  </si>
  <si>
    <t>93245</t>
  </si>
  <si>
    <t>93229</t>
  </si>
  <si>
    <t>93257</t>
  </si>
  <si>
    <t>93262</t>
  </si>
  <si>
    <t>93258</t>
  </si>
  <si>
    <t>93259</t>
  </si>
  <si>
    <t>93271</t>
  </si>
  <si>
    <t>93252</t>
  </si>
  <si>
    <t>93263</t>
  </si>
  <si>
    <t>93249</t>
  </si>
  <si>
    <t>93243</t>
  </si>
  <si>
    <t>93256</t>
  </si>
  <si>
    <t>93250</t>
  </si>
  <si>
    <t>93230</t>
  </si>
  <si>
    <t>93209</t>
  </si>
  <si>
    <t>93455</t>
  </si>
  <si>
    <t>93901</t>
  </si>
  <si>
    <t>93408</t>
  </si>
  <si>
    <t>93904</t>
  </si>
  <si>
    <t>93481</t>
  </si>
  <si>
    <t>93179</t>
  </si>
  <si>
    <t>93469</t>
  </si>
  <si>
    <t>93436</t>
  </si>
  <si>
    <t>93268</t>
  </si>
  <si>
    <t>93386</t>
  </si>
  <si>
    <t>93461</t>
  </si>
  <si>
    <t>93457</t>
  </si>
  <si>
    <t>93428</t>
  </si>
  <si>
    <t>93300</t>
  </si>
  <si>
    <t>93277</t>
  </si>
  <si>
    <t>93280</t>
  </si>
  <si>
    <t>93285</t>
  </si>
  <si>
    <t>93298</t>
  </si>
  <si>
    <t>93284</t>
  </si>
  <si>
    <t>93292</t>
  </si>
  <si>
    <t>93267</t>
  </si>
  <si>
    <t>93299</t>
  </si>
  <si>
    <t>93382</t>
  </si>
  <si>
    <t>93291</t>
  </si>
  <si>
    <t>93278</t>
  </si>
  <si>
    <t>93282</t>
  </si>
  <si>
    <t>93276</t>
  </si>
  <si>
    <t>93296</t>
  </si>
  <si>
    <t>93302</t>
  </si>
  <si>
    <t>93301</t>
  </si>
  <si>
    <t>93347</t>
  </si>
  <si>
    <t>93288</t>
  </si>
  <si>
    <t>93279</t>
  </si>
  <si>
    <t>93352</t>
  </si>
  <si>
    <t>93295</t>
  </si>
  <si>
    <t>93290</t>
  </si>
  <si>
    <t>93297</t>
  </si>
  <si>
    <t>93293</t>
  </si>
  <si>
    <t>93294</t>
  </si>
  <si>
    <t>93281</t>
  </si>
  <si>
    <t>93283</t>
  </si>
  <si>
    <t>93303</t>
  </si>
  <si>
    <t>93272</t>
  </si>
  <si>
    <t>93289</t>
  </si>
  <si>
    <t>93274</t>
  </si>
  <si>
    <t>93404</t>
  </si>
  <si>
    <t>93372</t>
  </si>
  <si>
    <t>93207</t>
  </si>
  <si>
    <t>93426</t>
  </si>
  <si>
    <t>93396</t>
  </si>
  <si>
    <t>93398</t>
  </si>
  <si>
    <t>93201</t>
  </si>
  <si>
    <t>93397</t>
  </si>
  <si>
    <t>93424</t>
  </si>
  <si>
    <t>93306</t>
  </si>
  <si>
    <t>93324</t>
  </si>
  <si>
    <t>93329</t>
  </si>
  <si>
    <t>93319</t>
  </si>
  <si>
    <t>93304</t>
  </si>
  <si>
    <t>93330</t>
  </si>
  <si>
    <t>93331</t>
  </si>
  <si>
    <t>93311</t>
  </si>
  <si>
    <t>93320</t>
  </si>
  <si>
    <t>93323</t>
  </si>
  <si>
    <t>93339</t>
  </si>
  <si>
    <t>93340</t>
  </si>
  <si>
    <t>93341</t>
  </si>
  <si>
    <t>93325</t>
  </si>
  <si>
    <t>93327</t>
  </si>
  <si>
    <t>93328</t>
  </si>
  <si>
    <t>93305</t>
  </si>
  <si>
    <t>93307</t>
  </si>
  <si>
    <t>93308</t>
  </si>
  <si>
    <t>93310</t>
  </si>
  <si>
    <t>93316</t>
  </si>
  <si>
    <t>93317</t>
  </si>
  <si>
    <t>93312</t>
  </si>
  <si>
    <t>93318</t>
  </si>
  <si>
    <t>93334</t>
  </si>
  <si>
    <t>93333</t>
  </si>
  <si>
    <t>93335</t>
  </si>
  <si>
    <t>93337</t>
  </si>
  <si>
    <t>93321</t>
  </si>
  <si>
    <t>93332</t>
  </si>
  <si>
    <t>93313</t>
  </si>
  <si>
    <t>93314</t>
  </si>
  <si>
    <t>93326</t>
  </si>
  <si>
    <t>93315</t>
  </si>
  <si>
    <t>93322</t>
  </si>
  <si>
    <t>93336</t>
  </si>
  <si>
    <t>93309</t>
  </si>
  <si>
    <t>93338</t>
  </si>
  <si>
    <t>93198</t>
  </si>
  <si>
    <t>93182</t>
  </si>
  <si>
    <t>93206</t>
  </si>
  <si>
    <t>93264</t>
  </si>
  <si>
    <t>93197</t>
  </si>
  <si>
    <t>93177</t>
  </si>
  <si>
    <t>93204</t>
  </si>
  <si>
    <t>93112</t>
  </si>
  <si>
    <t>93118</t>
  </si>
  <si>
    <t>93346</t>
  </si>
  <si>
    <t>93275</t>
  </si>
  <si>
    <t>93180</t>
  </si>
  <si>
    <t>93185</t>
  </si>
  <si>
    <t>93399</t>
  </si>
  <si>
    <t>93464</t>
  </si>
  <si>
    <t>93495</t>
  </si>
  <si>
    <t>93205</t>
  </si>
  <si>
    <t>93388</t>
  </si>
  <si>
    <t>93360</t>
  </si>
  <si>
    <t>93430</t>
  </si>
  <si>
    <t>93379</t>
  </si>
  <si>
    <t>93366</t>
  </si>
  <si>
    <t>93409</t>
  </si>
  <si>
    <t>93395</t>
  </si>
  <si>
    <t>93418</t>
  </si>
  <si>
    <t>93376</t>
  </si>
  <si>
    <t>93377</t>
  </si>
  <si>
    <t>93374</t>
  </si>
  <si>
    <t>93375</t>
  </si>
  <si>
    <t>93373</t>
  </si>
  <si>
    <t>93175</t>
  </si>
  <si>
    <t>93192</t>
  </si>
  <si>
    <t>93465</t>
  </si>
  <si>
    <t>93452</t>
  </si>
  <si>
    <t>93191</t>
  </si>
  <si>
    <t>93108</t>
  </si>
  <si>
    <t>93181</t>
  </si>
  <si>
    <t>93199</t>
  </si>
  <si>
    <t>93196</t>
  </si>
  <si>
    <t>93411</t>
  </si>
  <si>
    <t>93414</t>
  </si>
  <si>
    <t>93412</t>
  </si>
  <si>
    <t>93195</t>
  </si>
  <si>
    <t>93111</t>
  </si>
  <si>
    <t>93109</t>
  </si>
  <si>
    <t>93173</t>
  </si>
  <si>
    <t>93157</t>
  </si>
  <si>
    <t>93158</t>
  </si>
  <si>
    <t>93159</t>
  </si>
  <si>
    <t>93160</t>
  </si>
  <si>
    <t>93161</t>
  </si>
  <si>
    <t>93162</t>
  </si>
  <si>
    <t>93163</t>
  </si>
  <si>
    <t>93164</t>
  </si>
  <si>
    <t>93165</t>
  </si>
  <si>
    <t>93166</t>
  </si>
  <si>
    <t>93148</t>
  </si>
  <si>
    <t>93167</t>
  </si>
  <si>
    <t>93168</t>
  </si>
  <si>
    <t>93169</t>
  </si>
  <si>
    <t>93170</t>
  </si>
  <si>
    <t>93171</t>
  </si>
  <si>
    <t>93149</t>
  </si>
  <si>
    <t>93150</t>
  </si>
  <si>
    <t>93151</t>
  </si>
  <si>
    <t>93152</t>
  </si>
  <si>
    <t>93153</t>
  </si>
  <si>
    <t>93154</t>
  </si>
  <si>
    <t>93155</t>
  </si>
  <si>
    <t>93156</t>
  </si>
  <si>
    <t>93123</t>
  </si>
  <si>
    <t>93133</t>
  </si>
  <si>
    <t>93121</t>
  </si>
  <si>
    <t>93127</t>
  </si>
  <si>
    <t>93129</t>
  </si>
  <si>
    <t>93130</t>
  </si>
  <si>
    <t>93131</t>
  </si>
  <si>
    <t>93135</t>
  </si>
  <si>
    <t>93140</t>
  </si>
  <si>
    <t>93145</t>
  </si>
  <si>
    <t>93141</t>
  </si>
  <si>
    <t>93142</t>
  </si>
  <si>
    <t>93143</t>
  </si>
  <si>
    <t>93144</t>
  </si>
  <si>
    <t>93120</t>
  </si>
  <si>
    <t>93146</t>
  </si>
  <si>
    <t>93122</t>
  </si>
  <si>
    <t>93124</t>
  </si>
  <si>
    <t>93125</t>
  </si>
  <si>
    <t>93126</t>
  </si>
  <si>
    <t>93128</t>
  </si>
  <si>
    <t>93132</t>
  </si>
  <si>
    <t>93134</t>
  </si>
  <si>
    <t>93136</t>
  </si>
  <si>
    <t>93137</t>
  </si>
  <si>
    <t>93138</t>
  </si>
  <si>
    <t>93139</t>
  </si>
  <si>
    <t>93113</t>
  </si>
  <si>
    <t>93114</t>
  </si>
  <si>
    <t>93115</t>
  </si>
  <si>
    <t>93116</t>
  </si>
  <si>
    <t>93117</t>
  </si>
  <si>
    <t>93147</t>
  </si>
  <si>
    <t>93119</t>
  </si>
  <si>
    <t>93344</t>
  </si>
  <si>
    <t>93211</t>
  </si>
  <si>
    <t>93342</t>
  </si>
  <si>
    <t>93244</t>
  </si>
  <si>
    <t>93219</t>
  </si>
  <si>
    <t>93210</t>
  </si>
  <si>
    <t>93238</t>
  </si>
  <si>
    <t>93231</t>
  </si>
  <si>
    <t>93353</t>
  </si>
  <si>
    <t>93214</t>
  </si>
  <si>
    <t>93239</t>
  </si>
  <si>
    <t>93354</t>
  </si>
  <si>
    <t>93216</t>
  </si>
  <si>
    <t>93241</t>
  </si>
  <si>
    <t>93217</t>
  </si>
  <si>
    <t>93221</t>
  </si>
  <si>
    <t>93355</t>
  </si>
  <si>
    <t>93225</t>
  </si>
  <si>
    <t>93226</t>
  </si>
  <si>
    <t>93240</t>
  </si>
  <si>
    <t>93251</t>
  </si>
  <si>
    <t>93357</t>
  </si>
  <si>
    <t>93350</t>
  </si>
  <si>
    <t>93212</t>
  </si>
  <si>
    <t>93356</t>
  </si>
  <si>
    <t>93213</t>
  </si>
  <si>
    <t>93348</t>
  </si>
  <si>
    <t>93343</t>
  </si>
  <si>
    <t>93218</t>
  </si>
  <si>
    <t>93220</t>
  </si>
  <si>
    <t>93270</t>
  </si>
  <si>
    <t>93224</t>
  </si>
  <si>
    <t>93222</t>
  </si>
  <si>
    <t>93223</t>
  </si>
  <si>
    <t>93351</t>
  </si>
  <si>
    <t>93349</t>
  </si>
  <si>
    <t>93233</t>
  </si>
  <si>
    <t>93234</t>
  </si>
  <si>
    <t>93215</t>
  </si>
  <si>
    <t>93232</t>
  </si>
  <si>
    <t>93227</t>
  </si>
  <si>
    <t>93228</t>
  </si>
  <si>
    <t>93242</t>
  </si>
  <si>
    <t>93237</t>
  </si>
  <si>
    <t>93389</t>
  </si>
  <si>
    <t>TÍTULO</t>
  </si>
  <si>
    <t>ÓRGÃO</t>
  </si>
  <si>
    <t>DETALHAMENTO DE FONTE</t>
  </si>
  <si>
    <t>CONTROLE DESPESA ESSENCIAL</t>
  </si>
  <si>
    <t>N</t>
  </si>
  <si>
    <t>S</t>
  </si>
  <si>
    <t>REC. SOB. SUP. CX. CON. PESS. MARINHA - CCCPm</t>
  </si>
  <si>
    <t xml:space="preserve">REC. SOB. SUPERV. ADVOCACIA-GERAL DA UNIÃO   </t>
  </si>
  <si>
    <t>630001100600000163000NS</t>
  </si>
  <si>
    <t xml:space="preserve">REC. SOB. SUPERV. AG. BRAS. INTELIG. - ABIN  </t>
  </si>
  <si>
    <t>201011101200000120101NS</t>
  </si>
  <si>
    <t>204022030012040220402NS</t>
  </si>
  <si>
    <t xml:space="preserve">REC. SOB. SUPERV. AG. NAC.  ÁGUAS - ANA      </t>
  </si>
  <si>
    <t>442054430034420544205NS</t>
  </si>
  <si>
    <t xml:space="preserve">REC. SOB. SUPERV. AG. NAC. AV. CIVIL - ANAC  </t>
  </si>
  <si>
    <t>622011132142021462201NS</t>
  </si>
  <si>
    <t xml:space="preserve">REC. SOB. SUPERV. AG. NAC. EM. ELÉT. - ANEEL </t>
  </si>
  <si>
    <t>322103230983221032210NS</t>
  </si>
  <si>
    <t xml:space="preserve">REC. SOB. SUPERV. AG. NAC.  MINERAÇÃO - ANM  </t>
  </si>
  <si>
    <t>323963231003239632396NS</t>
  </si>
  <si>
    <t xml:space="preserve">REC. SOB. SUPERV. AG. NAC. SAÚDE SUPL. - ANS </t>
  </si>
  <si>
    <t>362132530033621336213NS</t>
  </si>
  <si>
    <t xml:space="preserve">REC. SOB. SUPERV. AG. NAC. TELEC. - ANATEL   </t>
  </si>
  <si>
    <t>412314130014123141231NS</t>
  </si>
  <si>
    <t xml:space="preserve">REC. SOB. SUP. AG. NAC. TR. AQUAV. - ANTAQ   </t>
  </si>
  <si>
    <t>682016820106820168201NS</t>
  </si>
  <si>
    <t xml:space="preserve">REC. SOB. SUP. AG. NAC. TR. TERREST. - ANTT  </t>
  </si>
  <si>
    <t>392503930013925039250NS</t>
  </si>
  <si>
    <t xml:space="preserve">REC. SOB. SUP. AG. NAC. VIG. SANIT. - ANVISA </t>
  </si>
  <si>
    <t>362122530023621236212NS</t>
  </si>
  <si>
    <t xml:space="preserve">REC. SOB. SUPERV. AG. NAC.  CINEMA - ANCINE  </t>
  </si>
  <si>
    <t>202032030032020320203NS</t>
  </si>
  <si>
    <t xml:space="preserve">REC. SOB. SUP. AG. NAC. PET. GN. BIO. - ANP  </t>
  </si>
  <si>
    <t>322053230303220532205NS</t>
  </si>
  <si>
    <t xml:space="preserve">REC. SOB. SUP. AM. AZ. TEC. DEF. SA - AMAZUL </t>
  </si>
  <si>
    <t>522337720095223352233NS</t>
  </si>
  <si>
    <t xml:space="preserve">RECURSOS SOB SUPERVISÃO DO ARQUIVO NACIONAL  </t>
  </si>
  <si>
    <t>300002002470000130000NS</t>
  </si>
  <si>
    <t xml:space="preserve">REC. SOB. SUPERV. BANCO CENTRAL DO BRASIL    </t>
  </si>
  <si>
    <t>252011730571780425201NS</t>
  </si>
  <si>
    <t>312807722002120131280NS</t>
  </si>
  <si>
    <t xml:space="preserve">REC. SOB. SUP. CX. FINANC. IMOB. AERONÁUTICA </t>
  </si>
  <si>
    <t>522111230011220152211NS</t>
  </si>
  <si>
    <t xml:space="preserve">REC. SOB. SUP. CEFET CELSO SUCKOW DA FONSECA </t>
  </si>
  <si>
    <t>262561530101524426256NS</t>
  </si>
  <si>
    <t xml:space="preserve">REC. SOB. SUP. CT. FED. EDUC. TECNOL. MG     </t>
  </si>
  <si>
    <t>262571530151524526257NS</t>
  </si>
  <si>
    <t xml:space="preserve">RECURSOS SOB SUPERVISÃO DO CEITEC S.A.       </t>
  </si>
  <si>
    <t>242092452092420924209NS</t>
  </si>
  <si>
    <t xml:space="preserve">RECURSOS SOB SUPERVISÃO DO COLÉGIO PEDRO II  </t>
  </si>
  <si>
    <t>262011531671520126201NS</t>
  </si>
  <si>
    <t xml:space="preserve">REC. SOB. SUPERV. COMANDO DA AERONÁUTICA     </t>
  </si>
  <si>
    <t>521111200020000152111NS</t>
  </si>
  <si>
    <t>521317720010000152131NS</t>
  </si>
  <si>
    <t xml:space="preserve">REC. SOB. SUPERV. COMANDO DO EXÉRCITO        </t>
  </si>
  <si>
    <t>521211600870000152121NS</t>
  </si>
  <si>
    <t xml:space="preserve">REC. SOB. SUP. COMIS. VALORES MOBIL. - CVM   </t>
  </si>
  <si>
    <t>252031730301720225203NS</t>
  </si>
  <si>
    <t>203011132091150120301NS</t>
  </si>
  <si>
    <t>292142750592720229214NS</t>
  </si>
  <si>
    <t xml:space="preserve">RECURSOS SOB SUPERVISÃO DA CODEVASF          </t>
  </si>
  <si>
    <t>222031950071120122203NS</t>
  </si>
  <si>
    <t>292084950012920829208NS</t>
  </si>
  <si>
    <t>222111351002221122211NS</t>
  </si>
  <si>
    <t xml:space="preserve">REC. SOB. SUP. COMPLEXO HOSP. E SAÚDE UFBA   </t>
  </si>
  <si>
    <t>262321502471522326232NS</t>
  </si>
  <si>
    <t xml:space="preserve">REC. SOB. SUP. COMPLEXO HOSP. E SAÚDE UFRJ   </t>
  </si>
  <si>
    <t>262451504321523626245NS</t>
  </si>
  <si>
    <t xml:space="preserve">REC. SOB. SUP. COMPLEXO HOSP. E SAÚDE UFRN   </t>
  </si>
  <si>
    <t>262431504261523426243NS</t>
  </si>
  <si>
    <t xml:space="preserve">REC. SOB. SUP. CONS. ADM. DEF. ECON. - CADE  </t>
  </si>
  <si>
    <t>302113030013021130211NS</t>
  </si>
  <si>
    <t xml:space="preserve">RECURSOS SOB SUPERVISÃO DO CNPQ              </t>
  </si>
  <si>
    <t>205013640013620120501NS</t>
  </si>
  <si>
    <t>590005900010000159000NS</t>
  </si>
  <si>
    <t xml:space="preserve">REC. SOB. SUPERV. CGU - ADM. DIRETA          </t>
  </si>
  <si>
    <t>370003700010000137000NS</t>
  </si>
  <si>
    <t>290002900010000129000NS</t>
  </si>
  <si>
    <t xml:space="preserve">REC. SOB. SUP. DEPARTAMENTO DE POLÍCIA FED.  </t>
  </si>
  <si>
    <t>301082003360000130108NS</t>
  </si>
  <si>
    <t xml:space="preserve">REC. SOB. SUP. DEPART. POLÍCIA RODOV. FED.   </t>
  </si>
  <si>
    <t>308022001090000130802NS</t>
  </si>
  <si>
    <t xml:space="preserve">RECURSOS SOB SUPERVISÃO DO DNIT              </t>
  </si>
  <si>
    <t>392523930033925239252NS</t>
  </si>
  <si>
    <t xml:space="preserve">RECURSOS SOB SUPERVISÃO DO DNOCS             </t>
  </si>
  <si>
    <t>222041138021120322204NS</t>
  </si>
  <si>
    <t>206041850011820320604NS</t>
  </si>
  <si>
    <t xml:space="preserve">REC. SOB SUP EMP. BRASIL COMUNIC. S.A. - EBC </t>
  </si>
  <si>
    <t>204121154062041520412NS</t>
  </si>
  <si>
    <t xml:space="preserve">RECURSOS SOB SUPERVISÃO DA EMBRAPA           </t>
  </si>
  <si>
    <t>222021350371320322202NS</t>
  </si>
  <si>
    <t xml:space="preserve">REC. SOB. SUP. EMP. BRAS. SERVIÇOS HOSP.     </t>
  </si>
  <si>
    <t>264431550072644326443NS</t>
  </si>
  <si>
    <t>323143250013231432314NS</t>
  </si>
  <si>
    <t>392533950013925339253NS</t>
  </si>
  <si>
    <t xml:space="preserve">RECURSOS SOB SUPERVISÃO DA TRENSURB S.A.     </t>
  </si>
  <si>
    <t>292052750602720829205NS</t>
  </si>
  <si>
    <t xml:space="preserve">REC. SOB SUP. ENC FIN UNIÃO - PGTO SENT JUD  </t>
  </si>
  <si>
    <t>250001700130000125000NS</t>
  </si>
  <si>
    <t xml:space="preserve">REC. SOB. SUPERV. ESCOLA SUPERIOR MPU        </t>
  </si>
  <si>
    <t>340002002340000134000NS</t>
  </si>
  <si>
    <t xml:space="preserve">REC. SOB. SUP. FUNDAÇÃO ALEXANDRE DE GUSMÃO  </t>
  </si>
  <si>
    <t>352012440012429035201NS</t>
  </si>
  <si>
    <t xml:space="preserve">REC. SOB. SUP. FUND. BIBLIOTECA NAC. - BN    </t>
  </si>
  <si>
    <t>204043440423420920404NS</t>
  </si>
  <si>
    <t xml:space="preserve">REC. SOB. SUP. FUNDAÇÃO CASA DE RUI BARBOSA  </t>
  </si>
  <si>
    <t>204033440013420120403NS</t>
  </si>
  <si>
    <t>262911540031527926291NS</t>
  </si>
  <si>
    <t xml:space="preserve">REC. SOB. SUPERV. FUNDAÇÃO CULTURAL PALMARES </t>
  </si>
  <si>
    <t>204083440413420820408NS</t>
  </si>
  <si>
    <t>202021147021140120202NS</t>
  </si>
  <si>
    <t xml:space="preserve">RECURSOS SOB SUPERVISÃO DO IBGE              </t>
  </si>
  <si>
    <t>252051146011130125205NS</t>
  </si>
  <si>
    <t xml:space="preserve">REC. SOB. SUPERV. FUNDAÇÃO JOAQUIM NABUCO    </t>
  </si>
  <si>
    <t>262923440023420226292NS</t>
  </si>
  <si>
    <t xml:space="preserve">RECURSOS SOB SUPERVISÃO DA FUNDACENTRO       </t>
  </si>
  <si>
    <t>372012640012620137201NS</t>
  </si>
  <si>
    <t xml:space="preserve">REC. SOB. SUPERV. FUNDAÇÃO NACIONAL DE ARTES </t>
  </si>
  <si>
    <t>204124032014040220412NS</t>
  </si>
  <si>
    <t xml:space="preserve">REC. SOB. SUPERV. FUNDAÇÃO NACIONAL DE SAÚDE </t>
  </si>
  <si>
    <t>362112550003621136211NS</t>
  </si>
  <si>
    <t xml:space="preserve">REC. SOB. SUP. FUND. NAC. ÍNDIO - FUNAI      </t>
  </si>
  <si>
    <t>302021940881920830202NS</t>
  </si>
  <si>
    <t xml:space="preserve">RECURSOS SOB SUPERVISÃO DO FUNDAÇÃO OSÓRIO   </t>
  </si>
  <si>
    <t>522221642041620452222NS</t>
  </si>
  <si>
    <t xml:space="preserve">REC. SOB. SUPERV. FUNDAÇÃO OSWALDO CRUZ      </t>
  </si>
  <si>
    <t>362012544202520136201NS</t>
  </si>
  <si>
    <t xml:space="preserve">REC. SOB. SUPERV. FUND. UNIV. BRASÍLIA       </t>
  </si>
  <si>
    <t>262711540401525726271NS</t>
  </si>
  <si>
    <t xml:space="preserve">REC. SOB. SUPERV. FUND. UNIV. AMAZONAS       </t>
  </si>
  <si>
    <t>262701540391525626270NS</t>
  </si>
  <si>
    <t xml:space="preserve">REC. SOB. SUPERV. FUND. UNIV. RIO DE JANEIRO </t>
  </si>
  <si>
    <t>262691540341525526269NS</t>
  </si>
  <si>
    <t xml:space="preserve">REC. SOB SUP. FUND. UN. FED. GRANDE DOURADOS </t>
  </si>
  <si>
    <t>263501545022635026350NS</t>
  </si>
  <si>
    <t xml:space="preserve">RECURSOS SOB SUPERVISÃO DA FUNDAÇÃO UFCSPA   </t>
  </si>
  <si>
    <t>262841540321527026284NS</t>
  </si>
  <si>
    <t xml:space="preserve">REC. SOB. SUP. FUND. UNIV. FED. MATO GROSSO  </t>
  </si>
  <si>
    <t>262761540451526226276NS</t>
  </si>
  <si>
    <t xml:space="preserve">RECURSOS SOB SUPERVISÃO DA FUNDAÇÃO UFMS     </t>
  </si>
  <si>
    <t>262831540541526926283NS</t>
  </si>
  <si>
    <t>262771540461526326277NS</t>
  </si>
  <si>
    <t xml:space="preserve">REC. SOB. SUPERV. FUND. UNIV. FED. PELOTAS   </t>
  </si>
  <si>
    <t>262781540471526426278NS</t>
  </si>
  <si>
    <t xml:space="preserve">REC. SOB. SUPERV. FUND. UNIV. FED. RONDÔNIA  </t>
  </si>
  <si>
    <t>262681540551525426268NS</t>
  </si>
  <si>
    <t xml:space="preserve">REC. SOB. SUPERV. FUND. UNIV. FED. RORAIMA   </t>
  </si>
  <si>
    <t>262501540801527726250NS</t>
  </si>
  <si>
    <t>262801540491526626280NS</t>
  </si>
  <si>
    <t xml:space="preserve">RECURSOS SOB SUPERVISÃO DA FUNDAÇÃO UFSJ     </t>
  </si>
  <si>
    <t>262851540691527626285NS</t>
  </si>
  <si>
    <t xml:space="preserve">REC. SOB. SUPERV. FUND. UNIV. FED. SERGIPE   </t>
  </si>
  <si>
    <t>262811540501526726281NS</t>
  </si>
  <si>
    <t xml:space="preserve">REC. SOB. SUPERV. FUND. UNIV. FED. VIÇOSA    </t>
  </si>
  <si>
    <t>262821540511526826282NS</t>
  </si>
  <si>
    <t xml:space="preserve">REC. SOB. SUPERV. FUND. UNIV. FED. ABC       </t>
  </si>
  <si>
    <t>263521545032635226352NS</t>
  </si>
  <si>
    <t xml:space="preserve">REC. SOB. SUPERV. FUND. UNIV. FED. ACRE      </t>
  </si>
  <si>
    <t>262751540441526126275NS</t>
  </si>
  <si>
    <t xml:space="preserve">REC. SOB. SUPERV. FUND. UNIV. FED. AMAPÁ     </t>
  </si>
  <si>
    <t>262861542151527826286NS</t>
  </si>
  <si>
    <t xml:space="preserve">REC. SOB. SUPERV. FUND. UNIV. FED. MARANHÃO  </t>
  </si>
  <si>
    <t>262721540411525826272NS</t>
  </si>
  <si>
    <t xml:space="preserve">REC. SOB. SUPERV. FUND. UNIV. FED. PAMPA     </t>
  </si>
  <si>
    <t>262661543592626626266NS</t>
  </si>
  <si>
    <t xml:space="preserve">REC. SOB. SUPERV. FUND. UNIV. FED. PIAUÍ     </t>
  </si>
  <si>
    <t>262791540481526526279NS</t>
  </si>
  <si>
    <t>262731540421525926273NS</t>
  </si>
  <si>
    <t xml:space="preserve">REC. SOB. SUPERV. FUND. UNIV. FED. TOCANTINS </t>
  </si>
  <si>
    <t>262511544192625126251NS</t>
  </si>
  <si>
    <t xml:space="preserve">RECURSOS SOB SUPERVISÃO DA FUNDAÇÃO UNIVASF  </t>
  </si>
  <si>
    <t>262301544212623026230NS</t>
  </si>
  <si>
    <t xml:space="preserve">RECURSOS SOB SUPERVISÃO DO FUNDO AERONÁUTICO </t>
  </si>
  <si>
    <t>529111210020000152911NS</t>
  </si>
  <si>
    <t xml:space="preserve">REC. SOB SUP. FUNDO CONST. DF - FCDF         </t>
  </si>
  <si>
    <t>259151703920000125915NS</t>
  </si>
  <si>
    <t xml:space="preserve">REC. SOB SUP. FUNDO ADM. HOSP. FORÇAS ARMAS  </t>
  </si>
  <si>
    <t>520001124080000152000NS</t>
  </si>
  <si>
    <t>389013809100000138901NS</t>
  </si>
  <si>
    <t xml:space="preserve">REC. SOB SUPERVISÃO DO FIES - MINIST. EDUC.  </t>
  </si>
  <si>
    <t>262981531731525326298NS</t>
  </si>
  <si>
    <t xml:space="preserve">REC. SOB. SUPERV. FUNDO DE IMPRENSA NACIONAL </t>
  </si>
  <si>
    <t>201161102450000120116NS</t>
  </si>
  <si>
    <t xml:space="preserve">REC. SOB. SUP. FUNDO ESP. FIN. CAMPANHAS     </t>
  </si>
  <si>
    <t>201011107410000120101NS</t>
  </si>
  <si>
    <t xml:space="preserve">REC. SOB SUP. FUN. NAC. DES. CIENT. TECNOL.  </t>
  </si>
  <si>
    <t>249012409010000124901NS</t>
  </si>
  <si>
    <t xml:space="preserve">REC. SOB. SUP. FUN. NAC. DESENV. EDUC.       </t>
  </si>
  <si>
    <t xml:space="preserve">REC. SOB. SUPERV. FUNDO NACIONAL DE SAÚDE    </t>
  </si>
  <si>
    <t>360002570010000136000NS</t>
  </si>
  <si>
    <t xml:space="preserve">REC. SOB SUP. FUN. NAC. CRIANÇA ADOL. - FNCA </t>
  </si>
  <si>
    <t>309133070010000130913NS</t>
  </si>
  <si>
    <t xml:space="preserve">RECURSOS SOB SUPERVISÃO DO FUNDO NAVAL       </t>
  </si>
  <si>
    <t>521326720010000152132NS</t>
  </si>
  <si>
    <t xml:space="preserve">REC. SOB. SUP. GAB.VICE-PRES. REPÚBLICA      </t>
  </si>
  <si>
    <t>600001101010000160000NS</t>
  </si>
  <si>
    <t xml:space="preserve">REC. SOB. SUP. HOSP. CLÍNICAS FUND. UFPEL    </t>
  </si>
  <si>
    <t>262781541451526426278NS</t>
  </si>
  <si>
    <t xml:space="preserve">REC. SOB. SUP. HOSP. CLÍNICAS UFGO           </t>
  </si>
  <si>
    <t>262351530541522626235NS</t>
  </si>
  <si>
    <t xml:space="preserve">REC. SOB. SUP. HOSP. CLÍNICAS UFMG           </t>
  </si>
  <si>
    <t>262381532611522926238NS</t>
  </si>
  <si>
    <t xml:space="preserve">REC. SOB. SUP. HOSP. CLÍNICAS UFPE           </t>
  </si>
  <si>
    <t>262421530941523326242NS</t>
  </si>
  <si>
    <t xml:space="preserve">REC. SOB. SUP. HOSP. CLÍNICAS UFU            </t>
  </si>
  <si>
    <t>262741502331526026274NS</t>
  </si>
  <si>
    <t xml:space="preserve">REC. SOB. SUP. HOSP. CLÍNICAS UFPR           </t>
  </si>
  <si>
    <t>262411538081523226241NS</t>
  </si>
  <si>
    <t xml:space="preserve">REC. SOB. SUP. HOSP. CLÍNICAS UFTM           </t>
  </si>
  <si>
    <t>262541502211524226254NS</t>
  </si>
  <si>
    <t>262941550011527526294NS</t>
  </si>
  <si>
    <t xml:space="preserve">REC. SOB. SUPERV. HOSPITAL JÚLIO MULLER      </t>
  </si>
  <si>
    <t>262761540701526226276NS</t>
  </si>
  <si>
    <t xml:space="preserve">REC. SOB SUP. HOSP. NOSSA SRA CONCEIÇÃO S.A. </t>
  </si>
  <si>
    <t>362103660033621036210NS</t>
  </si>
  <si>
    <t xml:space="preserve">REC. SOB. SUP. HOSP. UNIV. ALCIDES CARNEIRO  </t>
  </si>
  <si>
    <t>262521581961528126252NS</t>
  </si>
  <si>
    <t xml:space="preserve">REC. SOB. SUP. HOSP. UNIVERS. ANTONIO PEDRO  </t>
  </si>
  <si>
    <t>263661530571522726366NS</t>
  </si>
  <si>
    <t>262391502201523026239NS</t>
  </si>
  <si>
    <t>262341530471522526234NS</t>
  </si>
  <si>
    <t xml:space="preserve">REC. SOB. SUP. HOSP. UNIV. FUND. UFMA        </t>
  </si>
  <si>
    <t>262721540721525826272NS</t>
  </si>
  <si>
    <t xml:space="preserve">REC. SOB. SUP. HOSP. UNIV. FUND. UFSE        </t>
  </si>
  <si>
    <t>262811541771526726281NS</t>
  </si>
  <si>
    <t xml:space="preserve">REC. SOB. SUP. HOSP. UNIV. FUND. UFPI        </t>
  </si>
  <si>
    <t>262791502371526526279NS</t>
  </si>
  <si>
    <t xml:space="preserve">REC. SOB. SUPERV. HOSP. UNIVERS. UNIFESP     </t>
  </si>
  <si>
    <t>262621524771525026262NS</t>
  </si>
  <si>
    <t xml:space="preserve">REC. SOB. SUP. HOSP. UNIV. UFDG              </t>
  </si>
  <si>
    <t>263501502482635026350NS</t>
  </si>
  <si>
    <t xml:space="preserve">REC. SOB. SUP. HOSP. UNIV. UFJF              </t>
  </si>
  <si>
    <t>262371502311522826237NS</t>
  </si>
  <si>
    <t xml:space="preserve">REC. SOB. SUP. HOSP. UNIV. UNIVASF           </t>
  </si>
  <si>
    <t>262301547162623026230NS</t>
  </si>
  <si>
    <t xml:space="preserve">REC. SOB. SUPERV. HOSP. UNIVERS. BRASÍLIA    </t>
  </si>
  <si>
    <t>262711541061525726271NS</t>
  </si>
  <si>
    <t xml:space="preserve">REC. SOB. SUPERV. HOSP. UNIVERS. SANTA MARIA </t>
  </si>
  <si>
    <t>262471536101523826247NS</t>
  </si>
  <si>
    <t>262731502181525926273NS</t>
  </si>
  <si>
    <t xml:space="preserve">REC. SOB SUP. HOSP. UNIV. GAFFREE E GUINLE   </t>
  </si>
  <si>
    <t>262691540351525526269NS</t>
  </si>
  <si>
    <t xml:space="preserve">REC. SOB. SUP. HOSP. UNIVERS. GETÚLIO VARGAS </t>
  </si>
  <si>
    <t>262701502241525626270NS</t>
  </si>
  <si>
    <t>262391581721523026239NS</t>
  </si>
  <si>
    <t>262401530711523126240NS</t>
  </si>
  <si>
    <t xml:space="preserve">REC. SOB. SUP. HOSP. UNIV. MARIA PEDROSSIAN  </t>
  </si>
  <si>
    <t>262831543571526926283NS</t>
  </si>
  <si>
    <t>262311502291522226231NS</t>
  </si>
  <si>
    <t>262461502321523726246NS</t>
  </si>
  <si>
    <t>262331502441522426233NS</t>
  </si>
  <si>
    <t>522211680021650152221NS</t>
  </si>
  <si>
    <t xml:space="preserve">REC. SOB SUP. IND. NUC. BRASIL S.A. - INB    </t>
  </si>
  <si>
    <t>203031132061150420303NS</t>
  </si>
  <si>
    <t>260001520040000126000NS</t>
  </si>
  <si>
    <t xml:space="preserve">REC. SOB. SUPERV. INST. BRAS. DE MUSEUS      </t>
  </si>
  <si>
    <t>422074230014220742207NS</t>
  </si>
  <si>
    <t xml:space="preserve">RECURSOS SOB SUPERVISÃO DO IBAMA             </t>
  </si>
  <si>
    <t>207011930341921120701NS</t>
  </si>
  <si>
    <t xml:space="preserve">RECURSOS SOB SUPERVISÃO DO ICMBIO            </t>
  </si>
  <si>
    <t>442074430324420744207NS</t>
  </si>
  <si>
    <t>612011136011130261201NS</t>
  </si>
  <si>
    <t xml:space="preserve">REC. SOB SUP. INST. PESQ. JD. BOT. RJ - JBRJ </t>
  </si>
  <si>
    <t>442064430194420644206NS</t>
  </si>
  <si>
    <t xml:space="preserve">REC. SOB SUP. INST. PATRIM. HIST. ART. NAC.  </t>
  </si>
  <si>
    <t>204114031014040120411NS</t>
  </si>
  <si>
    <t xml:space="preserve">REC. SOB. SUPERV. INSTITUTO FEDERAL BAIANO   </t>
  </si>
  <si>
    <t>264041581292640426404NS</t>
  </si>
  <si>
    <t xml:space="preserve">REC. SOB. SUPERV. INST. FED. CATARINENSE     </t>
  </si>
  <si>
    <t>264221581252642226422NS</t>
  </si>
  <si>
    <t xml:space="preserve">REC. SOB. SUPERV. INSTITUTO FEDERAL DA BAHIA </t>
  </si>
  <si>
    <t>264271581452642726427NS</t>
  </si>
  <si>
    <t xml:space="preserve">REC. SOB. SUPERV. INST. FED. PARAÍBA         </t>
  </si>
  <si>
    <t>264171581382641726417NS</t>
  </si>
  <si>
    <t xml:space="preserve">REC. SOB. SUPERV. INST. FED. ALAGOAS         </t>
  </si>
  <si>
    <t>264021581472640226402NS</t>
  </si>
  <si>
    <t xml:space="preserve">REC. SOB. SUPERV. INST. FED. BRASÍLIA        </t>
  </si>
  <si>
    <t>264281581432642826428NS</t>
  </si>
  <si>
    <t xml:space="preserve">REC. SOB. SUPERV. INSTITUTO FEDERAL DE GOIÁS </t>
  </si>
  <si>
    <t>264291581532642926429NS</t>
  </si>
  <si>
    <t xml:space="preserve">REC. SOB. SUPERV. INST. FED. MINAS GERAIS    </t>
  </si>
  <si>
    <t>264091581222640926409NS</t>
  </si>
  <si>
    <t xml:space="preserve">REC. SOB. SUPERV. INST. FED. PERNAMBUCO      </t>
  </si>
  <si>
    <t>264181581362641826418NS</t>
  </si>
  <si>
    <t xml:space="preserve">REC. SOB. SUPERV. INST. FED. RONDÔNIA        </t>
  </si>
  <si>
    <t>264211581482642126421NS</t>
  </si>
  <si>
    <t xml:space="preserve">REC. SOB. SUPERV. INST. FED. RORAIMA         </t>
  </si>
  <si>
    <t>264371581522643726437NS</t>
  </si>
  <si>
    <t xml:space="preserve">REC. SOB. SUPERV. INST. FED. SANTA CATARINA  </t>
  </si>
  <si>
    <t>264381585162643826438NS</t>
  </si>
  <si>
    <t xml:space="preserve">REC. SOB. SUPERV. INST. FED. SÃO PAULO       </t>
  </si>
  <si>
    <t>264391581542643926439NS</t>
  </si>
  <si>
    <t xml:space="preserve">REC. SOB. SUPERV. INST. FED. SERGIPE         </t>
  </si>
  <si>
    <t>264231581342642326423NS</t>
  </si>
  <si>
    <t xml:space="preserve">REC. SOB. SUPERV. INSTITUTO FEDERAL DO ACRE  </t>
  </si>
  <si>
    <t>264251581562642526425NS</t>
  </si>
  <si>
    <t xml:space="preserve">REC. SOB. SUPERV. INSTITUTO FEDERAL DO AMAPÁ </t>
  </si>
  <si>
    <t>264261581502642626426NS</t>
  </si>
  <si>
    <t xml:space="preserve">REC. SOB. SUPERV. INST. FED. AMAZONAS        </t>
  </si>
  <si>
    <t>264031581422640326403NS</t>
  </si>
  <si>
    <t xml:space="preserve">REC. SOB. SUPERV. INSTITUTO FEDERAL DO CEARÁ </t>
  </si>
  <si>
    <t>264051581332640526405NS</t>
  </si>
  <si>
    <t xml:space="preserve">REC. SOB. SUPERV. INST. FED. ESPÍRITO SANTO  </t>
  </si>
  <si>
    <t>264061581512640626406NS</t>
  </si>
  <si>
    <t xml:space="preserve">REC. SOB. SUPERV. INST. FED. MARANHÃO        </t>
  </si>
  <si>
    <t>264081581282640526408NS</t>
  </si>
  <si>
    <t xml:space="preserve">REC. SOB. SUPERV. INST. FED. MATO GROSSO     </t>
  </si>
  <si>
    <t>264141581442641426414NS</t>
  </si>
  <si>
    <t xml:space="preserve">REC. SOB. SUP. INST. FED. MATO GROSSO DO SUL </t>
  </si>
  <si>
    <t>264151581322641526415NS</t>
  </si>
  <si>
    <t xml:space="preserve">REC. SOB. SUP. INST. FED. NORTE MG           </t>
  </si>
  <si>
    <t>264101581212641026410NS</t>
  </si>
  <si>
    <t xml:space="preserve">REC. SOB. SUPERV. INSTITUTO FEDERAL DO PARÁ  </t>
  </si>
  <si>
    <t>264161581352641626416NS</t>
  </si>
  <si>
    <t>264321580092643226432NS</t>
  </si>
  <si>
    <t xml:space="preserve">REC. SOB. SUPERV. INSTITUTO FEDERAL DO PIAUÍ </t>
  </si>
  <si>
    <t>264311581462643126431NS</t>
  </si>
  <si>
    <t xml:space="preserve">REC. SOB. SUPERV. INST. FED. RIO DE JANEIRO  </t>
  </si>
  <si>
    <t>264331581572643326433NS</t>
  </si>
  <si>
    <t>264351581552643526435NS</t>
  </si>
  <si>
    <t xml:space="preserve">REC. SOB. SUP. INST. FED. RIO GRANDE DO SUL  </t>
  </si>
  <si>
    <t>264191581412641926419NS</t>
  </si>
  <si>
    <t>264301581492643026430NS</t>
  </si>
  <si>
    <t xml:space="preserve">REC. SOB. SUP. INST. FED. SUDESTE MG         </t>
  </si>
  <si>
    <t>264111581232641126411NS</t>
  </si>
  <si>
    <t>264121581372641226412NS</t>
  </si>
  <si>
    <t xml:space="preserve">REC. SOB. SUPERV. INST. FED. TOCANTINS       </t>
  </si>
  <si>
    <t>264241581312642426424NS</t>
  </si>
  <si>
    <t xml:space="preserve">REC. SOB. SUP. INST. FED. TRIÂNGULO MINEIRO  </t>
  </si>
  <si>
    <t>264131580992641326413NS</t>
  </si>
  <si>
    <t xml:space="preserve">REC. SOB. SUPERV. INST. FED. FARROUPILHA     </t>
  </si>
  <si>
    <t>264201581272642026420NS</t>
  </si>
  <si>
    <t xml:space="preserve">REC. SOB. SUPERV. INST. FED. FLUMINENSE      </t>
  </si>
  <si>
    <t>264341581392643426434NS</t>
  </si>
  <si>
    <t xml:space="preserve">REC. SOB. SUPERV. INSTITUTO FEDERAL GOIANO   </t>
  </si>
  <si>
    <t>264071581242640726407NS</t>
  </si>
  <si>
    <t xml:space="preserve">REC. SOB. SUP. INST. FED. SUL-RIO-GRANDENSE  </t>
  </si>
  <si>
    <t>264361581262643626436NS</t>
  </si>
  <si>
    <t>302041830381880130204NS</t>
  </si>
  <si>
    <t xml:space="preserve">RECURSOS SOB SUPERVISÃO DO INCRA             </t>
  </si>
  <si>
    <t>222013730013720122201NS</t>
  </si>
  <si>
    <t xml:space="preserve">REC. SOB. SUP. INST. NAC. EDUCAÇÃO DE SURDOS </t>
  </si>
  <si>
    <t>260001520050000126000NS</t>
  </si>
  <si>
    <t xml:space="preserve">RECURSOS SOB SUPERVISÃO DO INEP              </t>
  </si>
  <si>
    <t>262901539782629026290NS</t>
  </si>
  <si>
    <t xml:space="preserve">RECURSOS SOB SUPERVISÃO DO INMETRO           </t>
  </si>
  <si>
    <t>302031830231820530203NS</t>
  </si>
  <si>
    <t>242082430012420824208NS</t>
  </si>
  <si>
    <t xml:space="preserve">REC. SOB. SUPERV. INST. NAC. SEGURO SOCIAL   </t>
  </si>
  <si>
    <t>372025100025720237202NS</t>
  </si>
  <si>
    <t xml:space="preserve">REC. SOB. SUP. JUSTIÇA FED. DE PRIMEIRO GRAU </t>
  </si>
  <si>
    <t>120000900010000112000NS</t>
  </si>
  <si>
    <t xml:space="preserve">REC. SOB. SUPERV. JUSTIÇA MILITAR DA UNIÃO   </t>
  </si>
  <si>
    <t>130000600250000113000NS</t>
  </si>
  <si>
    <t xml:space="preserve">REC. SOB SUP. MATERN. VICTOR FERREIRA AMARAL </t>
  </si>
  <si>
    <t>262411510461523226241NS</t>
  </si>
  <si>
    <t>262331502461522426233NS</t>
  </si>
  <si>
    <t>220001301010000122000NS</t>
  </si>
  <si>
    <t xml:space="preserve">RECURSOS SOB SUPERV. DO MCTIC - ADM. DIRETA  </t>
  </si>
  <si>
    <t>240002401020000124000NS</t>
  </si>
  <si>
    <t xml:space="preserve">REC. SOB. SUP. MINIST. DEFESA - ADM. DIRETA  </t>
  </si>
  <si>
    <t>520001104070000152000NS</t>
  </si>
  <si>
    <t xml:space="preserve">RECURSOS SOB SUPERVISÃO MINIST. ECONOMIA     </t>
  </si>
  <si>
    <t xml:space="preserve">REC. SOB. SUP. MINIST. ECONOMIA - EX TERRIT. </t>
  </si>
  <si>
    <t xml:space="preserve">REC. SOB. SUP. MINIST. EDUC. - ADM. DIRETA   </t>
  </si>
  <si>
    <t>260001500140000126000NS</t>
  </si>
  <si>
    <t>390003900020000139000NS</t>
  </si>
  <si>
    <t>300002000940000130000NS</t>
  </si>
  <si>
    <t>810008100020000181000NS</t>
  </si>
  <si>
    <t xml:space="preserve">REC. SOB SUPERV. MRE - ADM. DIRETA           </t>
  </si>
  <si>
    <t>350002400050000135000NS</t>
  </si>
  <si>
    <t xml:space="preserve">REC. SOB. SUPERV. MME - ADM. DIRETA          </t>
  </si>
  <si>
    <t>320003200020000132000NS</t>
  </si>
  <si>
    <t xml:space="preserve">REC. SOB SUP. MINIST.DESENV.REG. - ADM. DIR. </t>
  </si>
  <si>
    <t>530005300020000153000NS</t>
  </si>
  <si>
    <t xml:space="preserve">REC. SOB SUP. MINIST. MEIO AMB. - ADM. DIR.  </t>
  </si>
  <si>
    <t>440004400020000144000NS</t>
  </si>
  <si>
    <t xml:space="preserve">REC. SOB SUP. MINIST. TURISMO - ADM. DIRETA  </t>
  </si>
  <si>
    <t>540005400010000154000NS</t>
  </si>
  <si>
    <t xml:space="preserve">REC. SOB. SUP. MIN. PÚB. DF E TERRITÓRIOS    </t>
  </si>
  <si>
    <t>340002000090000134000NS</t>
  </si>
  <si>
    <t xml:space="preserve">REC. SOB. SUPERV. MIN. PÚB. TRABALHO         </t>
  </si>
  <si>
    <t>3400020010/0000134000NS</t>
  </si>
  <si>
    <t xml:space="preserve">REC. SOB. SUPERV. MINISTÉRIO PÚBLICO FEDERAL </t>
  </si>
  <si>
    <t>340002000970000134000NS</t>
  </si>
  <si>
    <t xml:space="preserve">REC. SOB. SUPERV. MINISTÉRIO PÚBLICO MILITAR </t>
  </si>
  <si>
    <t>340002000080000134000NS</t>
  </si>
  <si>
    <t xml:space="preserve">REC. SOB. SUPERV. NUCLEBRÁS S.A. - NUCLEP    </t>
  </si>
  <si>
    <t>203021132081150620302NS</t>
  </si>
  <si>
    <t xml:space="preserve">REC. SOB. SUPERV. PRESIDÊNCIA DA REPÚBLICA   </t>
  </si>
  <si>
    <t>201011100050000120101NS</t>
  </si>
  <si>
    <t xml:space="preserve">REC. SOB SUP. PROCURARIA-GERAL FAZENDA NAC.  </t>
  </si>
  <si>
    <t>250001700080000125000NS</t>
  </si>
  <si>
    <t>250001700100000125000NS</t>
  </si>
  <si>
    <t xml:space="preserve">RECURSOS SOB SUPERVISÃO DO SENADO FEDERAL    </t>
  </si>
  <si>
    <t>2000020001000012000NS</t>
  </si>
  <si>
    <t xml:space="preserve">REC. SOB. SUP. SERVIÇO FLORESTAL BRAS. - SFB </t>
  </si>
  <si>
    <t>442084400880000144208NS</t>
  </si>
  <si>
    <t xml:space="preserve">RECURSOS SOB SUPERVISÃO DA SUFRAMA           </t>
  </si>
  <si>
    <t>206031930281920520603NS</t>
  </si>
  <si>
    <t xml:space="preserve">REC. SOB. SUP. SUPERINT. SEGUROS PRIVADOS    </t>
  </si>
  <si>
    <t>252081730391720325208NS</t>
  </si>
  <si>
    <t xml:space="preserve">REC. SOB. SUP. SUPERINT. DESENV. AMAZÔNIA    </t>
  </si>
  <si>
    <t>532025330135320253202NS</t>
  </si>
  <si>
    <t xml:space="preserve">REC. SOB SUP. SUPERINT. DESENV. CO - SUDECO  </t>
  </si>
  <si>
    <t>532075330185320753207NS</t>
  </si>
  <si>
    <t xml:space="preserve">REC. SOB. SUP. SUPERINT. DESENV. NORDESTE    </t>
  </si>
  <si>
    <t>532035330145320353203NS</t>
  </si>
  <si>
    <t xml:space="preserve">REC. SOB SUP. SUPERINT. NAC. PREV. COMPLEM.  </t>
  </si>
  <si>
    <t>332063330013320633206NS</t>
  </si>
  <si>
    <t xml:space="preserve">REC. SOB. SUP. SUPERIOR TRIBUNAL DE JUSTIÇA  </t>
  </si>
  <si>
    <t>110000500010000111000NS</t>
  </si>
  <si>
    <t>3000030001000013000NS</t>
  </si>
  <si>
    <t xml:space="preserve">REC. SOB. SUP. TRIBUNAL DE JUSTIÇA DF        </t>
  </si>
  <si>
    <t>160001000010000116000NS</t>
  </si>
  <si>
    <t xml:space="preserve">REC. SOB. SUP. TRT 10A. REG. - DF/TO         </t>
  </si>
  <si>
    <t>150000800160000115000NS</t>
  </si>
  <si>
    <t xml:space="preserve">REC. SOB. SUP. TRT 11A. REG. - AM/RR         </t>
  </si>
  <si>
    <t>150000800020000115000NS</t>
  </si>
  <si>
    <t xml:space="preserve">REC. SOB. SUP. TRT 12A. REG. - SC            </t>
  </si>
  <si>
    <t>150000800130000115000NS</t>
  </si>
  <si>
    <t xml:space="preserve">REC. SOB. SUP. TRT 13A. REG. - PB            </t>
  </si>
  <si>
    <t>150000800050000115000NS</t>
  </si>
  <si>
    <t xml:space="preserve">REC. SOB. SUP. TRT 14A. REG. - RO/AC         </t>
  </si>
  <si>
    <t>150000800150000115000NS</t>
  </si>
  <si>
    <t xml:space="preserve">REC. SOB. SUP. TRT 15A. REG. - CAMPINAS/SP   </t>
  </si>
  <si>
    <t>150000800110000115000NS</t>
  </si>
  <si>
    <t xml:space="preserve">REC. SOB. SUP. TRT 16A. REG. - MA            </t>
  </si>
  <si>
    <t>150000800180000115000NS</t>
  </si>
  <si>
    <t xml:space="preserve">REC. SOB. SUP. TRT 17A. REG. - ES            </t>
  </si>
  <si>
    <t>150000800190000115000NS</t>
  </si>
  <si>
    <t xml:space="preserve">REC. SOB. SUP. TRT 18A. REG. - GO            </t>
  </si>
  <si>
    <t>150000800200000115000NS</t>
  </si>
  <si>
    <t xml:space="preserve">REC. SOB. SUP. TRT 19A. REG. - AL            </t>
  </si>
  <si>
    <t>150000800220000115000NS</t>
  </si>
  <si>
    <t xml:space="preserve">REC. SOB. SUP. TRT 1A. REG. - RJ             </t>
  </si>
  <si>
    <t>150000800090000115000NS</t>
  </si>
  <si>
    <t xml:space="preserve">REC. SOB. SUP. TRT 20A. REG. - SE            </t>
  </si>
  <si>
    <t>150000800230000115000NS</t>
  </si>
  <si>
    <t xml:space="preserve">REC. SOB. SUP. TRT 21A. REG. - RN            </t>
  </si>
  <si>
    <t>150000800210000115000NS</t>
  </si>
  <si>
    <t xml:space="preserve">REC. SOB. SUP. TRT 22A. REG. - PI            </t>
  </si>
  <si>
    <t>150000800240000115000NS</t>
  </si>
  <si>
    <t xml:space="preserve">REC. SOB. SUP. TRT 23A. REG. - MT            </t>
  </si>
  <si>
    <t>150000800250000115000NS</t>
  </si>
  <si>
    <t xml:space="preserve">REC. SOB. SUP. TRT 24A. REG. - MS            </t>
  </si>
  <si>
    <t>150000800260000115000NS</t>
  </si>
  <si>
    <t xml:space="preserve">REC. SOB. SUP. TRT 2A. REG. - SP             </t>
  </si>
  <si>
    <t>150000800100000115000NS</t>
  </si>
  <si>
    <t xml:space="preserve">REC. SOB. SUP. TRT 3A. REG. - MG             </t>
  </si>
  <si>
    <t>150000800080000115000NS</t>
  </si>
  <si>
    <t xml:space="preserve">REC. SOB. SUP. TRT 4A. REG. - RS             </t>
  </si>
  <si>
    <t>150000800140000115000NS</t>
  </si>
  <si>
    <t xml:space="preserve">REC. SOB. SUP. TRT 5A. REG. - BA             </t>
  </si>
  <si>
    <t>150000800070000115000NS</t>
  </si>
  <si>
    <t xml:space="preserve">REC. SOB. SUP. TRT 6A. REG. - PE             </t>
  </si>
  <si>
    <t>150000800060000115000NS</t>
  </si>
  <si>
    <t xml:space="preserve">REC. SOB. SUP. TRT 7A. REG. - CE             </t>
  </si>
  <si>
    <t>150000800040000115000NS</t>
  </si>
  <si>
    <t xml:space="preserve">REC. SOB. SUP. TRT 8A. REG. - PA/AP          </t>
  </si>
  <si>
    <t>150000800030000115000NS</t>
  </si>
  <si>
    <t xml:space="preserve">REC. SOB. SUP. TRT 9A. REG. - PR             </t>
  </si>
  <si>
    <t>150000800120000115000NS</t>
  </si>
  <si>
    <t xml:space="preserve">REC. SOB. SUP. TR. REG. ELEIT. DA BAHIA      </t>
  </si>
  <si>
    <t>140000700130000114000NS</t>
  </si>
  <si>
    <t xml:space="preserve">REC. SOB. SUP. TR. REG. ELEIT. DA PARAÍBA    </t>
  </si>
  <si>
    <t>140000700090000114000NS</t>
  </si>
  <si>
    <t xml:space="preserve">REC. SOB. SUP. TR. REG. ELEIT. DE ALAGOAS    </t>
  </si>
  <si>
    <t>140000700110000114000NS</t>
  </si>
  <si>
    <t xml:space="preserve">REC. SOB. SUP. TR. REG. ELEIT. DE GOIÁS      </t>
  </si>
  <si>
    <t>140000700230000114000NS</t>
  </si>
  <si>
    <t>140000700220000114000NS</t>
  </si>
  <si>
    <t xml:space="preserve">REC. SOB. SUP. TRE MS                        </t>
  </si>
  <si>
    <t>140000700160000114000NS</t>
  </si>
  <si>
    <t xml:space="preserve">REC. SOB. SUP. TRE MG                        </t>
  </si>
  <si>
    <t>140000700140000114000NS</t>
  </si>
  <si>
    <t xml:space="preserve">REC. SOB. SUP. TR. REG. ELEIT. DE PERNAMBUCO </t>
  </si>
  <si>
    <t>140000700100000114000NS</t>
  </si>
  <si>
    <t xml:space="preserve">REC. SOB. SUP. TR. REG. ELEIT. DE RONDÔNIA   </t>
  </si>
  <si>
    <t>140000700240000114000NS</t>
  </si>
  <si>
    <t xml:space="preserve">REC. SOB. SUP. TR. REG. ELEIT. DE RORAIMA    </t>
  </si>
  <si>
    <t>140000700280000114000NS</t>
  </si>
  <si>
    <t xml:space="preserve">REC. SOB. SUP. TRE SC                        </t>
  </si>
  <si>
    <t>140000700200000114000NS</t>
  </si>
  <si>
    <t xml:space="preserve">REC. SOB. SUP. TR. REG. ELEIT. DE SÃO PAULO  </t>
  </si>
  <si>
    <t>140000700180000114000NS</t>
  </si>
  <si>
    <t xml:space="preserve">REC. SOB. SUP. TR. REG. ELEIT. DE SERGIPE    </t>
  </si>
  <si>
    <t>140000700120000114000NS</t>
  </si>
  <si>
    <t xml:space="preserve">REC. SOB. SUP. TR. REG. ELEIT. DE TOCANTINS  </t>
  </si>
  <si>
    <t>140000700270000114000NS</t>
  </si>
  <si>
    <t>140000700020000114000NS</t>
  </si>
  <si>
    <t xml:space="preserve">REC. SOB. SUP. TR. REG. ELEIT. DO AMAPÁ      </t>
  </si>
  <si>
    <t>140000700290000114000NS</t>
  </si>
  <si>
    <t xml:space="preserve">REC. SOB. SUP. TR. REG. ELEIT. DO AMAZONAS   </t>
  </si>
  <si>
    <t>140000700030000114000NS</t>
  </si>
  <si>
    <t xml:space="preserve">REC. SOB. SUP. TR. REG. ELEIT. DO CEARÁ      </t>
  </si>
  <si>
    <t>140000700070000114000NS</t>
  </si>
  <si>
    <t xml:space="preserve">REC. SOB. SUP. TRE DF                        </t>
  </si>
  <si>
    <t>140000700250000114000NS</t>
  </si>
  <si>
    <t xml:space="preserve">REC. SOB. SUP. TRE ES                        </t>
  </si>
  <si>
    <t>140000700150000114000NS</t>
  </si>
  <si>
    <t xml:space="preserve">REC. SOB. SUP. TR. REG. ELEIT. DO MARANHÃO   </t>
  </si>
  <si>
    <t>140000700050000114000NS</t>
  </si>
  <si>
    <t>140000700040000114000NS</t>
  </si>
  <si>
    <t xml:space="preserve">REC. SOB. SUP. TR. REG. ELEIT. DO PARANÁ     </t>
  </si>
  <si>
    <t>140000700190000114000NS</t>
  </si>
  <si>
    <t xml:space="preserve">REC. SOB. SUP. TR. REG. ELEIT. DO PIAUÍ      </t>
  </si>
  <si>
    <t>140000700060000114000NS</t>
  </si>
  <si>
    <t xml:space="preserve">REC. SOB. SUP. TRE RJ                        </t>
  </si>
  <si>
    <t>140000700170000114000NS</t>
  </si>
  <si>
    <t xml:space="preserve">REC. SOB. SUP. TRE RN                        </t>
  </si>
  <si>
    <t>140000700080000114000NS</t>
  </si>
  <si>
    <t xml:space="preserve">REC. SOB. SUP. TRE RS                        </t>
  </si>
  <si>
    <t>140000700210000114000NS</t>
  </si>
  <si>
    <t xml:space="preserve">REC. SOB. SUP. TR. REG. FED. DA 1A. REGIÃO   </t>
  </si>
  <si>
    <t>120000900320000112000NS</t>
  </si>
  <si>
    <t xml:space="preserve">REC. SOB. SUP. TR. REG. FED. DA 2A. REGIÃO   </t>
  </si>
  <si>
    <t>120000900340000112000NS</t>
  </si>
  <si>
    <t xml:space="preserve">REC. SOB. SUP. TR. REG. FED. DA 3A. REGIÃO   </t>
  </si>
  <si>
    <t>120000900350000112000NS</t>
  </si>
  <si>
    <t xml:space="preserve">REC. SOB. SUP. TR. REG. FED. DA 4A. REGIÃO   </t>
  </si>
  <si>
    <t>120000900330000112000NS</t>
  </si>
  <si>
    <t xml:space="preserve">REC. SOB. SUP. TR. REG. FED. DA 5A. REGIÃO   </t>
  </si>
  <si>
    <t>120000900360000112000NS</t>
  </si>
  <si>
    <t xml:space="preserve">REC. SOB. SUP. TRIBUNAL SUPERIOR DO TRABALHO </t>
  </si>
  <si>
    <t>150000800010000115000NS</t>
  </si>
  <si>
    <t>140000700260000114000NS</t>
  </si>
  <si>
    <t xml:space="preserve">RECURSOS SOB SUPERVISÃO DA UNILAB            </t>
  </si>
  <si>
    <t>264421585652644226442NS</t>
  </si>
  <si>
    <t xml:space="preserve">REC. SOB. SUPERV. UNIV. FED.  BAHIA          </t>
  </si>
  <si>
    <t>262321530381522326232NS</t>
  </si>
  <si>
    <t xml:space="preserve">REC. SOB. SUPERV. UNIV. FED.  FRONTEIRA SUL  </t>
  </si>
  <si>
    <t>264401585172644026440NS</t>
  </si>
  <si>
    <t xml:space="preserve">RECURSOS SOB SUPERVISÃO DA UNILA             </t>
  </si>
  <si>
    <t>262671586582626726267NS</t>
  </si>
  <si>
    <t xml:space="preserve">REC. SOB. SUPERV. UNIV. FED.  PARAÍBA        </t>
  </si>
  <si>
    <t>262401530651523126240NS</t>
  </si>
  <si>
    <t xml:space="preserve">REC. SOB. SUPERV. UNIV. FED.  ALAGOAS        </t>
  </si>
  <si>
    <t>262311530371522226231NS</t>
  </si>
  <si>
    <t xml:space="preserve">REC. SOB. SUPERV. UNIV. FED.  ALFENAS        </t>
  </si>
  <si>
    <t>262601530281524826260NS</t>
  </si>
  <si>
    <t xml:space="preserve">REC. SOB. SUPERV. UNIV. FED.  CAMPINA GRANDE </t>
  </si>
  <si>
    <t>262521581951528126252NS</t>
  </si>
  <si>
    <t xml:space="preserve">REC. SOB. SUPERV. UNIV. FED.  CATALÃO        </t>
  </si>
  <si>
    <t>262351561431522626235NS</t>
  </si>
  <si>
    <t xml:space="preserve">REC. SOB. SUPERV. UNIV. FED.  GOIÁS          </t>
  </si>
  <si>
    <t>262351530521522626235NS</t>
  </si>
  <si>
    <t xml:space="preserve">REC. SOB. SUPERV. UNIV. FED.  ITAJUBÁ        </t>
  </si>
  <si>
    <t>262611530301524926261NS</t>
  </si>
  <si>
    <t xml:space="preserve">REC. SOB. SUPERV. UNIV. FED.  JATAÍ          </t>
  </si>
  <si>
    <t>262351561441522626235NS</t>
  </si>
  <si>
    <t xml:space="preserve">REC. SOB. SUPERV. UNIV. FED.  JUIZ DE FORA   </t>
  </si>
  <si>
    <t>262371530611522826237NS</t>
  </si>
  <si>
    <t xml:space="preserve">REC. SOB. SUPERV. UNIV. FED.  LAVRAS         </t>
  </si>
  <si>
    <t>262361530561522726236NS</t>
  </si>
  <si>
    <t xml:space="preserve">REC. SOB. SUPERV. UNIV. FED.  MINAS GERAIS   </t>
  </si>
  <si>
    <t>262381530621522926238NS</t>
  </si>
  <si>
    <t xml:space="preserve">REC. SOB. SUPERV. UNIV. FED.  PERNAMBUCO     </t>
  </si>
  <si>
    <t>262421530801523326242NS</t>
  </si>
  <si>
    <t xml:space="preserve">REC. SOB. SUPERV. UNIV. FED.  RONDONÓPOLIS   </t>
  </si>
  <si>
    <t xml:space="preserve">REC. SOB. SUPERV. UNIV. FED.  SANTA CATARINA </t>
  </si>
  <si>
    <t>262461531631523726246NS</t>
  </si>
  <si>
    <t xml:space="preserve">REC. SOB. SUPERV. UNIV. FED.  SANTA MARIA    </t>
  </si>
  <si>
    <t>262471531641523826247NS</t>
  </si>
  <si>
    <t xml:space="preserve">REC. SOB. SUPERV. UNIV. FED.  SÃO PAULO      </t>
  </si>
  <si>
    <t>262621530311525026262NS</t>
  </si>
  <si>
    <t xml:space="preserve">REC. SOB. SUPERV. UNIV. FED.  UBERLÂNDIA     </t>
  </si>
  <si>
    <t>262741540431526026274NS</t>
  </si>
  <si>
    <t xml:space="preserve">RECURSOS SOB SUPERVISÃO DA UFAPE             </t>
  </si>
  <si>
    <t>262481531651523926248NS</t>
  </si>
  <si>
    <t xml:space="preserve">REC. SOB. SUPERV. UNIV. FED.  CARIRI         </t>
  </si>
  <si>
    <t>264491587192644926449NS</t>
  </si>
  <si>
    <t xml:space="preserve">REC. SOB. SUPERV. UNIV. FED.  CEARÁ          </t>
  </si>
  <si>
    <t>262331530451522426233NS</t>
  </si>
  <si>
    <t xml:space="preserve">REC. SOB. SUP. UNIV. FED.  DELTA DO PARNAÍBA </t>
  </si>
  <si>
    <t xml:space="preserve">REC. SOB. SUPERV. UNIV. FED.  ESPÍRITO SANTO </t>
  </si>
  <si>
    <t>262341530461522526234NS</t>
  </si>
  <si>
    <t xml:space="preserve">REC. SOB. SUPERV. UNIV. FED.  OESTE DA BAHIA </t>
  </si>
  <si>
    <t>264471587172644726447NS</t>
  </si>
  <si>
    <t xml:space="preserve">REC. SOB. SUPERV. UNIV. FED.  OESTE DO PARÁ  </t>
  </si>
  <si>
    <t>264411585152644126441NS</t>
  </si>
  <si>
    <t xml:space="preserve">REC. SOB. SUPERV. UNIV. FED.  PARÁ           </t>
  </si>
  <si>
    <t>262391530631523026239NS</t>
  </si>
  <si>
    <t xml:space="preserve">REC. SOB. SUPERV. UNIV. FED.  PARANÁ         </t>
  </si>
  <si>
    <t>262411530791523226241NS</t>
  </si>
  <si>
    <t>263511580922635126351NS</t>
  </si>
  <si>
    <t xml:space="preserve">REC. SOB. SUPERV. UNIV. FED.  RIO DE JANEIRO </t>
  </si>
  <si>
    <t>262451531151523626245NS</t>
  </si>
  <si>
    <t xml:space="preserve">RECURSOS SOB SUPERVISÃO DA UFRN              </t>
  </si>
  <si>
    <t>262431531031523426243NS</t>
  </si>
  <si>
    <t xml:space="preserve">REC. SOB. SUP. UNIV. FED.  RIO GRANDE DO SUL </t>
  </si>
  <si>
    <t>262441531141523526244NS</t>
  </si>
  <si>
    <t xml:space="preserve">REC. SOB. SUPERV. UNIV. FED.  SUL DA BAHIA   </t>
  </si>
  <si>
    <t>264501587202645026450NS</t>
  </si>
  <si>
    <t xml:space="preserve">RECURSOS SOB SUPERVISÃO DA UNIFESSPA         </t>
  </si>
  <si>
    <t>264481587182644826448NS</t>
  </si>
  <si>
    <t xml:space="preserve">REC. SOB. SUP. UNIV. FED.  TRIÂNGULO MINEIRO </t>
  </si>
  <si>
    <t>262541530351524226254NS</t>
  </si>
  <si>
    <t xml:space="preserve">RECURSOS SOB SUPERVISÃO DA UFVJM             </t>
  </si>
  <si>
    <t>262551530361524326255NS</t>
  </si>
  <si>
    <t xml:space="preserve">REC. SOB. SUPERV. UNIV. FED.  FLUMINENSE     </t>
  </si>
  <si>
    <t xml:space="preserve">REC. SOB. SUP. UNIV. FED.  RURAL DA AMAZÔNIA </t>
  </si>
  <si>
    <t>262531530341524126253NS</t>
  </si>
  <si>
    <t xml:space="preserve">REC. SOB. SUP. UNIV. FED. RUR. PE - UFRPE    </t>
  </si>
  <si>
    <t xml:space="preserve">REC. SOB. SUP. UNIV. FED. RUR. RJ - UFRRJ    </t>
  </si>
  <si>
    <t>262491531661524026249NS</t>
  </si>
  <si>
    <t xml:space="preserve">RECURSOS SOB SUPERVISÃO DA UFERSA            </t>
  </si>
  <si>
    <t>262641530331525226264NS</t>
  </si>
  <si>
    <t xml:space="preserve">REC. SOB. SUP. UNIV. TECNOL. FED. PR - UTFPR </t>
  </si>
  <si>
    <t>262581530191524626258NS</t>
  </si>
  <si>
    <t xml:space="preserve">REC. SOB SUP. VALEC - ENG. CONST. FERR. S.A. </t>
  </si>
  <si>
    <t>292092750752721129209NS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</si>
</sst>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44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  <xf numFmtId="0" fontId="5" fillId="4" borderId="0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3" borderId="1" xfId="1" applyFont="1" applyFill="1" applyBorder="1" applyAlignment="1">
      <alignment horizontal="center" vertical="top"/>
    </xf>
    <xf numFmtId="0" fontId="2" fillId="0" borderId="1" xfId="1" applyFont="1" applyFill="1" applyBorder="1" applyAlignment="1">
      <alignment vertical="top"/>
    </xf>
    <xf numFmtId="0" fontId="2" fillId="6" borderId="1" xfId="1" applyFont="1" applyFill="1" applyBorder="1" applyAlignment="1">
      <alignment vertical="top"/>
    </xf>
    <xf numFmtId="0" fontId="6" fillId="6" borderId="1" xfId="1" applyFont="1" applyFill="1" applyBorder="1" applyAlignment="1">
      <alignment vertical="top"/>
    </xf>
    <xf numFmtId="0" fontId="6" fillId="6" borderId="1" xfId="1" applyFont="1" applyFill="1" applyBorder="1" applyAlignment="1">
      <alignment horizontal="center" vertical="top"/>
    </xf>
    <xf numFmtId="0" fontId="2" fillId="5" borderId="1" xfId="1" applyFon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2" fillId="7" borderId="1" xfId="1" applyFont="1" applyFill="1" applyBorder="1" applyAlignment="1">
      <alignment vertical="top"/>
    </xf>
    <xf numFmtId="0" fontId="5" fillId="4" borderId="3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6" borderId="3" xfId="0" applyFill="1" applyBorder="1" applyAlignment="1">
      <alignment horizontal="center" vertical="top"/>
    </xf>
    <xf numFmtId="0" fontId="2" fillId="6" borderId="3" xfId="1" applyFont="1" applyFill="1" applyBorder="1" applyAlignment="1">
      <alignment vertical="top"/>
    </xf>
    <xf numFmtId="0" fontId="6" fillId="6" borderId="3" xfId="1" applyFont="1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7" borderId="3" xfId="0" applyFill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6" fillId="0" borderId="1" xfId="1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0" xfId="0" applyFill="1"/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4" fillId="3" borderId="5" xfId="1" applyFont="1" applyFill="1" applyBorder="1" applyAlignment="1">
      <alignment horizontal="center" vertical="top"/>
    </xf>
    <xf numFmtId="0" fontId="4" fillId="3" borderId="6" xfId="1" applyFont="1" applyFill="1" applyBorder="1" applyAlignment="1">
      <alignment horizontal="center" vertical="top"/>
    </xf>
    <xf numFmtId="0" fontId="5" fillId="4" borderId="5" xfId="0" applyFont="1" applyFill="1" applyBorder="1" applyAlignment="1">
      <alignment horizontal="center" vertical="top"/>
    </xf>
    <xf numFmtId="0" fontId="0" fillId="0" borderId="1" xfId="0" applyBorder="1"/>
    <xf numFmtId="0" fontId="7" fillId="0" borderId="1" xfId="1" applyFont="1" applyFill="1" applyBorder="1" applyAlignment="1">
      <alignment vertical="top"/>
    </xf>
    <xf numFmtId="0" fontId="8" fillId="0" borderId="1" xfId="1" applyFont="1" applyFill="1" applyBorder="1" applyAlignment="1">
      <alignment vertical="top"/>
    </xf>
    <xf numFmtId="0" fontId="0" fillId="0" borderId="0" xfId="0" applyBorder="1"/>
    <xf numFmtId="0" fontId="9" fillId="0" borderId="0" xfId="0" applyFont="1"/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center" vertical="top"/>
    </xf>
  </cellXfs>
  <cellStyles count="2">
    <cellStyle name="Normal" xfId="0" builtinId="0"/>
    <cellStyle name="Normal_Plan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057A-CEA8-4377-9E8A-72A217035C8A}">
  <dimension ref="A1:P333"/>
  <sheetViews>
    <sheetView tabSelected="1" zoomScale="85" zoomScaleNormal="85" workbookViewId="0">
      <pane ySplit="1" topLeftCell="A206" activePane="bottomLeft" state="frozen"/>
      <selection pane="bottomLeft" activeCell="A218" sqref="A218"/>
    </sheetView>
  </sheetViews>
  <sheetFormatPr defaultRowHeight="15.75" x14ac:dyDescent="0.25"/>
  <cols>
    <col min="1" max="1" width="11.625" customWidth="1"/>
    <col min="2" max="2" width="53" bestFit="1" customWidth="1"/>
    <col min="3" max="3" width="24.75" customWidth="1"/>
    <col min="4" max="4" width="15.875" bestFit="1" customWidth="1"/>
    <col min="5" max="5" width="7.375" bestFit="1" customWidth="1"/>
    <col min="6" max="6" width="11.75" bestFit="1" customWidth="1"/>
    <col min="7" max="7" width="23.75" bestFit="1" customWidth="1"/>
    <col min="8" max="8" width="29.25" bestFit="1" customWidth="1"/>
    <col min="9" max="9" width="32.5" bestFit="1" customWidth="1"/>
    <col min="10" max="10" width="6.5" bestFit="1" customWidth="1"/>
    <col min="11" max="11" width="73.5" bestFit="1" customWidth="1"/>
  </cols>
  <sheetData>
    <row r="1" spans="1:16" x14ac:dyDescent="0.25">
      <c r="A1" s="32" t="s">
        <v>2726</v>
      </c>
      <c r="B1" s="32" t="s">
        <v>3059</v>
      </c>
      <c r="C1" s="33" t="s">
        <v>2570</v>
      </c>
      <c r="D1" s="7" t="s">
        <v>3060</v>
      </c>
      <c r="E1" s="34" t="s">
        <v>1844</v>
      </c>
      <c r="F1" s="34" t="s">
        <v>1845</v>
      </c>
      <c r="G1" s="34" t="s">
        <v>2391</v>
      </c>
      <c r="H1" s="7" t="s">
        <v>3061</v>
      </c>
      <c r="I1" s="7" t="s">
        <v>3062</v>
      </c>
      <c r="J1" s="7"/>
    </row>
    <row r="2" spans="1:16" x14ac:dyDescent="0.25">
      <c r="A2" s="12" t="s">
        <v>2727</v>
      </c>
      <c r="B2" s="12" t="s">
        <v>2401</v>
      </c>
      <c r="C2" s="12">
        <f>LEN(B2)</f>
        <v>42</v>
      </c>
      <c r="D2" s="2">
        <v>63000</v>
      </c>
      <c r="E2" s="2" t="s">
        <v>1846</v>
      </c>
      <c r="F2" s="2" t="s">
        <v>1847</v>
      </c>
      <c r="G2" s="2">
        <v>63000</v>
      </c>
      <c r="H2" s="35" t="s">
        <v>3063</v>
      </c>
      <c r="I2" s="35" t="s">
        <v>3064</v>
      </c>
      <c r="J2" s="38" t="str">
        <f t="shared" ref="J2:J3" si="0">A2</f>
        <v>93429</v>
      </c>
      <c r="K2" t="str">
        <f t="shared" ref="K2:K3" si="1">B2&amp;REPT(" ",45-C2)</f>
        <v xml:space="preserve">REC. SOB. SUPERV. ADVOCACIA-GERAL DA UNIÃO   </v>
      </c>
      <c r="L2" t="str">
        <f t="shared" ref="L2:L3" si="2">D2&amp;E2&amp;F2&amp;G2&amp;H2&amp;I2</f>
        <v>630001100600000163000NS</v>
      </c>
    </row>
    <row r="3" spans="1:16" x14ac:dyDescent="0.25">
      <c r="A3" s="12" t="s">
        <v>2728</v>
      </c>
      <c r="B3" s="12" t="s">
        <v>2453</v>
      </c>
      <c r="C3" s="12">
        <f t="shared" ref="C3:C66" si="3">LEN(B3)</f>
        <v>43</v>
      </c>
      <c r="D3" s="2">
        <v>20101</v>
      </c>
      <c r="E3" s="2" t="s">
        <v>1848</v>
      </c>
      <c r="F3" s="2" t="s">
        <v>1847</v>
      </c>
      <c r="G3" s="2">
        <v>20101</v>
      </c>
      <c r="H3" s="35" t="s">
        <v>3063</v>
      </c>
      <c r="I3" s="35" t="s">
        <v>3064</v>
      </c>
      <c r="J3" s="38" t="str">
        <f t="shared" si="0"/>
        <v>93176</v>
      </c>
      <c r="K3" t="str">
        <f t="shared" si="1"/>
        <v xml:space="preserve">REC. SOB. SUPERV. AG. BRAS. INTELIG. - ABIN  </v>
      </c>
      <c r="L3" t="str">
        <f t="shared" si="2"/>
        <v>201011101200000120101NS</v>
      </c>
      <c r="P3" t="str">
        <f>J4</f>
        <v>93188</v>
      </c>
    </row>
    <row r="4" spans="1:16" x14ac:dyDescent="0.25">
      <c r="A4" s="12" t="s">
        <v>2729</v>
      </c>
      <c r="B4" s="12" t="s">
        <v>2402</v>
      </c>
      <c r="C4" s="12">
        <f t="shared" si="3"/>
        <v>45</v>
      </c>
      <c r="D4" s="2">
        <v>20402</v>
      </c>
      <c r="E4" s="2" t="s">
        <v>1849</v>
      </c>
      <c r="F4" s="2" t="s">
        <v>1850</v>
      </c>
      <c r="G4" s="2">
        <v>20402</v>
      </c>
      <c r="H4" s="35" t="s">
        <v>3063</v>
      </c>
      <c r="I4" s="35" t="s">
        <v>3064</v>
      </c>
      <c r="J4" s="38" t="str">
        <f t="shared" ref="J4" si="4">A4</f>
        <v>93188</v>
      </c>
      <c r="K4" t="str">
        <f>B4&amp;REPT(" ",45-C4)</f>
        <v>REC. SOB. SUPERV. AGÊNCIA ESPACIAL BRASILEIRA</v>
      </c>
      <c r="L4" t="str">
        <f>D4&amp;E4&amp;F4&amp;G4&amp;H4&amp;I4</f>
        <v>204022030012040220402NS</v>
      </c>
      <c r="P4" t="str">
        <f>K4</f>
        <v>REC. SOB. SUPERV. AGÊNCIA ESPACIAL BRASILEIRA</v>
      </c>
    </row>
    <row r="5" spans="1:16" x14ac:dyDescent="0.25">
      <c r="A5" s="12" t="s">
        <v>2730</v>
      </c>
      <c r="B5" s="12" t="s">
        <v>2432</v>
      </c>
      <c r="C5" s="12">
        <f t="shared" si="3"/>
        <v>39</v>
      </c>
      <c r="D5" s="2">
        <v>44205</v>
      </c>
      <c r="E5" s="2" t="s">
        <v>1851</v>
      </c>
      <c r="F5" s="2" t="s">
        <v>1852</v>
      </c>
      <c r="G5" s="2">
        <v>44205</v>
      </c>
      <c r="H5" s="35" t="s">
        <v>3063</v>
      </c>
      <c r="I5" s="35" t="s">
        <v>3064</v>
      </c>
      <c r="J5" s="38" t="str">
        <f t="shared" ref="J5:J68" si="5">A5</f>
        <v>93417</v>
      </c>
      <c r="K5" t="str">
        <f t="shared" ref="K5:K68" si="6">B5&amp;REPT(" ",45-C5)</f>
        <v xml:space="preserve">REC. SOB. SUPERV. AG. NAC.  ÁGUAS - ANA      </v>
      </c>
      <c r="L5" t="str">
        <f t="shared" ref="L5:L68" si="7">D5&amp;E5&amp;F5&amp;G5&amp;H5&amp;I5</f>
        <v>442054430034420544205NS</v>
      </c>
      <c r="P5" t="str">
        <f>L4</f>
        <v>204022030012040220402NS</v>
      </c>
    </row>
    <row r="6" spans="1:16" x14ac:dyDescent="0.25">
      <c r="A6" s="12" t="s">
        <v>2731</v>
      </c>
      <c r="B6" s="12" t="s">
        <v>2455</v>
      </c>
      <c r="C6" s="12">
        <f t="shared" si="3"/>
        <v>43</v>
      </c>
      <c r="D6" s="2">
        <v>62201</v>
      </c>
      <c r="E6" s="2" t="s">
        <v>1853</v>
      </c>
      <c r="F6" s="2" t="s">
        <v>1854</v>
      </c>
      <c r="G6" s="2">
        <v>62201</v>
      </c>
      <c r="H6" s="35" t="s">
        <v>3063</v>
      </c>
      <c r="I6" s="35" t="s">
        <v>3064</v>
      </c>
      <c r="J6" s="38" t="str">
        <f t="shared" si="5"/>
        <v>93394</v>
      </c>
      <c r="K6" t="str">
        <f t="shared" si="6"/>
        <v xml:space="preserve">REC. SOB. SUPERV. AG. NAC. AV. CIVIL - ANAC  </v>
      </c>
      <c r="L6" t="str">
        <f t="shared" si="7"/>
        <v>622011132142021462201NS</v>
      </c>
      <c r="P6" t="str">
        <f>J19</f>
        <v>93406</v>
      </c>
    </row>
    <row r="7" spans="1:16" x14ac:dyDescent="0.25">
      <c r="A7" s="12" t="s">
        <v>2732</v>
      </c>
      <c r="B7" s="12" t="s">
        <v>2456</v>
      </c>
      <c r="C7" s="12">
        <f t="shared" si="3"/>
        <v>44</v>
      </c>
      <c r="D7" s="2">
        <v>32210</v>
      </c>
      <c r="E7" s="2" t="s">
        <v>1855</v>
      </c>
      <c r="F7" s="2" t="s">
        <v>1856</v>
      </c>
      <c r="G7" s="2">
        <v>32210</v>
      </c>
      <c r="H7" s="35" t="s">
        <v>3063</v>
      </c>
      <c r="I7" s="35" t="s">
        <v>3064</v>
      </c>
      <c r="J7" s="38" t="str">
        <f t="shared" si="5"/>
        <v>93369</v>
      </c>
      <c r="K7" t="str">
        <f t="shared" si="6"/>
        <v xml:space="preserve">REC. SOB. SUPERV. AG. NAC. EM. ELÉT. - ANEEL </v>
      </c>
      <c r="L7" t="str">
        <f t="shared" si="7"/>
        <v>322103230983221032210NS</v>
      </c>
      <c r="P7" t="str">
        <f>K19</f>
        <v>REC. SOB. SUP. CX. CON. PESS. MARINHA - CCCPm</v>
      </c>
    </row>
    <row r="8" spans="1:16" x14ac:dyDescent="0.25">
      <c r="A8" s="12" t="s">
        <v>2733</v>
      </c>
      <c r="B8" s="12" t="s">
        <v>2433</v>
      </c>
      <c r="C8" s="12">
        <f t="shared" si="3"/>
        <v>43</v>
      </c>
      <c r="D8" s="2">
        <v>32396</v>
      </c>
      <c r="E8" s="2" t="s">
        <v>1857</v>
      </c>
      <c r="F8" s="2" t="s">
        <v>1858</v>
      </c>
      <c r="G8" s="2">
        <v>32396</v>
      </c>
      <c r="H8" s="35" t="s">
        <v>3063</v>
      </c>
      <c r="I8" s="35" t="s">
        <v>3064</v>
      </c>
      <c r="J8" s="38" t="str">
        <f t="shared" si="5"/>
        <v>93371</v>
      </c>
      <c r="K8" t="str">
        <f t="shared" si="6"/>
        <v xml:space="preserve">REC. SOB. SUPERV. AG. NAC.  MINERAÇÃO - ANM  </v>
      </c>
      <c r="L8" t="str">
        <f t="shared" si="7"/>
        <v>323963231003239632396NS</v>
      </c>
      <c r="P8" t="str">
        <f>L19</f>
        <v>312807722002120131280NS</v>
      </c>
    </row>
    <row r="9" spans="1:16" x14ac:dyDescent="0.25">
      <c r="A9" s="12" t="s">
        <v>2734</v>
      </c>
      <c r="B9" s="12" t="s">
        <v>2457</v>
      </c>
      <c r="C9" s="12">
        <f t="shared" si="3"/>
        <v>44</v>
      </c>
      <c r="D9" s="2">
        <v>36213</v>
      </c>
      <c r="E9" s="2" t="s">
        <v>1859</v>
      </c>
      <c r="F9" s="2" t="s">
        <v>1860</v>
      </c>
      <c r="G9" s="2">
        <v>36213</v>
      </c>
      <c r="H9" s="35" t="s">
        <v>3063</v>
      </c>
      <c r="I9" s="35" t="s">
        <v>3064</v>
      </c>
      <c r="J9" s="38" t="str">
        <f t="shared" si="5"/>
        <v>93385</v>
      </c>
      <c r="K9" t="str">
        <f t="shared" si="6"/>
        <v xml:space="preserve">REC. SOB. SUPERV. AG. NAC. SAÚDE SUPL. - ANS </v>
      </c>
      <c r="L9" t="str">
        <f t="shared" si="7"/>
        <v>362132530033621336213NS</v>
      </c>
    </row>
    <row r="10" spans="1:16" x14ac:dyDescent="0.25">
      <c r="A10" s="12" t="s">
        <v>2735</v>
      </c>
      <c r="B10" s="12" t="s">
        <v>2458</v>
      </c>
      <c r="C10" s="12">
        <f t="shared" si="3"/>
        <v>42</v>
      </c>
      <c r="D10" s="2">
        <v>41231</v>
      </c>
      <c r="E10" s="2" t="s">
        <v>1861</v>
      </c>
      <c r="F10" s="2" t="s">
        <v>1862</v>
      </c>
      <c r="G10" s="2">
        <v>41231</v>
      </c>
      <c r="H10" s="35" t="s">
        <v>3063</v>
      </c>
      <c r="I10" s="35" t="s">
        <v>3064</v>
      </c>
      <c r="J10" s="38" t="str">
        <f t="shared" si="5"/>
        <v>93190</v>
      </c>
      <c r="K10" t="str">
        <f t="shared" si="6"/>
        <v xml:space="preserve">REC. SOB. SUPERV. AG. NAC. TELEC. - ANATEL   </v>
      </c>
      <c r="L10" t="str">
        <f t="shared" si="7"/>
        <v>412314130014123141231NS</v>
      </c>
    </row>
    <row r="11" spans="1:16" x14ac:dyDescent="0.25">
      <c r="A11" s="12" t="s">
        <v>2736</v>
      </c>
      <c r="B11" s="12" t="s">
        <v>2454</v>
      </c>
      <c r="C11" s="12">
        <f t="shared" si="3"/>
        <v>42</v>
      </c>
      <c r="D11" s="2">
        <v>68201</v>
      </c>
      <c r="E11" s="2" t="s">
        <v>1863</v>
      </c>
      <c r="F11" s="2" t="s">
        <v>1864</v>
      </c>
      <c r="G11" s="2">
        <v>68201</v>
      </c>
      <c r="H11" s="35" t="s">
        <v>3063</v>
      </c>
      <c r="I11" s="35" t="s">
        <v>3064</v>
      </c>
      <c r="J11" s="38" t="str">
        <f t="shared" si="5"/>
        <v>93391</v>
      </c>
      <c r="K11" t="str">
        <f t="shared" si="6"/>
        <v xml:space="preserve">REC. SOB. SUP. AG. NAC. TR. AQUAV. - ANTAQ   </v>
      </c>
      <c r="L11" t="str">
        <f t="shared" si="7"/>
        <v>682016820106820168201NS</v>
      </c>
    </row>
    <row r="12" spans="1:16" x14ac:dyDescent="0.25">
      <c r="A12" s="12" t="s">
        <v>2737</v>
      </c>
      <c r="B12" s="12" t="s">
        <v>2459</v>
      </c>
      <c r="C12" s="12">
        <f t="shared" si="3"/>
        <v>43</v>
      </c>
      <c r="D12" s="2">
        <v>39250</v>
      </c>
      <c r="E12" s="2" t="s">
        <v>1865</v>
      </c>
      <c r="F12" s="2" t="s">
        <v>1866</v>
      </c>
      <c r="G12" s="2">
        <v>39250</v>
      </c>
      <c r="H12" s="35" t="s">
        <v>3063</v>
      </c>
      <c r="I12" s="35" t="s">
        <v>3064</v>
      </c>
      <c r="J12" s="38" t="str">
        <f t="shared" si="5"/>
        <v>93390</v>
      </c>
      <c r="K12" t="str">
        <f t="shared" si="6"/>
        <v xml:space="preserve">REC. SOB. SUP. AG. NAC. TR. TERREST. - ANTT  </v>
      </c>
      <c r="L12" t="str">
        <f t="shared" si="7"/>
        <v>392503930013925039250NS</v>
      </c>
    </row>
    <row r="13" spans="1:16" x14ac:dyDescent="0.25">
      <c r="A13" s="12" t="s">
        <v>2738</v>
      </c>
      <c r="B13" s="12" t="s">
        <v>2541</v>
      </c>
      <c r="C13" s="12">
        <f t="shared" si="3"/>
        <v>44</v>
      </c>
      <c r="D13" s="2">
        <v>36212</v>
      </c>
      <c r="E13" s="2" t="s">
        <v>1867</v>
      </c>
      <c r="F13" s="2" t="s">
        <v>1868</v>
      </c>
      <c r="G13" s="2">
        <v>36212</v>
      </c>
      <c r="H13" s="35" t="s">
        <v>3063</v>
      </c>
      <c r="I13" s="35" t="s">
        <v>3064</v>
      </c>
      <c r="J13" s="38" t="str">
        <f t="shared" si="5"/>
        <v>93384</v>
      </c>
      <c r="K13" t="str">
        <f t="shared" si="6"/>
        <v xml:space="preserve">REC. SOB. SUP. AG. NAC. VIG. SANIT. - ANVISA </v>
      </c>
      <c r="L13" t="str">
        <f t="shared" si="7"/>
        <v>362122530023621236212NS</v>
      </c>
    </row>
    <row r="14" spans="1:16" x14ac:dyDescent="0.25">
      <c r="A14" s="12" t="s">
        <v>2739</v>
      </c>
      <c r="B14" s="12" t="s">
        <v>2434</v>
      </c>
      <c r="C14" s="12">
        <f t="shared" si="3"/>
        <v>43</v>
      </c>
      <c r="D14" s="2">
        <v>20203</v>
      </c>
      <c r="E14" s="2" t="s">
        <v>1869</v>
      </c>
      <c r="F14" s="2" t="s">
        <v>1870</v>
      </c>
      <c r="G14" s="2">
        <v>20203</v>
      </c>
      <c r="H14" s="35" t="s">
        <v>3063</v>
      </c>
      <c r="I14" s="35" t="s">
        <v>3064</v>
      </c>
      <c r="J14" s="38" t="str">
        <f t="shared" si="5"/>
        <v>93425</v>
      </c>
      <c r="K14" t="str">
        <f t="shared" si="6"/>
        <v xml:space="preserve">REC. SOB. SUPERV. AG. NAC.  CINEMA - ANCINE  </v>
      </c>
      <c r="L14" t="str">
        <f t="shared" si="7"/>
        <v>202032030032020320203NS</v>
      </c>
    </row>
    <row r="15" spans="1:16" x14ac:dyDescent="0.25">
      <c r="A15" s="12" t="s">
        <v>2740</v>
      </c>
      <c r="B15" s="12" t="s">
        <v>2580</v>
      </c>
      <c r="C15" s="12">
        <f t="shared" si="3"/>
        <v>43</v>
      </c>
      <c r="D15" s="2">
        <v>32205</v>
      </c>
      <c r="E15" s="2" t="s">
        <v>1871</v>
      </c>
      <c r="F15" s="2" t="s">
        <v>1872</v>
      </c>
      <c r="G15" s="2">
        <v>32205</v>
      </c>
      <c r="H15" s="35" t="s">
        <v>3063</v>
      </c>
      <c r="I15" s="35" t="s">
        <v>3064</v>
      </c>
      <c r="J15" s="38" t="str">
        <f t="shared" si="5"/>
        <v>93368</v>
      </c>
      <c r="K15" t="str">
        <f t="shared" si="6"/>
        <v xml:space="preserve">REC. SOB. SUP. AG. NAC. PET. GN. BIO. - ANP  </v>
      </c>
      <c r="L15" t="str">
        <f t="shared" si="7"/>
        <v>322053230303220532205NS</v>
      </c>
    </row>
    <row r="16" spans="1:16" x14ac:dyDescent="0.25">
      <c r="A16" s="12" t="s">
        <v>2741</v>
      </c>
      <c r="B16" s="12" t="s">
        <v>2542</v>
      </c>
      <c r="C16" s="12">
        <f t="shared" si="3"/>
        <v>44</v>
      </c>
      <c r="D16" s="2">
        <v>52233</v>
      </c>
      <c r="E16" s="2" t="s">
        <v>1873</v>
      </c>
      <c r="F16" s="2" t="s">
        <v>1874</v>
      </c>
      <c r="G16" s="2">
        <v>52233</v>
      </c>
      <c r="H16" s="35" t="s">
        <v>3063</v>
      </c>
      <c r="I16" s="35" t="s">
        <v>3064</v>
      </c>
      <c r="J16" s="38" t="str">
        <f t="shared" si="5"/>
        <v>93407</v>
      </c>
      <c r="K16" t="str">
        <f t="shared" si="6"/>
        <v xml:space="preserve">REC. SOB. SUP. AM. AZ. TEC. DEF. SA - AMAZUL </v>
      </c>
      <c r="L16" t="str">
        <f t="shared" si="7"/>
        <v>522337720095223352233NS</v>
      </c>
    </row>
    <row r="17" spans="1:12" x14ac:dyDescent="0.25">
      <c r="A17" s="12" t="s">
        <v>2742</v>
      </c>
      <c r="B17" s="12" t="s">
        <v>2394</v>
      </c>
      <c r="C17" s="12">
        <f t="shared" si="3"/>
        <v>43</v>
      </c>
      <c r="D17" s="2">
        <v>30000</v>
      </c>
      <c r="E17" s="2" t="s">
        <v>1875</v>
      </c>
      <c r="F17" s="2" t="s">
        <v>1847</v>
      </c>
      <c r="G17" s="2">
        <v>30000</v>
      </c>
      <c r="H17" s="35" t="s">
        <v>3063</v>
      </c>
      <c r="I17" s="35" t="s">
        <v>3064</v>
      </c>
      <c r="J17" s="38" t="str">
        <f t="shared" si="5"/>
        <v>93361</v>
      </c>
      <c r="K17" t="str">
        <f t="shared" si="6"/>
        <v xml:space="preserve">RECURSOS SOB SUPERVISÃO DO ARQUIVO NACIONAL  </v>
      </c>
      <c r="L17" t="str">
        <f t="shared" si="7"/>
        <v>300002002470000130000NS</v>
      </c>
    </row>
    <row r="18" spans="1:12" x14ac:dyDescent="0.25">
      <c r="A18" s="12" t="s">
        <v>2743</v>
      </c>
      <c r="B18" s="12" t="s">
        <v>2411</v>
      </c>
      <c r="C18" s="12">
        <f t="shared" si="3"/>
        <v>41</v>
      </c>
      <c r="D18" s="2">
        <v>25201</v>
      </c>
      <c r="E18" s="2" t="s">
        <v>1876</v>
      </c>
      <c r="F18" s="2" t="s">
        <v>1877</v>
      </c>
      <c r="G18" s="2">
        <v>25201</v>
      </c>
      <c r="H18" s="35" t="s">
        <v>3063</v>
      </c>
      <c r="I18" s="35" t="s">
        <v>3064</v>
      </c>
      <c r="J18" s="38" t="str">
        <f t="shared" si="5"/>
        <v>93193</v>
      </c>
      <c r="K18" t="str">
        <f t="shared" si="6"/>
        <v xml:space="preserve">REC. SOB. SUPERV. BANCO CENTRAL DO BRASIL    </v>
      </c>
      <c r="L18" t="str">
        <f t="shared" si="7"/>
        <v>252011730571780425201NS</v>
      </c>
    </row>
    <row r="19" spans="1:12" x14ac:dyDescent="0.25">
      <c r="A19" s="12" t="s">
        <v>2744</v>
      </c>
      <c r="B19" s="12" t="s">
        <v>3065</v>
      </c>
      <c r="C19" s="12">
        <f t="shared" si="3"/>
        <v>45</v>
      </c>
      <c r="D19" s="2">
        <v>31280</v>
      </c>
      <c r="E19" s="2" t="s">
        <v>1878</v>
      </c>
      <c r="F19" s="2" t="s">
        <v>1879</v>
      </c>
      <c r="G19" s="2">
        <v>31280</v>
      </c>
      <c r="H19" s="35" t="s">
        <v>3063</v>
      </c>
      <c r="I19" s="35" t="s">
        <v>3064</v>
      </c>
      <c r="J19" s="38" t="str">
        <f t="shared" si="5"/>
        <v>93406</v>
      </c>
      <c r="K19" t="str">
        <f t="shared" si="6"/>
        <v>REC. SOB. SUP. CX. CON. PESS. MARINHA - CCCPm</v>
      </c>
      <c r="L19" t="str">
        <f t="shared" si="7"/>
        <v>312807722002120131280NS</v>
      </c>
    </row>
    <row r="20" spans="1:12" x14ac:dyDescent="0.25">
      <c r="A20" s="12" t="s">
        <v>2745</v>
      </c>
      <c r="B20" s="12" t="s">
        <v>2578</v>
      </c>
      <c r="C20" s="12">
        <f t="shared" si="3"/>
        <v>44</v>
      </c>
      <c r="D20" s="2">
        <v>52211</v>
      </c>
      <c r="E20" s="2" t="s">
        <v>1880</v>
      </c>
      <c r="F20" s="2" t="s">
        <v>1881</v>
      </c>
      <c r="G20" s="2">
        <v>52211</v>
      </c>
      <c r="H20" s="35" t="s">
        <v>3063</v>
      </c>
      <c r="I20" s="35" t="s">
        <v>3064</v>
      </c>
      <c r="J20" s="38" t="str">
        <f t="shared" si="5"/>
        <v>93403</v>
      </c>
      <c r="K20" t="str">
        <f t="shared" si="6"/>
        <v xml:space="preserve">REC. SOB. SUP. CX. FINANC. IMOB. AERONÁUTICA </v>
      </c>
      <c r="L20" t="str">
        <f t="shared" si="7"/>
        <v>522111230011220152211NS</v>
      </c>
    </row>
    <row r="21" spans="1:12" x14ac:dyDescent="0.25">
      <c r="A21" s="12" t="s">
        <v>2746</v>
      </c>
      <c r="B21" s="36" t="s">
        <v>2624</v>
      </c>
      <c r="C21" s="12">
        <f t="shared" si="3"/>
        <v>44</v>
      </c>
      <c r="D21" s="2">
        <v>26256</v>
      </c>
      <c r="E21" s="2" t="s">
        <v>1883</v>
      </c>
      <c r="F21" s="2" t="s">
        <v>1884</v>
      </c>
      <c r="G21" s="2">
        <v>26256</v>
      </c>
      <c r="H21" s="35" t="s">
        <v>3063</v>
      </c>
      <c r="I21" s="35" t="s">
        <v>3064</v>
      </c>
      <c r="J21" s="38" t="str">
        <f t="shared" si="5"/>
        <v>93235</v>
      </c>
      <c r="K21" t="str">
        <f t="shared" si="6"/>
        <v xml:space="preserve">REC. SOB. SUP. CEFET CELSO SUCKOW DA FONSECA </v>
      </c>
      <c r="L21" t="str">
        <f t="shared" si="7"/>
        <v>262561530101524426256NS</v>
      </c>
    </row>
    <row r="22" spans="1:12" x14ac:dyDescent="0.25">
      <c r="A22" s="12" t="s">
        <v>2747</v>
      </c>
      <c r="B22" s="36" t="s">
        <v>2581</v>
      </c>
      <c r="C22" s="12">
        <f t="shared" si="3"/>
        <v>40</v>
      </c>
      <c r="D22" s="2">
        <v>26257</v>
      </c>
      <c r="E22" s="2" t="s">
        <v>1885</v>
      </c>
      <c r="F22" s="2" t="s">
        <v>1886</v>
      </c>
      <c r="G22" s="2">
        <v>26257</v>
      </c>
      <c r="H22" s="35" t="s">
        <v>3063</v>
      </c>
      <c r="I22" s="35" t="s">
        <v>3064</v>
      </c>
      <c r="J22" s="38" t="str">
        <f t="shared" si="5"/>
        <v>93236</v>
      </c>
      <c r="K22" t="str">
        <f t="shared" si="6"/>
        <v xml:space="preserve">REC. SOB. SUP. CT. FED. EDUC. TECNOL. MG     </v>
      </c>
      <c r="L22" t="str">
        <f t="shared" si="7"/>
        <v>262571530151524526257NS</v>
      </c>
    </row>
    <row r="23" spans="1:12" x14ac:dyDescent="0.25">
      <c r="A23" s="12" t="s">
        <v>2748</v>
      </c>
      <c r="B23" s="36" t="s">
        <v>2622</v>
      </c>
      <c r="C23" s="12">
        <f t="shared" si="3"/>
        <v>38</v>
      </c>
      <c r="D23" s="2">
        <v>24209</v>
      </c>
      <c r="E23" s="2" t="s">
        <v>1887</v>
      </c>
      <c r="F23" s="2" t="s">
        <v>1888</v>
      </c>
      <c r="G23" s="2">
        <v>24209</v>
      </c>
      <c r="H23" s="35" t="s">
        <v>3063</v>
      </c>
      <c r="I23" s="35" t="s">
        <v>3064</v>
      </c>
      <c r="J23" s="38" t="str">
        <f t="shared" si="5"/>
        <v>93189</v>
      </c>
      <c r="K23" t="str">
        <f t="shared" si="6"/>
        <v xml:space="preserve">RECURSOS SOB SUPERVISÃO DO CEITEC S.A.       </v>
      </c>
      <c r="L23" t="str">
        <f t="shared" si="7"/>
        <v>242092452092420924209NS</v>
      </c>
    </row>
    <row r="24" spans="1:12" x14ac:dyDescent="0.25">
      <c r="A24" s="12" t="s">
        <v>2749</v>
      </c>
      <c r="B24" s="12" t="s">
        <v>2395</v>
      </c>
      <c r="C24" s="12">
        <f t="shared" si="3"/>
        <v>43</v>
      </c>
      <c r="D24" s="2">
        <v>26201</v>
      </c>
      <c r="E24" s="2" t="s">
        <v>1889</v>
      </c>
      <c r="F24" s="2" t="s">
        <v>1890</v>
      </c>
      <c r="G24" s="2">
        <v>26201</v>
      </c>
      <c r="H24" s="35" t="s">
        <v>3063</v>
      </c>
      <c r="I24" s="35" t="s">
        <v>3064</v>
      </c>
      <c r="J24" s="38" t="str">
        <f t="shared" si="5"/>
        <v>93208</v>
      </c>
      <c r="K24" t="str">
        <f t="shared" si="6"/>
        <v xml:space="preserve">RECURSOS SOB SUPERVISÃO DO COLÉGIO PEDRO II  </v>
      </c>
      <c r="L24" t="str">
        <f t="shared" si="7"/>
        <v>262011531671520126201NS</v>
      </c>
    </row>
    <row r="25" spans="1:12" x14ac:dyDescent="0.25">
      <c r="A25" s="12" t="s">
        <v>2750</v>
      </c>
      <c r="B25" s="12" t="s">
        <v>2412</v>
      </c>
      <c r="C25" s="12">
        <f t="shared" si="3"/>
        <v>40</v>
      </c>
      <c r="D25" s="2">
        <v>52111</v>
      </c>
      <c r="E25" s="2" t="s">
        <v>1891</v>
      </c>
      <c r="F25" s="2" t="s">
        <v>1847</v>
      </c>
      <c r="G25" s="2">
        <v>52111</v>
      </c>
      <c r="H25" s="35" t="s">
        <v>3063</v>
      </c>
      <c r="I25" s="35" t="s">
        <v>3064</v>
      </c>
      <c r="J25" s="38" t="str">
        <f t="shared" si="5"/>
        <v>93400</v>
      </c>
      <c r="K25" t="str">
        <f t="shared" si="6"/>
        <v xml:space="preserve">REC. SOB. SUPERV. COMANDO DA AERONÁUTICA     </v>
      </c>
      <c r="L25" t="str">
        <f t="shared" si="7"/>
        <v>521111200020000152111NS</v>
      </c>
    </row>
    <row r="26" spans="1:12" x14ac:dyDescent="0.25">
      <c r="A26" s="12" t="s">
        <v>2751</v>
      </c>
      <c r="B26" s="12" t="s">
        <v>2396</v>
      </c>
      <c r="C26" s="12">
        <f t="shared" si="3"/>
        <v>45</v>
      </c>
      <c r="D26" s="2">
        <v>52131</v>
      </c>
      <c r="E26" s="2" t="s">
        <v>1892</v>
      </c>
      <c r="F26" s="2" t="s">
        <v>1847</v>
      </c>
      <c r="G26" s="2">
        <v>52131</v>
      </c>
      <c r="H26" s="35" t="s">
        <v>3063</v>
      </c>
      <c r="I26" s="35" t="s">
        <v>3064</v>
      </c>
      <c r="J26" s="38" t="str">
        <f t="shared" si="5"/>
        <v>93402</v>
      </c>
      <c r="K26" t="str">
        <f t="shared" si="6"/>
        <v>RECURSOS SOB SUPERVISÃO DO COMANDO DA MARINHA</v>
      </c>
      <c r="L26" t="str">
        <f t="shared" si="7"/>
        <v>521317720010000152131NS</v>
      </c>
    </row>
    <row r="27" spans="1:12" x14ac:dyDescent="0.25">
      <c r="A27" s="12" t="s">
        <v>2752</v>
      </c>
      <c r="B27" s="12" t="s">
        <v>2413</v>
      </c>
      <c r="C27" s="12">
        <f t="shared" si="3"/>
        <v>37</v>
      </c>
      <c r="D27" s="2">
        <v>52121</v>
      </c>
      <c r="E27" s="2" t="s">
        <v>1893</v>
      </c>
      <c r="F27" s="2" t="s">
        <v>1847</v>
      </c>
      <c r="G27" s="2">
        <v>52121</v>
      </c>
      <c r="H27" s="35" t="s">
        <v>3063</v>
      </c>
      <c r="I27" s="35" t="s">
        <v>3064</v>
      </c>
      <c r="J27" s="38" t="str">
        <f t="shared" si="5"/>
        <v>93401</v>
      </c>
      <c r="K27" t="str">
        <f t="shared" si="6"/>
        <v xml:space="preserve">REC. SOB. SUPERV. COMANDO DO EXÉRCITO        </v>
      </c>
      <c r="L27" t="str">
        <f t="shared" si="7"/>
        <v>521211600870000152121NS</v>
      </c>
    </row>
    <row r="28" spans="1:12" x14ac:dyDescent="0.25">
      <c r="A28" s="12" t="s">
        <v>2753</v>
      </c>
      <c r="B28" s="36" t="s">
        <v>2621</v>
      </c>
      <c r="C28" s="12">
        <f t="shared" si="3"/>
        <v>42</v>
      </c>
      <c r="D28" s="2">
        <v>25203</v>
      </c>
      <c r="E28" s="2" t="s">
        <v>1894</v>
      </c>
      <c r="F28" s="2" t="s">
        <v>1895</v>
      </c>
      <c r="G28" s="2">
        <v>25203</v>
      </c>
      <c r="H28" s="35" t="s">
        <v>3063</v>
      </c>
      <c r="I28" s="35" t="s">
        <v>3064</v>
      </c>
      <c r="J28" s="38" t="str">
        <f t="shared" si="5"/>
        <v>93194</v>
      </c>
      <c r="K28" t="str">
        <f t="shared" si="6"/>
        <v xml:space="preserve">REC. SOB. SUP. COMIS. VALORES MOBIL. - CVM   </v>
      </c>
      <c r="L28" t="str">
        <f t="shared" si="7"/>
        <v>252031730301720225203NS</v>
      </c>
    </row>
    <row r="29" spans="1:12" x14ac:dyDescent="0.25">
      <c r="A29" s="12" t="s">
        <v>2754</v>
      </c>
      <c r="B29" s="36" t="s">
        <v>2625</v>
      </c>
      <c r="C29" s="12">
        <f t="shared" si="3"/>
        <v>45</v>
      </c>
      <c r="D29" s="2">
        <v>20301</v>
      </c>
      <c r="E29" s="2" t="s">
        <v>1896</v>
      </c>
      <c r="F29" s="2" t="s">
        <v>1897</v>
      </c>
      <c r="G29" s="2">
        <v>20301</v>
      </c>
      <c r="H29" s="35" t="s">
        <v>3063</v>
      </c>
      <c r="I29" s="35" t="s">
        <v>3064</v>
      </c>
      <c r="J29" s="38" t="str">
        <f t="shared" si="5"/>
        <v>93187</v>
      </c>
      <c r="K29" t="str">
        <f t="shared" si="6"/>
        <v>REC. SOB SUP. COM. NAC. ENERG. NUCLEAR - CNEN</v>
      </c>
      <c r="L29" t="str">
        <f t="shared" si="7"/>
        <v>203011132091150120301NS</v>
      </c>
    </row>
    <row r="30" spans="1:12" x14ac:dyDescent="0.25">
      <c r="A30" s="12" t="s">
        <v>2755</v>
      </c>
      <c r="B30" s="12" t="s">
        <v>2572</v>
      </c>
      <c r="C30" s="12">
        <f t="shared" si="3"/>
        <v>45</v>
      </c>
      <c r="D30" s="2">
        <v>29214</v>
      </c>
      <c r="E30" s="2" t="s">
        <v>1898</v>
      </c>
      <c r="F30" s="2" t="s">
        <v>1899</v>
      </c>
      <c r="G30" s="2">
        <v>29214</v>
      </c>
      <c r="H30" s="35" t="s">
        <v>3063</v>
      </c>
      <c r="I30" s="35" t="s">
        <v>3064</v>
      </c>
      <c r="J30" s="38" t="str">
        <f t="shared" si="5"/>
        <v>93416</v>
      </c>
      <c r="K30" t="str">
        <f t="shared" si="6"/>
        <v>REC. SOB. SUP. CIA BRAS. TRENS URBANOS - CBTU</v>
      </c>
      <c r="L30" t="str">
        <f t="shared" si="7"/>
        <v>292142750592720229214NS</v>
      </c>
    </row>
    <row r="31" spans="1:12" x14ac:dyDescent="0.25">
      <c r="A31" s="12" t="s">
        <v>2756</v>
      </c>
      <c r="B31" s="36" t="s">
        <v>2623</v>
      </c>
      <c r="C31" s="12">
        <f t="shared" si="3"/>
        <v>35</v>
      </c>
      <c r="D31" s="2">
        <v>22203</v>
      </c>
      <c r="E31" s="2" t="s">
        <v>1900</v>
      </c>
      <c r="F31" s="2" t="s">
        <v>1901</v>
      </c>
      <c r="G31" s="2">
        <v>22203</v>
      </c>
      <c r="H31" s="35" t="s">
        <v>3063</v>
      </c>
      <c r="I31" s="35" t="s">
        <v>3064</v>
      </c>
      <c r="J31" s="38" t="str">
        <f t="shared" si="5"/>
        <v>93410</v>
      </c>
      <c r="K31" t="str">
        <f t="shared" si="6"/>
        <v xml:space="preserve">RECURSOS SOB SUPERVISÃO DA CODEVASF          </v>
      </c>
      <c r="L31" t="str">
        <f t="shared" si="7"/>
        <v>222031950071120122203NS</v>
      </c>
    </row>
    <row r="32" spans="1:12" x14ac:dyDescent="0.25">
      <c r="A32" s="12" t="s">
        <v>2757</v>
      </c>
      <c r="B32" s="12" t="s">
        <v>2579</v>
      </c>
      <c r="C32" s="12">
        <f t="shared" si="3"/>
        <v>45</v>
      </c>
      <c r="D32" s="2">
        <v>29208</v>
      </c>
      <c r="E32" s="2" t="s">
        <v>1902</v>
      </c>
      <c r="F32" s="2" t="s">
        <v>1903</v>
      </c>
      <c r="G32" s="2">
        <v>29208</v>
      </c>
      <c r="H32" s="35" t="s">
        <v>3063</v>
      </c>
      <c r="I32" s="35" t="s">
        <v>3064</v>
      </c>
      <c r="J32" s="38" t="str">
        <f t="shared" si="5"/>
        <v>93367</v>
      </c>
      <c r="K32" t="str">
        <f t="shared" si="6"/>
        <v>REC. SOB. SUP. CIA PESQ. REC. MINERAIS - CPRM</v>
      </c>
      <c r="L32" t="str">
        <f t="shared" si="7"/>
        <v>292084950012920829208NS</v>
      </c>
    </row>
    <row r="33" spans="1:12" x14ac:dyDescent="0.25">
      <c r="A33" s="12" t="s">
        <v>2758</v>
      </c>
      <c r="B33" s="12" t="s">
        <v>2573</v>
      </c>
      <c r="C33" s="12">
        <f t="shared" si="3"/>
        <v>45</v>
      </c>
      <c r="D33" s="2">
        <v>22211</v>
      </c>
      <c r="E33" s="2" t="s">
        <v>1904</v>
      </c>
      <c r="F33" s="2" t="s">
        <v>1905</v>
      </c>
      <c r="G33" s="2">
        <v>22211</v>
      </c>
      <c r="H33" s="35" t="s">
        <v>3063</v>
      </c>
      <c r="I33" s="35" t="s">
        <v>3064</v>
      </c>
      <c r="J33" s="38" t="str">
        <f t="shared" si="5"/>
        <v>93184</v>
      </c>
      <c r="K33" t="str">
        <f t="shared" si="6"/>
        <v>REC. SOB. SUP. CIA NAC. ABASTECIMENTO - CONAB</v>
      </c>
      <c r="L33" t="str">
        <f t="shared" si="7"/>
        <v>222111351002221122211NS</v>
      </c>
    </row>
    <row r="34" spans="1:12" x14ac:dyDescent="0.25">
      <c r="A34" s="12" t="s">
        <v>2759</v>
      </c>
      <c r="B34" s="36" t="s">
        <v>2626</v>
      </c>
      <c r="C34" s="12">
        <f t="shared" si="3"/>
        <v>42</v>
      </c>
      <c r="D34" s="2">
        <v>26232</v>
      </c>
      <c r="E34" s="2" t="s">
        <v>1906</v>
      </c>
      <c r="F34" s="2" t="s">
        <v>1907</v>
      </c>
      <c r="G34" s="2">
        <v>26232</v>
      </c>
      <c r="H34" s="35" t="s">
        <v>3063</v>
      </c>
      <c r="I34" s="35" t="s">
        <v>3064</v>
      </c>
      <c r="J34" s="38" t="str">
        <f t="shared" si="5"/>
        <v>93273</v>
      </c>
      <c r="K34" t="str">
        <f t="shared" si="6"/>
        <v xml:space="preserve">REC. SOB. SUP. COMPLEXO HOSP. E SAÚDE UFBA   </v>
      </c>
      <c r="L34" t="str">
        <f t="shared" si="7"/>
        <v>262321502471522326232NS</v>
      </c>
    </row>
    <row r="35" spans="1:12" x14ac:dyDescent="0.25">
      <c r="A35" s="12" t="s">
        <v>2760</v>
      </c>
      <c r="B35" s="36" t="s">
        <v>2627</v>
      </c>
      <c r="C35" s="12">
        <f t="shared" si="3"/>
        <v>42</v>
      </c>
      <c r="D35" s="2">
        <v>26245</v>
      </c>
      <c r="E35" s="2" t="s">
        <v>1908</v>
      </c>
      <c r="F35" s="2" t="s">
        <v>1909</v>
      </c>
      <c r="G35" s="2">
        <v>26245</v>
      </c>
      <c r="H35" s="35" t="s">
        <v>3063</v>
      </c>
      <c r="I35" s="35" t="s">
        <v>3064</v>
      </c>
      <c r="J35" s="38" t="str">
        <f t="shared" si="5"/>
        <v>93287</v>
      </c>
      <c r="K35" t="str">
        <f t="shared" si="6"/>
        <v xml:space="preserve">REC. SOB. SUP. COMPLEXO HOSP. E SAÚDE UFRJ   </v>
      </c>
      <c r="L35" t="str">
        <f t="shared" si="7"/>
        <v>262451504321523626245NS</v>
      </c>
    </row>
    <row r="36" spans="1:12" x14ac:dyDescent="0.25">
      <c r="A36" s="12" t="s">
        <v>2761</v>
      </c>
      <c r="B36" s="36" t="s">
        <v>2628</v>
      </c>
      <c r="C36" s="12">
        <f t="shared" si="3"/>
        <v>42</v>
      </c>
      <c r="D36" s="2">
        <v>26243</v>
      </c>
      <c r="E36" s="2" t="s">
        <v>1910</v>
      </c>
      <c r="F36" s="2" t="s">
        <v>1911</v>
      </c>
      <c r="G36" s="2">
        <v>26243</v>
      </c>
      <c r="H36" s="35" t="s">
        <v>3063</v>
      </c>
      <c r="I36" s="35" t="s">
        <v>3064</v>
      </c>
      <c r="J36" s="38" t="str">
        <f t="shared" si="5"/>
        <v>93286</v>
      </c>
      <c r="K36" t="str">
        <f t="shared" si="6"/>
        <v xml:space="preserve">REC. SOB. SUP. COMPLEXO HOSP. E SAÚDE UFRN   </v>
      </c>
      <c r="L36" t="str">
        <f t="shared" si="7"/>
        <v>262431504261523426243NS</v>
      </c>
    </row>
    <row r="37" spans="1:12" x14ac:dyDescent="0.25">
      <c r="A37" s="12" t="s">
        <v>2762</v>
      </c>
      <c r="B37" s="36" t="s">
        <v>2629</v>
      </c>
      <c r="C37" s="12">
        <f t="shared" si="3"/>
        <v>43</v>
      </c>
      <c r="D37" s="2">
        <v>30211</v>
      </c>
      <c r="E37" s="2" t="s">
        <v>1912</v>
      </c>
      <c r="F37" s="2" t="s">
        <v>1913</v>
      </c>
      <c r="G37" s="2">
        <v>30211</v>
      </c>
      <c r="H37" s="35" t="s">
        <v>3063</v>
      </c>
      <c r="I37" s="35" t="s">
        <v>3064</v>
      </c>
      <c r="J37" s="38" t="str">
        <f t="shared" si="5"/>
        <v>93365</v>
      </c>
      <c r="K37" t="str">
        <f t="shared" si="6"/>
        <v xml:space="preserve">REC. SOB. SUP. CONS. ADM. DEF. ECON. - CADE  </v>
      </c>
      <c r="L37" t="str">
        <f t="shared" si="7"/>
        <v>302113030013021130211NS</v>
      </c>
    </row>
    <row r="38" spans="1:12" x14ac:dyDescent="0.25">
      <c r="A38" s="12" t="s">
        <v>2763</v>
      </c>
      <c r="B38" s="12" t="s">
        <v>2630</v>
      </c>
      <c r="C38" s="12">
        <f t="shared" si="3"/>
        <v>31</v>
      </c>
      <c r="D38" s="2">
        <v>20501</v>
      </c>
      <c r="E38" s="2" t="s">
        <v>1914</v>
      </c>
      <c r="F38" s="2" t="s">
        <v>1915</v>
      </c>
      <c r="G38" s="2">
        <v>20501</v>
      </c>
      <c r="H38" s="35" t="s">
        <v>3063</v>
      </c>
      <c r="I38" s="35" t="s">
        <v>3064</v>
      </c>
      <c r="J38" s="38" t="str">
        <f t="shared" si="5"/>
        <v>93186</v>
      </c>
      <c r="K38" t="str">
        <f t="shared" si="6"/>
        <v xml:space="preserve">RECURSOS SOB SUPERVISÃO DO CNPQ              </v>
      </c>
      <c r="L38" t="str">
        <f t="shared" si="7"/>
        <v>205013640013620120501NS</v>
      </c>
    </row>
    <row r="39" spans="1:12" x14ac:dyDescent="0.25">
      <c r="A39" s="12" t="s">
        <v>2764</v>
      </c>
      <c r="B39" s="12" t="s">
        <v>2515</v>
      </c>
      <c r="C39" s="12">
        <f t="shared" si="3"/>
        <v>45</v>
      </c>
      <c r="D39" s="2">
        <v>59000</v>
      </c>
      <c r="E39" s="2" t="s">
        <v>1917</v>
      </c>
      <c r="F39" s="2" t="s">
        <v>1847</v>
      </c>
      <c r="G39" s="2">
        <v>59000</v>
      </c>
      <c r="H39" s="35" t="s">
        <v>3063</v>
      </c>
      <c r="I39" s="35" t="s">
        <v>3064</v>
      </c>
      <c r="J39" s="38" t="str">
        <f t="shared" si="5"/>
        <v>93427</v>
      </c>
      <c r="K39" t="str">
        <f t="shared" si="6"/>
        <v>REC. SOB. SUP. CONSELHO NACIONAL DO MIN. PÚB.</v>
      </c>
      <c r="L39" t="str">
        <f t="shared" si="7"/>
        <v>590005900010000159000NS</v>
      </c>
    </row>
    <row r="40" spans="1:12" x14ac:dyDescent="0.25">
      <c r="A40" s="12" t="s">
        <v>2765</v>
      </c>
      <c r="B40" s="12" t="s">
        <v>2641</v>
      </c>
      <c r="C40" s="12">
        <f t="shared" si="3"/>
        <v>35</v>
      </c>
      <c r="D40" s="2">
        <v>37000</v>
      </c>
      <c r="E40" s="2" t="s">
        <v>1919</v>
      </c>
      <c r="F40" s="2" t="s">
        <v>1847</v>
      </c>
      <c r="G40" s="2">
        <v>37000</v>
      </c>
      <c r="H40" s="35" t="s">
        <v>3063</v>
      </c>
      <c r="I40" s="35" t="s">
        <v>3064</v>
      </c>
      <c r="J40" s="38" t="str">
        <f t="shared" si="5"/>
        <v>93387</v>
      </c>
      <c r="K40" t="str">
        <f t="shared" si="6"/>
        <v xml:space="preserve">REC. SOB. SUPERV. CGU - ADM. DIRETA          </v>
      </c>
      <c r="L40" t="str">
        <f t="shared" si="7"/>
        <v>370003700010000137000NS</v>
      </c>
    </row>
    <row r="41" spans="1:12" x14ac:dyDescent="0.25">
      <c r="A41" s="12" t="s">
        <v>2766</v>
      </c>
      <c r="B41" s="12" t="s">
        <v>2403</v>
      </c>
      <c r="C41" s="12">
        <f t="shared" si="3"/>
        <v>45</v>
      </c>
      <c r="D41" s="2">
        <v>29000</v>
      </c>
      <c r="E41" s="2" t="s">
        <v>1920</v>
      </c>
      <c r="F41" s="2" t="s">
        <v>1847</v>
      </c>
      <c r="G41" s="2">
        <v>29000</v>
      </c>
      <c r="H41" s="35" t="s">
        <v>3063</v>
      </c>
      <c r="I41" s="35" t="s">
        <v>3064</v>
      </c>
      <c r="J41" s="38" t="str">
        <f t="shared" si="5"/>
        <v>93359</v>
      </c>
      <c r="K41" t="str">
        <f t="shared" si="6"/>
        <v>REC. SOB. SUPERV. DEFENSORIA PÚBLICA DA UNIÃO</v>
      </c>
      <c r="L41" t="str">
        <f t="shared" si="7"/>
        <v>290002900010000129000NS</v>
      </c>
    </row>
    <row r="42" spans="1:12" x14ac:dyDescent="0.25">
      <c r="A42" s="12" t="s">
        <v>2767</v>
      </c>
      <c r="B42" s="12" t="s">
        <v>2562</v>
      </c>
      <c r="C42" s="12">
        <f t="shared" si="3"/>
        <v>43</v>
      </c>
      <c r="D42" s="2">
        <v>30108</v>
      </c>
      <c r="E42" s="2" t="s">
        <v>1921</v>
      </c>
      <c r="F42" s="2" t="s">
        <v>1847</v>
      </c>
      <c r="G42" s="2">
        <v>30108</v>
      </c>
      <c r="H42" s="35" t="s">
        <v>3063</v>
      </c>
      <c r="I42" s="35" t="s">
        <v>3064</v>
      </c>
      <c r="J42" s="38" t="str">
        <f t="shared" si="5"/>
        <v>93363</v>
      </c>
      <c r="K42" t="str">
        <f t="shared" si="6"/>
        <v xml:space="preserve">REC. SOB. SUP. DEPARTAMENTO DE POLÍCIA FED.  </v>
      </c>
      <c r="L42" t="str">
        <f t="shared" si="7"/>
        <v>301082003360000130108NS</v>
      </c>
    </row>
    <row r="43" spans="1:12" x14ac:dyDescent="0.25">
      <c r="A43" s="12" t="s">
        <v>2768</v>
      </c>
      <c r="B43" s="12" t="s">
        <v>2631</v>
      </c>
      <c r="C43" s="12">
        <f t="shared" si="3"/>
        <v>42</v>
      </c>
      <c r="D43" s="2">
        <v>30802</v>
      </c>
      <c r="E43" s="2" t="s">
        <v>1922</v>
      </c>
      <c r="F43" s="2" t="s">
        <v>1847</v>
      </c>
      <c r="G43" s="2">
        <v>30802</v>
      </c>
      <c r="H43" s="35" t="s">
        <v>3063</v>
      </c>
      <c r="I43" s="35" t="s">
        <v>3064</v>
      </c>
      <c r="J43" s="38" t="str">
        <f t="shared" si="5"/>
        <v>93362</v>
      </c>
      <c r="K43" t="str">
        <f t="shared" si="6"/>
        <v xml:space="preserve">REC. SOB. SUP. DEPART. POLÍCIA RODOV. FED.   </v>
      </c>
      <c r="L43" t="str">
        <f t="shared" si="7"/>
        <v>308022001090000130802NS</v>
      </c>
    </row>
    <row r="44" spans="1:12" x14ac:dyDescent="0.25">
      <c r="A44" s="12" t="s">
        <v>2769</v>
      </c>
      <c r="B44" s="12" t="s">
        <v>2632</v>
      </c>
      <c r="C44" s="12">
        <f t="shared" si="3"/>
        <v>31</v>
      </c>
      <c r="D44" s="2">
        <v>39252</v>
      </c>
      <c r="E44" s="2" t="s">
        <v>1923</v>
      </c>
      <c r="F44" s="2" t="s">
        <v>1924</v>
      </c>
      <c r="G44" s="2">
        <v>39252</v>
      </c>
      <c r="H44" s="35" t="s">
        <v>3063</v>
      </c>
      <c r="I44" s="35" t="s">
        <v>3064</v>
      </c>
      <c r="J44" s="38" t="str">
        <f t="shared" si="5"/>
        <v>93392</v>
      </c>
      <c r="K44" t="str">
        <f t="shared" si="6"/>
        <v xml:space="preserve">RECURSOS SOB SUPERVISÃO DO DNIT              </v>
      </c>
      <c r="L44" t="str">
        <f t="shared" si="7"/>
        <v>392523930033925239252NS</v>
      </c>
    </row>
    <row r="45" spans="1:12" x14ac:dyDescent="0.25">
      <c r="A45" s="12" t="s">
        <v>2770</v>
      </c>
      <c r="B45" s="12" t="s">
        <v>2633</v>
      </c>
      <c r="C45" s="12">
        <f t="shared" si="3"/>
        <v>32</v>
      </c>
      <c r="D45" s="2">
        <v>22204</v>
      </c>
      <c r="E45" s="2" t="s">
        <v>1925</v>
      </c>
      <c r="F45" s="2" t="s">
        <v>1926</v>
      </c>
      <c r="G45" s="2">
        <v>22204</v>
      </c>
      <c r="H45" s="35" t="s">
        <v>3063</v>
      </c>
      <c r="I45" s="35" t="s">
        <v>3064</v>
      </c>
      <c r="J45" s="38" t="str">
        <f t="shared" si="5"/>
        <v>93413</v>
      </c>
      <c r="K45" t="str">
        <f t="shared" si="6"/>
        <v xml:space="preserve">RECURSOS SOB SUPERVISÃO DO DNOCS             </v>
      </c>
      <c r="L45" t="str">
        <f t="shared" si="7"/>
        <v>222041138021120322204NS</v>
      </c>
    </row>
    <row r="46" spans="1:12" x14ac:dyDescent="0.25">
      <c r="A46" s="12" t="s">
        <v>2771</v>
      </c>
      <c r="B46" s="12" t="s">
        <v>2574</v>
      </c>
      <c r="C46" s="12">
        <f t="shared" si="3"/>
        <v>45</v>
      </c>
      <c r="D46" s="2">
        <v>20604</v>
      </c>
      <c r="E46" s="2" t="s">
        <v>1927</v>
      </c>
      <c r="F46" s="2" t="s">
        <v>1928</v>
      </c>
      <c r="G46" s="2">
        <v>20604</v>
      </c>
      <c r="H46" s="35" t="s">
        <v>3063</v>
      </c>
      <c r="I46" s="35" t="s">
        <v>3064</v>
      </c>
      <c r="J46" s="38" t="str">
        <f t="shared" si="5"/>
        <v>93419</v>
      </c>
      <c r="K46" t="str">
        <f t="shared" si="6"/>
        <v>REC. SOB. SUP. EMBRATUR - INST. BRAS. TURISMO</v>
      </c>
      <c r="L46" t="str">
        <f t="shared" si="7"/>
        <v>206041850011820320604NS</v>
      </c>
    </row>
    <row r="47" spans="1:12" x14ac:dyDescent="0.25">
      <c r="A47" s="12" t="s">
        <v>2772</v>
      </c>
      <c r="B47" s="12" t="s">
        <v>2723</v>
      </c>
      <c r="C47" s="12">
        <f t="shared" si="3"/>
        <v>44</v>
      </c>
      <c r="D47" s="2">
        <v>20412</v>
      </c>
      <c r="E47" s="2" t="s">
        <v>1931</v>
      </c>
      <c r="F47" s="2" t="s">
        <v>1930</v>
      </c>
      <c r="G47" s="2">
        <v>20412</v>
      </c>
      <c r="H47" s="35" t="s">
        <v>3063</v>
      </c>
      <c r="I47" s="35" t="s">
        <v>3064</v>
      </c>
      <c r="J47" s="38" t="str">
        <f t="shared" si="5"/>
        <v>93178</v>
      </c>
      <c r="K47" t="str">
        <f t="shared" si="6"/>
        <v xml:space="preserve">REC. SOB SUP EMP. BRASIL COMUNIC. S.A. - EBC </v>
      </c>
      <c r="L47" t="str">
        <f t="shared" si="7"/>
        <v>204121154062041520412NS</v>
      </c>
    </row>
    <row r="48" spans="1:12" x14ac:dyDescent="0.25">
      <c r="A48" s="12" t="s">
        <v>2773</v>
      </c>
      <c r="B48" s="12" t="s">
        <v>2634</v>
      </c>
      <c r="C48" s="12">
        <f t="shared" si="3"/>
        <v>34</v>
      </c>
      <c r="D48" s="2">
        <v>22202</v>
      </c>
      <c r="E48" s="2" t="s">
        <v>1932</v>
      </c>
      <c r="F48" s="2" t="s">
        <v>1933</v>
      </c>
      <c r="G48" s="2">
        <v>22202</v>
      </c>
      <c r="H48" s="35" t="s">
        <v>3063</v>
      </c>
      <c r="I48" s="35" t="s">
        <v>3064</v>
      </c>
      <c r="J48" s="38" t="str">
        <f t="shared" si="5"/>
        <v>93183</v>
      </c>
      <c r="K48" t="str">
        <f t="shared" si="6"/>
        <v xml:space="preserve">RECURSOS SOB SUPERVISÃO DA EMBRAPA           </v>
      </c>
      <c r="L48" t="str">
        <f t="shared" si="7"/>
        <v>222021350371320322202NS</v>
      </c>
    </row>
    <row r="49" spans="1:12" x14ac:dyDescent="0.25">
      <c r="A49" s="12" t="s">
        <v>2774</v>
      </c>
      <c r="B49" s="12" t="s">
        <v>2635</v>
      </c>
      <c r="C49" s="12">
        <f t="shared" si="3"/>
        <v>40</v>
      </c>
      <c r="D49" s="2">
        <v>26443</v>
      </c>
      <c r="E49" s="2" t="s">
        <v>1934</v>
      </c>
      <c r="F49" s="2" t="s">
        <v>1935</v>
      </c>
      <c r="G49" s="2">
        <v>26443</v>
      </c>
      <c r="H49" s="35" t="s">
        <v>3063</v>
      </c>
      <c r="I49" s="35" t="s">
        <v>3064</v>
      </c>
      <c r="J49" s="38" t="str">
        <f t="shared" si="5"/>
        <v>93345</v>
      </c>
      <c r="K49" t="str">
        <f t="shared" si="6"/>
        <v xml:space="preserve">REC. SOB. SUP. EMP. BRAS. SERVIÇOS HOSP.     </v>
      </c>
      <c r="L49" t="str">
        <f t="shared" si="7"/>
        <v>264431550072644326443NS</v>
      </c>
    </row>
    <row r="50" spans="1:12" x14ac:dyDescent="0.25">
      <c r="A50" s="12" t="s">
        <v>2775</v>
      </c>
      <c r="B50" s="12" t="s">
        <v>2575</v>
      </c>
      <c r="C50" s="12">
        <f t="shared" si="3"/>
        <v>45</v>
      </c>
      <c r="D50" s="2">
        <v>32314</v>
      </c>
      <c r="E50" s="2" t="s">
        <v>1936</v>
      </c>
      <c r="F50" s="2" t="s">
        <v>1937</v>
      </c>
      <c r="G50" s="2">
        <v>32314</v>
      </c>
      <c r="H50" s="35" t="s">
        <v>3063</v>
      </c>
      <c r="I50" s="35" t="s">
        <v>3064</v>
      </c>
      <c r="J50" s="38" t="str">
        <f t="shared" si="5"/>
        <v>93370</v>
      </c>
      <c r="K50" t="str">
        <f t="shared" si="6"/>
        <v>REC. SOB. SUP. EMP. PESQUISA ENERGÉTICA - EPE</v>
      </c>
      <c r="L50" t="str">
        <f t="shared" si="7"/>
        <v>323143250013231432314NS</v>
      </c>
    </row>
    <row r="51" spans="1:12" x14ac:dyDescent="0.25">
      <c r="A51" s="12" t="s">
        <v>2776</v>
      </c>
      <c r="B51" s="12" t="s">
        <v>2724</v>
      </c>
      <c r="C51" s="12">
        <f t="shared" si="3"/>
        <v>45</v>
      </c>
      <c r="D51" s="2">
        <v>39253</v>
      </c>
      <c r="E51" s="2" t="s">
        <v>1938</v>
      </c>
      <c r="F51" s="2" t="s">
        <v>1939</v>
      </c>
      <c r="G51" s="2">
        <v>39253</v>
      </c>
      <c r="H51" s="35" t="s">
        <v>3063</v>
      </c>
      <c r="I51" s="35" t="s">
        <v>3064</v>
      </c>
      <c r="J51" s="38" t="str">
        <f t="shared" si="5"/>
        <v>93393</v>
      </c>
      <c r="K51" t="str">
        <f t="shared" si="6"/>
        <v>REC. SOB SUP. EMP. PLANEJ. LOGÍST. S.A. - EPL</v>
      </c>
      <c r="L51" t="str">
        <f t="shared" si="7"/>
        <v>392533950013925339253NS</v>
      </c>
    </row>
    <row r="52" spans="1:12" x14ac:dyDescent="0.25">
      <c r="A52" s="12" t="s">
        <v>2777</v>
      </c>
      <c r="B52" s="12" t="s">
        <v>2636</v>
      </c>
      <c r="C52" s="12">
        <f t="shared" si="3"/>
        <v>40</v>
      </c>
      <c r="D52" s="2">
        <v>29205</v>
      </c>
      <c r="E52" s="2" t="s">
        <v>1940</v>
      </c>
      <c r="F52" s="2" t="s">
        <v>1941</v>
      </c>
      <c r="G52" s="2">
        <v>29205</v>
      </c>
      <c r="H52" s="35" t="s">
        <v>3063</v>
      </c>
      <c r="I52" s="35" t="s">
        <v>3064</v>
      </c>
      <c r="J52" s="38" t="str">
        <f t="shared" si="5"/>
        <v>93415</v>
      </c>
      <c r="K52" t="str">
        <f t="shared" si="6"/>
        <v xml:space="preserve">RECURSOS SOB SUPERVISÃO DA TRENSURB S.A.     </v>
      </c>
      <c r="L52" t="str">
        <f t="shared" si="7"/>
        <v>292052750602720829205NS</v>
      </c>
    </row>
    <row r="53" spans="1:12" x14ac:dyDescent="0.25">
      <c r="A53" s="12" t="s">
        <v>2778</v>
      </c>
      <c r="B53" s="12" t="s">
        <v>2637</v>
      </c>
      <c r="C53" s="12">
        <f t="shared" si="3"/>
        <v>43</v>
      </c>
      <c r="D53" s="2">
        <v>25000</v>
      </c>
      <c r="E53" s="2" t="s">
        <v>1942</v>
      </c>
      <c r="F53" s="2" t="s">
        <v>1847</v>
      </c>
      <c r="G53" s="2">
        <v>25000</v>
      </c>
      <c r="H53" s="35" t="s">
        <v>3063</v>
      </c>
      <c r="I53" s="35" t="s">
        <v>3064</v>
      </c>
      <c r="J53" s="38" t="str">
        <f t="shared" si="5"/>
        <v>93463</v>
      </c>
      <c r="K53" t="str">
        <f t="shared" si="6"/>
        <v xml:space="preserve">REC. SOB SUP. ENC FIN UNIÃO - PGTO SENT JUD  </v>
      </c>
      <c r="L53" t="str">
        <f t="shared" si="7"/>
        <v>250001700130000125000NS</v>
      </c>
    </row>
    <row r="54" spans="1:12" x14ac:dyDescent="0.25">
      <c r="A54" s="12" t="s">
        <v>2779</v>
      </c>
      <c r="B54" s="12" t="s">
        <v>2638</v>
      </c>
      <c r="C54" s="12">
        <f t="shared" si="3"/>
        <v>37</v>
      </c>
      <c r="D54" s="2">
        <v>34000</v>
      </c>
      <c r="E54" s="2" t="s">
        <v>1943</v>
      </c>
      <c r="F54" s="2" t="s">
        <v>1847</v>
      </c>
      <c r="G54" s="2">
        <v>34000</v>
      </c>
      <c r="H54" s="35" t="s">
        <v>3063</v>
      </c>
      <c r="I54" s="35" t="s">
        <v>3064</v>
      </c>
      <c r="J54" s="38" t="str">
        <f t="shared" si="5"/>
        <v>93378</v>
      </c>
      <c r="K54" t="str">
        <f t="shared" si="6"/>
        <v xml:space="preserve">REC. SOB. SUPERV. ESCOLA SUPERIOR MPU        </v>
      </c>
      <c r="L54" t="str">
        <f t="shared" si="7"/>
        <v>340002002340000134000NS</v>
      </c>
    </row>
    <row r="55" spans="1:12" x14ac:dyDescent="0.25">
      <c r="A55" s="12" t="s">
        <v>2780</v>
      </c>
      <c r="B55" s="12" t="s">
        <v>2516</v>
      </c>
      <c r="C55" s="12">
        <f t="shared" si="3"/>
        <v>43</v>
      </c>
      <c r="D55" s="2">
        <v>35201</v>
      </c>
      <c r="E55" s="2" t="s">
        <v>1944</v>
      </c>
      <c r="F55" s="2" t="s">
        <v>1945</v>
      </c>
      <c r="G55" s="2">
        <v>35201</v>
      </c>
      <c r="H55" s="35" t="s">
        <v>3063</v>
      </c>
      <c r="I55" s="35" t="s">
        <v>3064</v>
      </c>
      <c r="J55" s="38" t="str">
        <f t="shared" si="5"/>
        <v>93380</v>
      </c>
      <c r="K55" t="str">
        <f t="shared" si="6"/>
        <v xml:space="preserve">REC. SOB. SUP. FUNDAÇÃO ALEXANDRE DE GUSMÃO  </v>
      </c>
      <c r="L55" t="str">
        <f t="shared" si="7"/>
        <v>352012440012429035201NS</v>
      </c>
    </row>
    <row r="56" spans="1:12" x14ac:dyDescent="0.25">
      <c r="A56" s="12" t="s">
        <v>2781</v>
      </c>
      <c r="B56" s="12" t="s">
        <v>2569</v>
      </c>
      <c r="C56" s="12">
        <f t="shared" si="3"/>
        <v>41</v>
      </c>
      <c r="D56" s="2">
        <v>20404</v>
      </c>
      <c r="E56" s="2" t="s">
        <v>1946</v>
      </c>
      <c r="F56" s="2" t="s">
        <v>1947</v>
      </c>
      <c r="G56" s="2">
        <v>20404</v>
      </c>
      <c r="H56" s="35" t="s">
        <v>3063</v>
      </c>
      <c r="I56" s="35" t="s">
        <v>3064</v>
      </c>
      <c r="J56" s="38" t="str">
        <f t="shared" si="5"/>
        <v>93421</v>
      </c>
      <c r="K56" t="str">
        <f t="shared" si="6"/>
        <v xml:space="preserve">REC. SOB. SUP. FUND. BIBLIOTECA NAC. - BN    </v>
      </c>
      <c r="L56" t="str">
        <f t="shared" si="7"/>
        <v>204043440423420920404NS</v>
      </c>
    </row>
    <row r="57" spans="1:12" x14ac:dyDescent="0.25">
      <c r="A57" s="12" t="s">
        <v>2782</v>
      </c>
      <c r="B57" s="12" t="s">
        <v>2517</v>
      </c>
      <c r="C57" s="12">
        <f t="shared" si="3"/>
        <v>43</v>
      </c>
      <c r="D57" s="2">
        <v>20403</v>
      </c>
      <c r="E57" s="2" t="s">
        <v>1948</v>
      </c>
      <c r="F57" s="2" t="s">
        <v>1949</v>
      </c>
      <c r="G57" s="2">
        <v>20403</v>
      </c>
      <c r="H57" s="35" t="s">
        <v>3063</v>
      </c>
      <c r="I57" s="35" t="s">
        <v>3064</v>
      </c>
      <c r="J57" s="38" t="str">
        <f t="shared" si="5"/>
        <v>93420</v>
      </c>
      <c r="K57" t="str">
        <f t="shared" si="6"/>
        <v xml:space="preserve">REC. SOB. SUP. FUNDAÇÃO CASA DE RUI BARBOSA  </v>
      </c>
      <c r="L57" t="str">
        <f t="shared" si="7"/>
        <v>204033440013420120403NS</v>
      </c>
    </row>
    <row r="58" spans="1:12" x14ac:dyDescent="0.25">
      <c r="A58" s="12" t="s">
        <v>2783</v>
      </c>
      <c r="B58" s="12" t="s">
        <v>2643</v>
      </c>
      <c r="C58" s="12">
        <f t="shared" si="3"/>
        <v>45</v>
      </c>
      <c r="D58" s="2">
        <v>26291</v>
      </c>
      <c r="E58" s="2" t="s">
        <v>1950</v>
      </c>
      <c r="F58" s="2" t="s">
        <v>1951</v>
      </c>
      <c r="G58" s="2">
        <v>26291</v>
      </c>
      <c r="H58" s="35" t="s">
        <v>3063</v>
      </c>
      <c r="I58" s="35" t="s">
        <v>3064</v>
      </c>
      <c r="J58" s="38" t="str">
        <f t="shared" si="5"/>
        <v>93265</v>
      </c>
      <c r="K58" t="str">
        <f t="shared" si="6"/>
        <v>REC. SOB SUP. FUND. COORD. AP. PES. NÍV. SUP.</v>
      </c>
      <c r="L58" t="str">
        <f t="shared" si="7"/>
        <v>262911540031527926291NS</v>
      </c>
    </row>
    <row r="59" spans="1:12" x14ac:dyDescent="0.25">
      <c r="A59" s="12" t="s">
        <v>2784</v>
      </c>
      <c r="B59" s="12" t="s">
        <v>2404</v>
      </c>
      <c r="C59" s="12">
        <f t="shared" si="3"/>
        <v>44</v>
      </c>
      <c r="D59" s="2">
        <v>20408</v>
      </c>
      <c r="E59" s="2" t="s">
        <v>1952</v>
      </c>
      <c r="F59" s="2" t="s">
        <v>1953</v>
      </c>
      <c r="G59" s="2">
        <v>20408</v>
      </c>
      <c r="H59" s="35" t="s">
        <v>3063</v>
      </c>
      <c r="I59" s="35" t="s">
        <v>3064</v>
      </c>
      <c r="J59" s="38" t="str">
        <f t="shared" si="5"/>
        <v>93422</v>
      </c>
      <c r="K59" t="str">
        <f t="shared" si="6"/>
        <v xml:space="preserve">REC. SOB. SUPERV. FUNDAÇÃO CULTURAL PALMARES </v>
      </c>
      <c r="L59" t="str">
        <f t="shared" si="7"/>
        <v>204083440413420820408NS</v>
      </c>
    </row>
    <row r="60" spans="1:12" x14ac:dyDescent="0.25">
      <c r="A60" s="12" t="s">
        <v>2785</v>
      </c>
      <c r="B60" s="12" t="s">
        <v>2642</v>
      </c>
      <c r="C60" s="12">
        <f t="shared" si="3"/>
        <v>45</v>
      </c>
      <c r="D60" s="2">
        <v>20202</v>
      </c>
      <c r="E60" s="2" t="s">
        <v>1954</v>
      </c>
      <c r="F60" s="2" t="s">
        <v>1955</v>
      </c>
      <c r="G60" s="2">
        <v>20202</v>
      </c>
      <c r="H60" s="35" t="s">
        <v>3063</v>
      </c>
      <c r="I60" s="35" t="s">
        <v>3064</v>
      </c>
      <c r="J60" s="38" t="str">
        <f t="shared" si="5"/>
        <v>93203</v>
      </c>
      <c r="K60" t="str">
        <f t="shared" si="6"/>
        <v>REC. SOB. SUP. FUND. ESCOLA NAC. ADM. PÚBLICA</v>
      </c>
      <c r="L60" t="str">
        <f t="shared" si="7"/>
        <v>202021147021140120202NS</v>
      </c>
    </row>
    <row r="61" spans="1:12" x14ac:dyDescent="0.25">
      <c r="A61" s="12" t="s">
        <v>2786</v>
      </c>
      <c r="B61" s="12" t="s">
        <v>2644</v>
      </c>
      <c r="C61" s="12">
        <f t="shared" si="3"/>
        <v>31</v>
      </c>
      <c r="D61" s="2">
        <v>25205</v>
      </c>
      <c r="E61" s="2" t="s">
        <v>1956</v>
      </c>
      <c r="F61" s="2" t="s">
        <v>1957</v>
      </c>
      <c r="G61" s="2">
        <v>25205</v>
      </c>
      <c r="H61" s="35" t="s">
        <v>3063</v>
      </c>
      <c r="I61" s="35" t="s">
        <v>3064</v>
      </c>
      <c r="J61" s="38" t="str">
        <f t="shared" si="5"/>
        <v>93202</v>
      </c>
      <c r="K61" t="str">
        <f t="shared" si="6"/>
        <v xml:space="preserve">RECURSOS SOB SUPERVISÃO DO IBGE              </v>
      </c>
      <c r="L61" t="str">
        <f t="shared" si="7"/>
        <v>252051146011130125205NS</v>
      </c>
    </row>
    <row r="62" spans="1:12" x14ac:dyDescent="0.25">
      <c r="A62" s="12" t="s">
        <v>2787</v>
      </c>
      <c r="B62" s="12" t="s">
        <v>2405</v>
      </c>
      <c r="C62" s="12">
        <f t="shared" si="3"/>
        <v>41</v>
      </c>
      <c r="D62" s="2">
        <v>26292</v>
      </c>
      <c r="E62" s="2" t="s">
        <v>1958</v>
      </c>
      <c r="F62" s="2" t="s">
        <v>1959</v>
      </c>
      <c r="G62" s="2">
        <v>26292</v>
      </c>
      <c r="H62" s="35" t="s">
        <v>3063</v>
      </c>
      <c r="I62" s="35" t="s">
        <v>3064</v>
      </c>
      <c r="J62" s="38" t="str">
        <f t="shared" si="5"/>
        <v>93266</v>
      </c>
      <c r="K62" t="str">
        <f t="shared" si="6"/>
        <v xml:space="preserve">REC. SOB. SUPERV. FUNDAÇÃO JOAQUIM NABUCO    </v>
      </c>
      <c r="L62" t="str">
        <f t="shared" si="7"/>
        <v>262923440023420226292NS</v>
      </c>
    </row>
    <row r="63" spans="1:12" x14ac:dyDescent="0.25">
      <c r="A63" s="12" t="s">
        <v>2788</v>
      </c>
      <c r="B63" s="12" t="s">
        <v>2645</v>
      </c>
      <c r="C63" s="12">
        <f t="shared" si="3"/>
        <v>38</v>
      </c>
      <c r="D63" s="2">
        <v>37201</v>
      </c>
      <c r="E63" s="2" t="s">
        <v>1960</v>
      </c>
      <c r="F63" s="2" t="s">
        <v>1961</v>
      </c>
      <c r="G63" s="2">
        <v>37201</v>
      </c>
      <c r="H63" s="35" t="s">
        <v>3063</v>
      </c>
      <c r="I63" s="35" t="s">
        <v>3064</v>
      </c>
      <c r="J63" s="38" t="str">
        <f t="shared" si="5"/>
        <v>93200</v>
      </c>
      <c r="K63" t="str">
        <f t="shared" si="6"/>
        <v xml:space="preserve">RECURSOS SOB SUPERVISÃO DA FUNDACENTRO       </v>
      </c>
      <c r="L63" t="str">
        <f t="shared" si="7"/>
        <v>372012640012620137201NS</v>
      </c>
    </row>
    <row r="64" spans="1:12" x14ac:dyDescent="0.25">
      <c r="A64" s="12" t="s">
        <v>2789</v>
      </c>
      <c r="B64" s="12" t="s">
        <v>2406</v>
      </c>
      <c r="C64" s="12">
        <f t="shared" si="3"/>
        <v>44</v>
      </c>
      <c r="D64" s="2">
        <v>20412</v>
      </c>
      <c r="E64" s="2" t="s">
        <v>1962</v>
      </c>
      <c r="F64" s="2" t="s">
        <v>1963</v>
      </c>
      <c r="G64" s="2">
        <v>20412</v>
      </c>
      <c r="H64" s="35" t="s">
        <v>3063</v>
      </c>
      <c r="I64" s="35" t="s">
        <v>3064</v>
      </c>
      <c r="J64" s="38" t="str">
        <f t="shared" si="5"/>
        <v>93423</v>
      </c>
      <c r="K64" t="str">
        <f t="shared" si="6"/>
        <v xml:space="preserve">REC. SOB. SUPERV. FUNDAÇÃO NACIONAL DE ARTES </v>
      </c>
      <c r="L64" t="str">
        <f t="shared" si="7"/>
        <v>204124032014040220412NS</v>
      </c>
    </row>
    <row r="65" spans="1:12" x14ac:dyDescent="0.25">
      <c r="A65" s="12" t="s">
        <v>2790</v>
      </c>
      <c r="B65" s="12" t="s">
        <v>2407</v>
      </c>
      <c r="C65" s="12">
        <f t="shared" si="3"/>
        <v>44</v>
      </c>
      <c r="D65" s="2">
        <v>36211</v>
      </c>
      <c r="E65" s="2" t="s">
        <v>1964</v>
      </c>
      <c r="F65" s="2" t="s">
        <v>1965</v>
      </c>
      <c r="G65" s="2">
        <v>36211</v>
      </c>
      <c r="H65" s="35" t="s">
        <v>3063</v>
      </c>
      <c r="I65" s="35" t="s">
        <v>3064</v>
      </c>
      <c r="J65" s="38" t="str">
        <f t="shared" si="5"/>
        <v>93383</v>
      </c>
      <c r="K65" t="str">
        <f t="shared" si="6"/>
        <v xml:space="preserve">REC. SOB. SUPERV. FUNDAÇÃO NACIONAL DE SAÚDE </v>
      </c>
      <c r="L65" t="str">
        <f t="shared" si="7"/>
        <v>362112550003621136211NS</v>
      </c>
    </row>
    <row r="66" spans="1:12" x14ac:dyDescent="0.25">
      <c r="A66" s="12" t="s">
        <v>2791</v>
      </c>
      <c r="B66" s="12" t="s">
        <v>2576</v>
      </c>
      <c r="C66" s="12">
        <f t="shared" si="3"/>
        <v>39</v>
      </c>
      <c r="D66" s="2">
        <v>30202</v>
      </c>
      <c r="E66" s="2" t="s">
        <v>1966</v>
      </c>
      <c r="F66" s="2" t="s">
        <v>1967</v>
      </c>
      <c r="G66" s="2">
        <v>30202</v>
      </c>
      <c r="H66" s="35" t="s">
        <v>3063</v>
      </c>
      <c r="I66" s="35" t="s">
        <v>3064</v>
      </c>
      <c r="J66" s="38" t="str">
        <f t="shared" si="5"/>
        <v>93364</v>
      </c>
      <c r="K66" t="str">
        <f t="shared" si="6"/>
        <v xml:space="preserve">REC. SOB. SUP. FUND. NAC. ÍNDIO - FUNAI      </v>
      </c>
      <c r="L66" t="str">
        <f t="shared" si="7"/>
        <v>302021940881920830202NS</v>
      </c>
    </row>
    <row r="67" spans="1:12" x14ac:dyDescent="0.25">
      <c r="A67" s="12" t="s">
        <v>2792</v>
      </c>
      <c r="B67" s="12" t="s">
        <v>2397</v>
      </c>
      <c r="C67" s="12">
        <f t="shared" ref="C67:C130" si="8">LEN(B67)</f>
        <v>42</v>
      </c>
      <c r="D67" s="2">
        <v>52222</v>
      </c>
      <c r="E67" s="2" t="s">
        <v>1968</v>
      </c>
      <c r="F67" s="2" t="s">
        <v>1969</v>
      </c>
      <c r="G67" s="2">
        <v>52222</v>
      </c>
      <c r="H67" s="35" t="s">
        <v>3063</v>
      </c>
      <c r="I67" s="35" t="s">
        <v>3064</v>
      </c>
      <c r="J67" s="38" t="str">
        <f t="shared" si="5"/>
        <v>93405</v>
      </c>
      <c r="K67" t="str">
        <f t="shared" si="6"/>
        <v xml:space="preserve">RECURSOS SOB SUPERVISÃO DO FUNDAÇÃO OSÓRIO   </v>
      </c>
      <c r="L67" t="str">
        <f t="shared" si="7"/>
        <v>522221642041620452222NS</v>
      </c>
    </row>
    <row r="68" spans="1:12" x14ac:dyDescent="0.25">
      <c r="A68" s="12" t="s">
        <v>2793</v>
      </c>
      <c r="B68" s="12" t="s">
        <v>2408</v>
      </c>
      <c r="C68" s="12">
        <f t="shared" si="8"/>
        <v>39</v>
      </c>
      <c r="D68" s="2">
        <v>36201</v>
      </c>
      <c r="E68" s="2" t="s">
        <v>1970</v>
      </c>
      <c r="F68" s="2" t="s">
        <v>1971</v>
      </c>
      <c r="G68" s="2">
        <v>36201</v>
      </c>
      <c r="H68" s="35" t="s">
        <v>3063</v>
      </c>
      <c r="I68" s="35" t="s">
        <v>3064</v>
      </c>
      <c r="J68" s="38" t="str">
        <f t="shared" si="5"/>
        <v>93381</v>
      </c>
      <c r="K68" t="str">
        <f t="shared" si="6"/>
        <v xml:space="preserve">REC. SOB. SUPERV. FUNDAÇÃO OSWALDO CRUZ      </v>
      </c>
      <c r="L68" t="str">
        <f t="shared" si="7"/>
        <v>362012544202520136201NS</v>
      </c>
    </row>
    <row r="69" spans="1:12" x14ac:dyDescent="0.25">
      <c r="A69" s="12" t="s">
        <v>2794</v>
      </c>
      <c r="B69" s="12" t="s">
        <v>2489</v>
      </c>
      <c r="C69" s="12">
        <f t="shared" si="8"/>
        <v>38</v>
      </c>
      <c r="D69" s="2">
        <v>26271</v>
      </c>
      <c r="E69" s="2" t="s">
        <v>1972</v>
      </c>
      <c r="F69" s="2" t="s">
        <v>1973</v>
      </c>
      <c r="G69" s="2">
        <v>26271</v>
      </c>
      <c r="H69" s="35" t="s">
        <v>3063</v>
      </c>
      <c r="I69" s="35" t="s">
        <v>3064</v>
      </c>
      <c r="J69" s="38" t="str">
        <f t="shared" ref="J69:J132" si="9">A69</f>
        <v>93248</v>
      </c>
      <c r="K69" t="str">
        <f t="shared" ref="K69:K132" si="10">B69&amp;REPT(" ",45-C69)</f>
        <v xml:space="preserve">REC. SOB. SUPERV. FUND. UNIV. BRASÍLIA       </v>
      </c>
      <c r="L69" t="str">
        <f t="shared" ref="L69:L132" si="11">D69&amp;E69&amp;F69&amp;G69&amp;H69&amp;I69</f>
        <v>262711540401525726271NS</v>
      </c>
    </row>
    <row r="70" spans="1:12" x14ac:dyDescent="0.25">
      <c r="A70" s="12" t="s">
        <v>2795</v>
      </c>
      <c r="B70" s="12" t="s">
        <v>2490</v>
      </c>
      <c r="C70" s="12">
        <f t="shared" si="8"/>
        <v>38</v>
      </c>
      <c r="D70" s="2">
        <v>26270</v>
      </c>
      <c r="E70" s="2" t="s">
        <v>1974</v>
      </c>
      <c r="F70" s="2" t="s">
        <v>1975</v>
      </c>
      <c r="G70" s="2">
        <v>26270</v>
      </c>
      <c r="H70" s="35" t="s">
        <v>3063</v>
      </c>
      <c r="I70" s="35" t="s">
        <v>3064</v>
      </c>
      <c r="J70" s="38" t="str">
        <f t="shared" si="9"/>
        <v>93247</v>
      </c>
      <c r="K70" t="str">
        <f t="shared" si="10"/>
        <v xml:space="preserve">REC. SOB. SUPERV. FUND. UNIV. AMAZONAS       </v>
      </c>
      <c r="L70" t="str">
        <f t="shared" si="11"/>
        <v>262701540391525626270NS</v>
      </c>
    </row>
    <row r="71" spans="1:12" x14ac:dyDescent="0.25">
      <c r="A71" s="12" t="s">
        <v>2796</v>
      </c>
      <c r="B71" s="12" t="s">
        <v>2491</v>
      </c>
      <c r="C71" s="12">
        <f t="shared" si="8"/>
        <v>44</v>
      </c>
      <c r="D71" s="2">
        <v>26269</v>
      </c>
      <c r="E71" s="2" t="s">
        <v>1976</v>
      </c>
      <c r="F71" s="2" t="s">
        <v>1977</v>
      </c>
      <c r="G71" s="2">
        <v>26269</v>
      </c>
      <c r="H71" s="35" t="s">
        <v>3063</v>
      </c>
      <c r="I71" s="35" t="s">
        <v>3064</v>
      </c>
      <c r="J71" s="38" t="str">
        <f t="shared" si="9"/>
        <v>93246</v>
      </c>
      <c r="K71" t="str">
        <f t="shared" si="10"/>
        <v xml:space="preserve">REC. SOB. SUPERV. FUND. UNIV. RIO DE JANEIRO </v>
      </c>
      <c r="L71" t="str">
        <f t="shared" si="11"/>
        <v>262691540341525526269NS</v>
      </c>
    </row>
    <row r="72" spans="1:12" x14ac:dyDescent="0.25">
      <c r="A72" s="12" t="s">
        <v>2797</v>
      </c>
      <c r="B72" s="12" t="s">
        <v>2646</v>
      </c>
      <c r="C72" s="12">
        <f t="shared" si="8"/>
        <v>44</v>
      </c>
      <c r="D72" s="2">
        <v>26350</v>
      </c>
      <c r="E72" s="2" t="s">
        <v>1978</v>
      </c>
      <c r="F72" s="2" t="s">
        <v>1979</v>
      </c>
      <c r="G72" s="2">
        <v>26350</v>
      </c>
      <c r="H72" s="35" t="s">
        <v>3063</v>
      </c>
      <c r="I72" s="35" t="s">
        <v>3064</v>
      </c>
      <c r="J72" s="38" t="str">
        <f t="shared" si="9"/>
        <v>93269</v>
      </c>
      <c r="K72" t="str">
        <f t="shared" si="10"/>
        <v xml:space="preserve">REC. SOB SUP. FUND. UN. FED. GRANDE DOURADOS </v>
      </c>
      <c r="L72" t="str">
        <f t="shared" si="11"/>
        <v>263501545022635026350NS</v>
      </c>
    </row>
    <row r="73" spans="1:12" x14ac:dyDescent="0.25">
      <c r="A73" s="12" t="s">
        <v>2798</v>
      </c>
      <c r="B73" s="12" t="s">
        <v>2647</v>
      </c>
      <c r="C73" s="12">
        <f t="shared" si="8"/>
        <v>42</v>
      </c>
      <c r="D73" s="2">
        <v>26284</v>
      </c>
      <c r="E73" s="2" t="s">
        <v>1980</v>
      </c>
      <c r="F73" s="2" t="s">
        <v>1981</v>
      </c>
      <c r="G73" s="2">
        <v>26284</v>
      </c>
      <c r="H73" s="35" t="s">
        <v>3063</v>
      </c>
      <c r="I73" s="35" t="s">
        <v>3064</v>
      </c>
      <c r="J73" s="38" t="str">
        <f t="shared" si="9"/>
        <v>93261</v>
      </c>
      <c r="K73" t="str">
        <f t="shared" si="10"/>
        <v xml:space="preserve">RECURSOS SOB SUPERVISÃO DA FUNDAÇÃO UFCSPA   </v>
      </c>
      <c r="L73" t="str">
        <f t="shared" si="11"/>
        <v>262841540321527026284NS</v>
      </c>
    </row>
    <row r="74" spans="1:12" x14ac:dyDescent="0.25">
      <c r="A74" s="12" t="s">
        <v>2799</v>
      </c>
      <c r="B74" s="12" t="s">
        <v>2518</v>
      </c>
      <c r="C74" s="12">
        <f t="shared" si="8"/>
        <v>43</v>
      </c>
      <c r="D74" s="2">
        <v>26276</v>
      </c>
      <c r="E74" s="2" t="s">
        <v>1982</v>
      </c>
      <c r="F74" s="2" t="s">
        <v>1983</v>
      </c>
      <c r="G74" s="2">
        <v>26276</v>
      </c>
      <c r="H74" s="35" t="s">
        <v>3063</v>
      </c>
      <c r="I74" s="35" t="s">
        <v>3064</v>
      </c>
      <c r="J74" s="38" t="str">
        <f t="shared" si="9"/>
        <v>93253</v>
      </c>
      <c r="K74" t="str">
        <f t="shared" si="10"/>
        <v xml:space="preserve">REC. SOB. SUP. FUND. UNIV. FED. MATO GROSSO  </v>
      </c>
      <c r="L74" t="str">
        <f t="shared" si="11"/>
        <v>262761540451526226276NS</v>
      </c>
    </row>
    <row r="75" spans="1:12" x14ac:dyDescent="0.25">
      <c r="A75" s="12" t="s">
        <v>2800</v>
      </c>
      <c r="B75" s="12" t="s">
        <v>2648</v>
      </c>
      <c r="C75" s="12">
        <f t="shared" si="8"/>
        <v>40</v>
      </c>
      <c r="D75" s="2">
        <v>26283</v>
      </c>
      <c r="E75" s="2" t="s">
        <v>1984</v>
      </c>
      <c r="F75" s="2" t="s">
        <v>1985</v>
      </c>
      <c r="G75" s="2">
        <v>26283</v>
      </c>
      <c r="H75" s="35" t="s">
        <v>3063</v>
      </c>
      <c r="I75" s="35" t="s">
        <v>3064</v>
      </c>
      <c r="J75" s="38" t="str">
        <f t="shared" si="9"/>
        <v>93260</v>
      </c>
      <c r="K75" t="str">
        <f t="shared" si="10"/>
        <v xml:space="preserve">RECURSOS SOB SUPERVISÃO DA FUNDAÇÃO UFMS     </v>
      </c>
      <c r="L75" t="str">
        <f t="shared" si="11"/>
        <v>262831540541526926283NS</v>
      </c>
    </row>
    <row r="76" spans="1:12" x14ac:dyDescent="0.25">
      <c r="A76" s="12" t="s">
        <v>2801</v>
      </c>
      <c r="B76" s="12" t="s">
        <v>2435</v>
      </c>
      <c r="C76" s="12">
        <f t="shared" si="8"/>
        <v>45</v>
      </c>
      <c r="D76" s="2">
        <v>26277</v>
      </c>
      <c r="E76" s="2" t="s">
        <v>1986</v>
      </c>
      <c r="F76" s="2" t="s">
        <v>1987</v>
      </c>
      <c r="G76" s="2">
        <v>26277</v>
      </c>
      <c r="H76" s="35" t="s">
        <v>3063</v>
      </c>
      <c r="I76" s="35" t="s">
        <v>3064</v>
      </c>
      <c r="J76" s="38" t="str">
        <f t="shared" si="9"/>
        <v>93254</v>
      </c>
      <c r="K76" t="str">
        <f t="shared" si="10"/>
        <v>REC. SOB. SUPERV. FUND. UNIV. FED. OURO PRETO</v>
      </c>
      <c r="L76" t="str">
        <f t="shared" si="11"/>
        <v>262771540461526326277NS</v>
      </c>
    </row>
    <row r="77" spans="1:12" x14ac:dyDescent="0.25">
      <c r="A77" s="12" t="s">
        <v>2802</v>
      </c>
      <c r="B77" s="12" t="s">
        <v>2436</v>
      </c>
      <c r="C77" s="12">
        <f t="shared" si="8"/>
        <v>42</v>
      </c>
      <c r="D77" s="2">
        <v>26278</v>
      </c>
      <c r="E77" s="2" t="s">
        <v>1988</v>
      </c>
      <c r="F77" s="2" t="s">
        <v>1989</v>
      </c>
      <c r="G77" s="2">
        <v>26278</v>
      </c>
      <c r="H77" s="35" t="s">
        <v>3063</v>
      </c>
      <c r="I77" s="35" t="s">
        <v>3064</v>
      </c>
      <c r="J77" s="38" t="str">
        <f t="shared" si="9"/>
        <v>93255</v>
      </c>
      <c r="K77" t="str">
        <f t="shared" si="10"/>
        <v xml:space="preserve">REC. SOB. SUPERV. FUND. UNIV. FED. PELOTAS   </v>
      </c>
      <c r="L77" t="str">
        <f t="shared" si="11"/>
        <v>262781540471526426278NS</v>
      </c>
    </row>
    <row r="78" spans="1:12" x14ac:dyDescent="0.25">
      <c r="A78" s="12" t="s">
        <v>2803</v>
      </c>
      <c r="B78" s="12" t="s">
        <v>2437</v>
      </c>
      <c r="C78" s="12">
        <f t="shared" si="8"/>
        <v>43</v>
      </c>
      <c r="D78" s="2">
        <v>26268</v>
      </c>
      <c r="E78" s="2" t="s">
        <v>1990</v>
      </c>
      <c r="F78" s="2" t="s">
        <v>1991</v>
      </c>
      <c r="G78" s="2">
        <v>26268</v>
      </c>
      <c r="H78" s="35" t="s">
        <v>3063</v>
      </c>
      <c r="I78" s="35" t="s">
        <v>3064</v>
      </c>
      <c r="J78" s="38" t="str">
        <f t="shared" si="9"/>
        <v>93245</v>
      </c>
      <c r="K78" t="str">
        <f t="shared" si="10"/>
        <v xml:space="preserve">REC. SOB. SUPERV. FUND. UNIV. FED. RONDÔNIA  </v>
      </c>
      <c r="L78" t="str">
        <f t="shared" si="11"/>
        <v>262681540551525426268NS</v>
      </c>
    </row>
    <row r="79" spans="1:12" x14ac:dyDescent="0.25">
      <c r="A79" s="12" t="s">
        <v>2804</v>
      </c>
      <c r="B79" s="12" t="s">
        <v>2438</v>
      </c>
      <c r="C79" s="12">
        <f t="shared" si="8"/>
        <v>42</v>
      </c>
      <c r="D79" s="2">
        <v>26250</v>
      </c>
      <c r="E79" s="2" t="s">
        <v>1992</v>
      </c>
      <c r="F79" s="2" t="s">
        <v>1993</v>
      </c>
      <c r="G79" s="2">
        <v>26250</v>
      </c>
      <c r="H79" s="35" t="s">
        <v>3063</v>
      </c>
      <c r="I79" s="35" t="s">
        <v>3064</v>
      </c>
      <c r="J79" s="38" t="str">
        <f t="shared" si="9"/>
        <v>93229</v>
      </c>
      <c r="K79" t="str">
        <f t="shared" si="10"/>
        <v xml:space="preserve">REC. SOB. SUPERV. FUND. UNIV. FED. RORAIMA   </v>
      </c>
      <c r="L79" t="str">
        <f t="shared" si="11"/>
        <v>262501540801527726250NS</v>
      </c>
    </row>
    <row r="80" spans="1:12" x14ac:dyDescent="0.25">
      <c r="A80" s="12" t="s">
        <v>2805</v>
      </c>
      <c r="B80" s="12" t="s">
        <v>2439</v>
      </c>
      <c r="C80" s="12">
        <f t="shared" si="8"/>
        <v>45</v>
      </c>
      <c r="D80" s="2">
        <v>26280</v>
      </c>
      <c r="E80" s="2" t="s">
        <v>1994</v>
      </c>
      <c r="F80" s="2" t="s">
        <v>1995</v>
      </c>
      <c r="G80" s="2">
        <v>26280</v>
      </c>
      <c r="H80" s="35" t="s">
        <v>3063</v>
      </c>
      <c r="I80" s="35" t="s">
        <v>3064</v>
      </c>
      <c r="J80" s="38" t="str">
        <f t="shared" si="9"/>
        <v>93257</v>
      </c>
      <c r="K80" t="str">
        <f t="shared" si="10"/>
        <v>REC. SOB. SUPERV. FUND. UNIV. FED. SÃO CARLOS</v>
      </c>
      <c r="L80" t="str">
        <f t="shared" si="11"/>
        <v>262801540491526626280NS</v>
      </c>
    </row>
    <row r="81" spans="1:12" x14ac:dyDescent="0.25">
      <c r="A81" s="12" t="s">
        <v>2806</v>
      </c>
      <c r="B81" s="12" t="s">
        <v>2649</v>
      </c>
      <c r="C81" s="12">
        <f t="shared" si="8"/>
        <v>40</v>
      </c>
      <c r="D81" s="2">
        <v>26285</v>
      </c>
      <c r="E81" s="2" t="s">
        <v>1996</v>
      </c>
      <c r="F81" s="2" t="s">
        <v>1997</v>
      </c>
      <c r="G81" s="2">
        <v>26285</v>
      </c>
      <c r="H81" s="35" t="s">
        <v>3063</v>
      </c>
      <c r="I81" s="35" t="s">
        <v>3064</v>
      </c>
      <c r="J81" s="38" t="str">
        <f t="shared" si="9"/>
        <v>93262</v>
      </c>
      <c r="K81" t="str">
        <f t="shared" si="10"/>
        <v xml:space="preserve">RECURSOS SOB SUPERVISÃO DA FUNDAÇÃO UFSJ     </v>
      </c>
      <c r="L81" t="str">
        <f t="shared" si="11"/>
        <v>262851540691527626285NS</v>
      </c>
    </row>
    <row r="82" spans="1:12" x14ac:dyDescent="0.25">
      <c r="A82" s="12" t="s">
        <v>2807</v>
      </c>
      <c r="B82" s="12" t="s">
        <v>2440</v>
      </c>
      <c r="C82" s="12">
        <f t="shared" si="8"/>
        <v>42</v>
      </c>
      <c r="D82" s="2">
        <v>26281</v>
      </c>
      <c r="E82" s="2" t="s">
        <v>1998</v>
      </c>
      <c r="F82" s="2" t="s">
        <v>1999</v>
      </c>
      <c r="G82" s="2">
        <v>26281</v>
      </c>
      <c r="H82" s="35" t="s">
        <v>3063</v>
      </c>
      <c r="I82" s="35" t="s">
        <v>3064</v>
      </c>
      <c r="J82" s="38" t="str">
        <f t="shared" si="9"/>
        <v>93258</v>
      </c>
      <c r="K82" t="str">
        <f t="shared" si="10"/>
        <v xml:space="preserve">REC. SOB. SUPERV. FUND. UNIV. FED. SERGIPE   </v>
      </c>
      <c r="L82" t="str">
        <f t="shared" si="11"/>
        <v>262811540501526726281NS</v>
      </c>
    </row>
    <row r="83" spans="1:12" x14ac:dyDescent="0.25">
      <c r="A83" s="12" t="s">
        <v>2808</v>
      </c>
      <c r="B83" s="12" t="s">
        <v>2441</v>
      </c>
      <c r="C83" s="12">
        <f t="shared" si="8"/>
        <v>41</v>
      </c>
      <c r="D83" s="2">
        <v>26282</v>
      </c>
      <c r="E83" s="2" t="s">
        <v>2000</v>
      </c>
      <c r="F83" s="2" t="s">
        <v>2001</v>
      </c>
      <c r="G83" s="2">
        <v>26282</v>
      </c>
      <c r="H83" s="35" t="s">
        <v>3063</v>
      </c>
      <c r="I83" s="35" t="s">
        <v>3064</v>
      </c>
      <c r="J83" s="38" t="str">
        <f t="shared" si="9"/>
        <v>93259</v>
      </c>
      <c r="K83" t="str">
        <f t="shared" si="10"/>
        <v xml:space="preserve">REC. SOB. SUPERV. FUND. UNIV. FED. VIÇOSA    </v>
      </c>
      <c r="L83" t="str">
        <f t="shared" si="11"/>
        <v>262821540511526826282NS</v>
      </c>
    </row>
    <row r="84" spans="1:12" x14ac:dyDescent="0.25">
      <c r="A84" s="12" t="s">
        <v>2809</v>
      </c>
      <c r="B84" s="12" t="s">
        <v>2442</v>
      </c>
      <c r="C84" s="12">
        <f t="shared" si="8"/>
        <v>38</v>
      </c>
      <c r="D84" s="2">
        <v>26352</v>
      </c>
      <c r="E84" s="2" t="s">
        <v>2002</v>
      </c>
      <c r="F84" s="2" t="s">
        <v>2003</v>
      </c>
      <c r="G84" s="2">
        <v>26352</v>
      </c>
      <c r="H84" s="35" t="s">
        <v>3063</v>
      </c>
      <c r="I84" s="35" t="s">
        <v>3064</v>
      </c>
      <c r="J84" s="38" t="str">
        <f t="shared" si="9"/>
        <v>93271</v>
      </c>
      <c r="K84" t="str">
        <f t="shared" si="10"/>
        <v xml:space="preserve">REC. SOB. SUPERV. FUND. UNIV. FED. ABC       </v>
      </c>
      <c r="L84" t="str">
        <f t="shared" si="11"/>
        <v>263521545032635226352NS</v>
      </c>
    </row>
    <row r="85" spans="1:12" x14ac:dyDescent="0.25">
      <c r="A85" s="12" t="s">
        <v>2810</v>
      </c>
      <c r="B85" s="12" t="s">
        <v>2443</v>
      </c>
      <c r="C85" s="12">
        <f t="shared" si="8"/>
        <v>39</v>
      </c>
      <c r="D85" s="2">
        <v>26275</v>
      </c>
      <c r="E85" s="2" t="s">
        <v>2004</v>
      </c>
      <c r="F85" s="2" t="s">
        <v>2005</v>
      </c>
      <c r="G85" s="2">
        <v>26275</v>
      </c>
      <c r="H85" s="35" t="s">
        <v>3063</v>
      </c>
      <c r="I85" s="35" t="s">
        <v>3064</v>
      </c>
      <c r="J85" s="38" t="str">
        <f t="shared" si="9"/>
        <v>93252</v>
      </c>
      <c r="K85" t="str">
        <f t="shared" si="10"/>
        <v xml:space="preserve">REC. SOB. SUPERV. FUND. UNIV. FED. ACRE      </v>
      </c>
      <c r="L85" t="str">
        <f t="shared" si="11"/>
        <v>262751540441526126275NS</v>
      </c>
    </row>
    <row r="86" spans="1:12" x14ac:dyDescent="0.25">
      <c r="A86" s="12" t="s">
        <v>2811</v>
      </c>
      <c r="B86" s="12" t="s">
        <v>2444</v>
      </c>
      <c r="C86" s="12">
        <f t="shared" si="8"/>
        <v>40</v>
      </c>
      <c r="D86" s="2">
        <v>26286</v>
      </c>
      <c r="E86" s="2" t="s">
        <v>2006</v>
      </c>
      <c r="F86" s="2" t="s">
        <v>2007</v>
      </c>
      <c r="G86" s="2">
        <v>26286</v>
      </c>
      <c r="H86" s="35" t="s">
        <v>3063</v>
      </c>
      <c r="I86" s="35" t="s">
        <v>3064</v>
      </c>
      <c r="J86" s="38" t="str">
        <f t="shared" si="9"/>
        <v>93263</v>
      </c>
      <c r="K86" t="str">
        <f t="shared" si="10"/>
        <v xml:space="preserve">REC. SOB. SUPERV. FUND. UNIV. FED. AMAPÁ     </v>
      </c>
      <c r="L86" t="str">
        <f t="shared" si="11"/>
        <v>262861542151527826286NS</v>
      </c>
    </row>
    <row r="87" spans="1:12" x14ac:dyDescent="0.25">
      <c r="A87" s="12" t="s">
        <v>2812</v>
      </c>
      <c r="B87" s="12" t="s">
        <v>2445</v>
      </c>
      <c r="C87" s="12">
        <f t="shared" si="8"/>
        <v>43</v>
      </c>
      <c r="D87" s="2">
        <v>26272</v>
      </c>
      <c r="E87" s="2" t="s">
        <v>2008</v>
      </c>
      <c r="F87" s="2" t="s">
        <v>2009</v>
      </c>
      <c r="G87" s="2">
        <v>26272</v>
      </c>
      <c r="H87" s="35" t="s">
        <v>3063</v>
      </c>
      <c r="I87" s="35" t="s">
        <v>3064</v>
      </c>
      <c r="J87" s="38" t="str">
        <f t="shared" si="9"/>
        <v>93249</v>
      </c>
      <c r="K87" t="str">
        <f t="shared" si="10"/>
        <v xml:space="preserve">REC. SOB. SUPERV. FUND. UNIV. FED. MARANHÃO  </v>
      </c>
      <c r="L87" t="str">
        <f t="shared" si="11"/>
        <v>262721540411525826272NS</v>
      </c>
    </row>
    <row r="88" spans="1:12" x14ac:dyDescent="0.25">
      <c r="A88" s="12" t="s">
        <v>2813</v>
      </c>
      <c r="B88" s="12" t="s">
        <v>2446</v>
      </c>
      <c r="C88" s="12">
        <f t="shared" si="8"/>
        <v>40</v>
      </c>
      <c r="D88" s="2">
        <v>26266</v>
      </c>
      <c r="E88" s="2" t="s">
        <v>2010</v>
      </c>
      <c r="F88" s="2" t="s">
        <v>2011</v>
      </c>
      <c r="G88" s="2">
        <v>26266</v>
      </c>
      <c r="H88" s="35" t="s">
        <v>3063</v>
      </c>
      <c r="I88" s="35" t="s">
        <v>3064</v>
      </c>
      <c r="J88" s="38" t="str">
        <f t="shared" si="9"/>
        <v>93243</v>
      </c>
      <c r="K88" t="str">
        <f t="shared" si="10"/>
        <v xml:space="preserve">REC. SOB. SUPERV. FUND. UNIV. FED. PAMPA     </v>
      </c>
      <c r="L88" t="str">
        <f t="shared" si="11"/>
        <v>262661543592626626266NS</v>
      </c>
    </row>
    <row r="89" spans="1:12" x14ac:dyDescent="0.25">
      <c r="A89" s="12" t="s">
        <v>2814</v>
      </c>
      <c r="B89" s="12" t="s">
        <v>2447</v>
      </c>
      <c r="C89" s="12">
        <f t="shared" si="8"/>
        <v>40</v>
      </c>
      <c r="D89" s="2">
        <v>26279</v>
      </c>
      <c r="E89" s="2" t="s">
        <v>2012</v>
      </c>
      <c r="F89" s="2" t="s">
        <v>2013</v>
      </c>
      <c r="G89" s="2">
        <v>26279</v>
      </c>
      <c r="H89" s="35" t="s">
        <v>3063</v>
      </c>
      <c r="I89" s="35" t="s">
        <v>3064</v>
      </c>
      <c r="J89" s="38" t="str">
        <f t="shared" si="9"/>
        <v>93256</v>
      </c>
      <c r="K89" t="str">
        <f t="shared" si="10"/>
        <v xml:space="preserve">REC. SOB. SUPERV. FUND. UNIV. FED. PIAUÍ     </v>
      </c>
      <c r="L89" t="str">
        <f t="shared" si="11"/>
        <v>262791540481526526279NS</v>
      </c>
    </row>
    <row r="90" spans="1:12" x14ac:dyDescent="0.25">
      <c r="A90" s="12" t="s">
        <v>2815</v>
      </c>
      <c r="B90" s="12" t="s">
        <v>2448</v>
      </c>
      <c r="C90" s="12">
        <f t="shared" si="8"/>
        <v>45</v>
      </c>
      <c r="D90" s="2">
        <v>26273</v>
      </c>
      <c r="E90" s="2" t="s">
        <v>2014</v>
      </c>
      <c r="F90" s="2" t="s">
        <v>2015</v>
      </c>
      <c r="G90" s="2">
        <v>26273</v>
      </c>
      <c r="H90" s="35" t="s">
        <v>3063</v>
      </c>
      <c r="I90" s="35" t="s">
        <v>3064</v>
      </c>
      <c r="J90" s="38" t="str">
        <f t="shared" si="9"/>
        <v>93250</v>
      </c>
      <c r="K90" t="str">
        <f t="shared" si="10"/>
        <v>REC. SOB. SUPERV. FUND. UNIV. FED. RIO GRANDE</v>
      </c>
      <c r="L90" t="str">
        <f t="shared" si="11"/>
        <v>262731540421525926273NS</v>
      </c>
    </row>
    <row r="91" spans="1:12" x14ac:dyDescent="0.25">
      <c r="A91" s="12" t="s">
        <v>2816</v>
      </c>
      <c r="B91" s="12" t="s">
        <v>2449</v>
      </c>
      <c r="C91" s="12">
        <f t="shared" si="8"/>
        <v>44</v>
      </c>
      <c r="D91" s="2">
        <v>26251</v>
      </c>
      <c r="E91" s="2" t="s">
        <v>2016</v>
      </c>
      <c r="F91" s="2" t="s">
        <v>2017</v>
      </c>
      <c r="G91" s="2">
        <v>26251</v>
      </c>
      <c r="H91" s="35" t="s">
        <v>3063</v>
      </c>
      <c r="I91" s="35" t="s">
        <v>3064</v>
      </c>
      <c r="J91" s="38" t="str">
        <f t="shared" si="9"/>
        <v>93230</v>
      </c>
      <c r="K91" t="str">
        <f t="shared" si="10"/>
        <v xml:space="preserve">REC. SOB. SUPERV. FUND. UNIV. FED. TOCANTINS </v>
      </c>
      <c r="L91" t="str">
        <f t="shared" si="11"/>
        <v>262511544192625126251NS</v>
      </c>
    </row>
    <row r="92" spans="1:12" x14ac:dyDescent="0.25">
      <c r="A92" s="12" t="s">
        <v>2817</v>
      </c>
      <c r="B92" s="12" t="s">
        <v>2650</v>
      </c>
      <c r="C92" s="12">
        <f t="shared" si="8"/>
        <v>43</v>
      </c>
      <c r="D92" s="2">
        <v>26230</v>
      </c>
      <c r="E92" s="2" t="s">
        <v>2018</v>
      </c>
      <c r="F92" s="2" t="s">
        <v>2019</v>
      </c>
      <c r="G92" s="2">
        <v>26230</v>
      </c>
      <c r="H92" s="35" t="s">
        <v>3063</v>
      </c>
      <c r="I92" s="35" t="s">
        <v>3064</v>
      </c>
      <c r="J92" s="38" t="str">
        <f t="shared" si="9"/>
        <v>93209</v>
      </c>
      <c r="K92" t="str">
        <f t="shared" si="10"/>
        <v xml:space="preserve">RECURSOS SOB SUPERVISÃO DA FUNDAÇÃO UNIVASF  </v>
      </c>
      <c r="L92" t="str">
        <f t="shared" si="11"/>
        <v>262301544212623026230NS</v>
      </c>
    </row>
    <row r="93" spans="1:12" x14ac:dyDescent="0.25">
      <c r="A93" s="12" t="s">
        <v>2818</v>
      </c>
      <c r="B93" s="12" t="s">
        <v>2398</v>
      </c>
      <c r="C93" s="12">
        <f t="shared" si="8"/>
        <v>44</v>
      </c>
      <c r="D93" s="2">
        <v>52911</v>
      </c>
      <c r="E93" s="2" t="s">
        <v>2020</v>
      </c>
      <c r="F93" s="2" t="s">
        <v>1847</v>
      </c>
      <c r="G93" s="2">
        <v>52911</v>
      </c>
      <c r="H93" s="35" t="s">
        <v>3063</v>
      </c>
      <c r="I93" s="35" t="s">
        <v>3064</v>
      </c>
      <c r="J93" s="38" t="str">
        <f t="shared" si="9"/>
        <v>93455</v>
      </c>
      <c r="K93" t="str">
        <f t="shared" si="10"/>
        <v xml:space="preserve">RECURSOS SOB SUPERVISÃO DO FUNDO AERONÁUTICO </v>
      </c>
      <c r="L93" t="str">
        <f t="shared" si="11"/>
        <v>529111210020000152911NS</v>
      </c>
    </row>
    <row r="94" spans="1:12" x14ac:dyDescent="0.25">
      <c r="A94" s="12" t="s">
        <v>2819</v>
      </c>
      <c r="B94" s="12" t="s">
        <v>2651</v>
      </c>
      <c r="C94" s="12">
        <f t="shared" si="8"/>
        <v>36</v>
      </c>
      <c r="D94" s="2">
        <v>25915</v>
      </c>
      <c r="E94" s="2" t="s">
        <v>2024</v>
      </c>
      <c r="F94" s="2" t="s">
        <v>1847</v>
      </c>
      <c r="G94" s="2">
        <v>25915</v>
      </c>
      <c r="H94" s="35" t="s">
        <v>3063</v>
      </c>
      <c r="I94" s="35" t="s">
        <v>3064</v>
      </c>
      <c r="J94" s="38" t="str">
        <f t="shared" si="9"/>
        <v>93901</v>
      </c>
      <c r="K94" t="str">
        <f t="shared" si="10"/>
        <v xml:space="preserve">REC. SOB SUP. FUNDO CONST. DF - FCDF         </v>
      </c>
      <c r="L94" t="str">
        <f t="shared" si="11"/>
        <v>259151703920000125915NS</v>
      </c>
    </row>
    <row r="95" spans="1:12" x14ac:dyDescent="0.25">
      <c r="A95" s="12" t="s">
        <v>2820</v>
      </c>
      <c r="B95" s="36" t="s">
        <v>2652</v>
      </c>
      <c r="C95" s="12">
        <f t="shared" si="8"/>
        <v>43</v>
      </c>
      <c r="D95" s="2">
        <v>52000</v>
      </c>
      <c r="E95" s="2" t="s">
        <v>2026</v>
      </c>
      <c r="F95" s="2" t="s">
        <v>1847</v>
      </c>
      <c r="G95" s="2">
        <v>52000</v>
      </c>
      <c r="H95" s="35" t="s">
        <v>3063</v>
      </c>
      <c r="I95" s="35" t="s">
        <v>3064</v>
      </c>
      <c r="J95" s="38" t="str">
        <f t="shared" si="9"/>
        <v>93408</v>
      </c>
      <c r="K95" t="str">
        <f t="shared" si="10"/>
        <v xml:space="preserve">REC. SOB SUP. FUNDO ADM. HOSP. FORÇAS ARMAS  </v>
      </c>
      <c r="L95" t="str">
        <f t="shared" si="11"/>
        <v>520001124080000152000NS</v>
      </c>
    </row>
    <row r="96" spans="1:12" x14ac:dyDescent="0.25">
      <c r="A96" s="12" t="s">
        <v>2821</v>
      </c>
      <c r="B96" s="12" t="s">
        <v>2519</v>
      </c>
      <c r="C96" s="12">
        <f t="shared" si="8"/>
        <v>45</v>
      </c>
      <c r="D96" s="2">
        <v>38901</v>
      </c>
      <c r="E96" s="2" t="s">
        <v>2027</v>
      </c>
      <c r="F96" s="2" t="s">
        <v>1847</v>
      </c>
      <c r="G96" s="2">
        <v>38901</v>
      </c>
      <c r="H96" s="35" t="s">
        <v>3063</v>
      </c>
      <c r="I96" s="35" t="s">
        <v>3064</v>
      </c>
      <c r="J96" s="38" t="str">
        <f t="shared" si="9"/>
        <v>93904</v>
      </c>
      <c r="K96" t="str">
        <f t="shared" si="10"/>
        <v>REC. SOB. SUP. FUNDO DE AMPARO AO TRABALHADOR</v>
      </c>
      <c r="L96" t="str">
        <f t="shared" si="11"/>
        <v>389013809100000138901NS</v>
      </c>
    </row>
    <row r="97" spans="1:12" x14ac:dyDescent="0.25">
      <c r="A97" s="12" t="s">
        <v>2822</v>
      </c>
      <c r="B97" s="37" t="s">
        <v>2653</v>
      </c>
      <c r="C97" s="12">
        <f t="shared" si="8"/>
        <v>43</v>
      </c>
      <c r="D97" s="2">
        <v>26298</v>
      </c>
      <c r="E97" s="2" t="s">
        <v>2038</v>
      </c>
      <c r="F97" s="2" t="s">
        <v>2039</v>
      </c>
      <c r="G97" s="2">
        <v>26298</v>
      </c>
      <c r="H97" s="35" t="s">
        <v>3063</v>
      </c>
      <c r="I97" s="35" t="s">
        <v>3064</v>
      </c>
      <c r="J97" s="38" t="str">
        <f t="shared" si="9"/>
        <v>93481</v>
      </c>
      <c r="K97" t="str">
        <f t="shared" si="10"/>
        <v xml:space="preserve">REC. SOB SUPERVISÃO DO FIES - MINIST. EDUC.  </v>
      </c>
      <c r="L97" t="str">
        <f t="shared" si="11"/>
        <v>262981531731525326298NS</v>
      </c>
    </row>
    <row r="98" spans="1:12" x14ac:dyDescent="0.25">
      <c r="A98" s="12" t="s">
        <v>2823</v>
      </c>
      <c r="B98" s="12" t="s">
        <v>2414</v>
      </c>
      <c r="C98" s="12">
        <f t="shared" si="8"/>
        <v>44</v>
      </c>
      <c r="D98" s="2">
        <v>20116</v>
      </c>
      <c r="E98" s="2" t="s">
        <v>2041</v>
      </c>
      <c r="F98" s="2" t="s">
        <v>1847</v>
      </c>
      <c r="G98" s="2">
        <v>20116</v>
      </c>
      <c r="H98" s="35" t="s">
        <v>3063</v>
      </c>
      <c r="I98" s="35" t="s">
        <v>3064</v>
      </c>
      <c r="J98" s="38" t="str">
        <f t="shared" si="9"/>
        <v>93179</v>
      </c>
      <c r="K98" t="str">
        <f t="shared" si="10"/>
        <v xml:space="preserve">REC. SOB. SUPERV. FUNDO DE IMPRENSA NACIONAL </v>
      </c>
      <c r="L98" t="str">
        <f t="shared" si="11"/>
        <v>201161102450000120116NS</v>
      </c>
    </row>
    <row r="99" spans="1:12" x14ac:dyDescent="0.25">
      <c r="A99" s="12" t="s">
        <v>2824</v>
      </c>
      <c r="B99" s="36" t="s">
        <v>2654</v>
      </c>
      <c r="C99" s="12">
        <f t="shared" si="8"/>
        <v>40</v>
      </c>
      <c r="D99" s="2">
        <v>20101</v>
      </c>
      <c r="E99" s="2" t="s">
        <v>2050</v>
      </c>
      <c r="F99" s="2" t="s">
        <v>1847</v>
      </c>
      <c r="G99" s="2">
        <v>20101</v>
      </c>
      <c r="H99" s="35" t="s">
        <v>3063</v>
      </c>
      <c r="I99" s="35" t="s">
        <v>3064</v>
      </c>
      <c r="J99" s="38" t="str">
        <f t="shared" si="9"/>
        <v>93469</v>
      </c>
      <c r="K99" t="str">
        <f t="shared" si="10"/>
        <v xml:space="preserve">REC. SOB. SUP. FUNDO ESP. FIN. CAMPANHAS     </v>
      </c>
      <c r="L99" t="str">
        <f t="shared" si="11"/>
        <v>201011107410000120101NS</v>
      </c>
    </row>
    <row r="100" spans="1:12" x14ac:dyDescent="0.25">
      <c r="A100" s="12" t="s">
        <v>2825</v>
      </c>
      <c r="B100" s="36" t="s">
        <v>2656</v>
      </c>
      <c r="C100" s="12">
        <f t="shared" si="8"/>
        <v>43</v>
      </c>
      <c r="D100" s="2">
        <v>24901</v>
      </c>
      <c r="E100" s="2" t="s">
        <v>2052</v>
      </c>
      <c r="F100" s="2" t="s">
        <v>1847</v>
      </c>
      <c r="G100" s="2">
        <v>24901</v>
      </c>
      <c r="H100" s="35" t="s">
        <v>3063</v>
      </c>
      <c r="I100" s="35" t="s">
        <v>3064</v>
      </c>
      <c r="J100" s="38" t="str">
        <f t="shared" si="9"/>
        <v>93436</v>
      </c>
      <c r="K100" t="str">
        <f t="shared" si="10"/>
        <v xml:space="preserve">REC. SOB SUP. FUN. NAC. DES. CIENT. TECNOL.  </v>
      </c>
      <c r="L100" t="str">
        <f t="shared" si="11"/>
        <v>249012409010000124901NS</v>
      </c>
    </row>
    <row r="101" spans="1:12" x14ac:dyDescent="0.25">
      <c r="A101" s="12" t="s">
        <v>2826</v>
      </c>
      <c r="B101" s="36" t="s">
        <v>2655</v>
      </c>
      <c r="C101" s="12">
        <f t="shared" si="8"/>
        <v>38</v>
      </c>
      <c r="D101" s="2">
        <v>26298</v>
      </c>
      <c r="E101" s="2" t="s">
        <v>2038</v>
      </c>
      <c r="F101" s="2" t="s">
        <v>2039</v>
      </c>
      <c r="G101" s="2">
        <v>26298</v>
      </c>
      <c r="H101" s="35" t="s">
        <v>3063</v>
      </c>
      <c r="I101" s="35" t="s">
        <v>3064</v>
      </c>
      <c r="J101" s="38" t="str">
        <f t="shared" si="9"/>
        <v>93268</v>
      </c>
      <c r="K101" t="str">
        <f t="shared" si="10"/>
        <v xml:space="preserve">REC. SOB. SUP. FUN. NAC. DESENV. EDUC.       </v>
      </c>
      <c r="L101" t="str">
        <f t="shared" si="11"/>
        <v>262981531731525326298NS</v>
      </c>
    </row>
    <row r="102" spans="1:12" x14ac:dyDescent="0.25">
      <c r="A102" s="12" t="s">
        <v>2827</v>
      </c>
      <c r="B102" s="12" t="s">
        <v>2415</v>
      </c>
      <c r="C102" s="12">
        <f t="shared" si="8"/>
        <v>41</v>
      </c>
      <c r="D102" s="2">
        <v>36000</v>
      </c>
      <c r="E102" s="2" t="s">
        <v>2059</v>
      </c>
      <c r="F102" s="2" t="s">
        <v>1847</v>
      </c>
      <c r="G102" s="2">
        <v>36000</v>
      </c>
      <c r="H102" s="35" t="s">
        <v>3063</v>
      </c>
      <c r="I102" s="35" t="s">
        <v>3064</v>
      </c>
      <c r="J102" s="38" t="str">
        <f t="shared" si="9"/>
        <v>93386</v>
      </c>
      <c r="K102" t="str">
        <f t="shared" si="10"/>
        <v xml:space="preserve">REC. SOB. SUPERV. FUNDO NACIONAL DE SAÚDE    </v>
      </c>
      <c r="L102" t="str">
        <f t="shared" si="11"/>
        <v>360002570010000136000NS</v>
      </c>
    </row>
    <row r="103" spans="1:12" x14ac:dyDescent="0.25">
      <c r="A103" s="12" t="s">
        <v>2828</v>
      </c>
      <c r="B103" s="36" t="s">
        <v>2657</v>
      </c>
      <c r="C103" s="12">
        <f t="shared" si="8"/>
        <v>44</v>
      </c>
      <c r="D103" s="2">
        <v>30913</v>
      </c>
      <c r="E103" s="2" t="s">
        <v>2063</v>
      </c>
      <c r="F103" s="2" t="s">
        <v>1847</v>
      </c>
      <c r="G103" s="2">
        <v>30913</v>
      </c>
      <c r="H103" s="35" t="s">
        <v>3063</v>
      </c>
      <c r="I103" s="35" t="s">
        <v>3064</v>
      </c>
      <c r="J103" s="38" t="str">
        <f t="shared" si="9"/>
        <v>93461</v>
      </c>
      <c r="K103" t="str">
        <f t="shared" si="10"/>
        <v xml:space="preserve">REC. SOB SUP. FUN. NAC. CRIANÇA ADOL. - FNCA </v>
      </c>
      <c r="L103" t="str">
        <f t="shared" si="11"/>
        <v>309133070010000130913NS</v>
      </c>
    </row>
    <row r="104" spans="1:12" x14ac:dyDescent="0.25">
      <c r="A104" s="12" t="s">
        <v>2829</v>
      </c>
      <c r="B104" s="12" t="s">
        <v>2399</v>
      </c>
      <c r="C104" s="12">
        <f t="shared" si="8"/>
        <v>38</v>
      </c>
      <c r="D104" s="2">
        <v>52132</v>
      </c>
      <c r="E104" s="2" t="s">
        <v>2065</v>
      </c>
      <c r="F104" s="2" t="s">
        <v>1847</v>
      </c>
      <c r="G104" s="2">
        <v>52132</v>
      </c>
      <c r="H104" s="35" t="s">
        <v>3063</v>
      </c>
      <c r="I104" s="35" t="s">
        <v>3064</v>
      </c>
      <c r="J104" s="38" t="str">
        <f t="shared" si="9"/>
        <v>93457</v>
      </c>
      <c r="K104" t="str">
        <f t="shared" si="10"/>
        <v xml:space="preserve">RECURSOS SOB SUPERVISÃO DO FUNDO NAVAL       </v>
      </c>
      <c r="L104" t="str">
        <f t="shared" si="11"/>
        <v>521326720010000152132NS</v>
      </c>
    </row>
    <row r="105" spans="1:12" x14ac:dyDescent="0.25">
      <c r="A105" s="12" t="s">
        <v>2830</v>
      </c>
      <c r="B105" s="36" t="s">
        <v>2658</v>
      </c>
      <c r="C105" s="12">
        <f t="shared" si="8"/>
        <v>39</v>
      </c>
      <c r="D105" s="2">
        <v>60000</v>
      </c>
      <c r="E105" s="2" t="s">
        <v>2071</v>
      </c>
      <c r="F105" s="2" t="s">
        <v>1847</v>
      </c>
      <c r="G105" s="2">
        <v>60000</v>
      </c>
      <c r="H105" s="35" t="s">
        <v>3063</v>
      </c>
      <c r="I105" s="35" t="s">
        <v>3064</v>
      </c>
      <c r="J105" s="38" t="str">
        <f t="shared" si="9"/>
        <v>93428</v>
      </c>
      <c r="K105" t="str">
        <f t="shared" si="10"/>
        <v xml:space="preserve">REC. SOB. SUP. GAB.VICE-PRES. REPÚBLICA      </v>
      </c>
      <c r="L105" t="str">
        <f t="shared" si="11"/>
        <v>600001101010000160000NS</v>
      </c>
    </row>
    <row r="106" spans="1:12" x14ac:dyDescent="0.25">
      <c r="A106" s="12" t="s">
        <v>2831</v>
      </c>
      <c r="B106" s="36" t="s">
        <v>2659</v>
      </c>
      <c r="C106" s="12">
        <f t="shared" si="8"/>
        <v>41</v>
      </c>
      <c r="D106" s="2">
        <v>26278</v>
      </c>
      <c r="E106" s="2" t="s">
        <v>2072</v>
      </c>
      <c r="F106" s="2" t="s">
        <v>1989</v>
      </c>
      <c r="G106" s="2">
        <v>26278</v>
      </c>
      <c r="H106" s="35" t="s">
        <v>3063</v>
      </c>
      <c r="I106" s="35" t="s">
        <v>3064</v>
      </c>
      <c r="J106" s="38" t="str">
        <f t="shared" si="9"/>
        <v>93300</v>
      </c>
      <c r="K106" t="str">
        <f t="shared" si="10"/>
        <v xml:space="preserve">REC. SOB. SUP. HOSP. CLÍNICAS FUND. UFPEL    </v>
      </c>
      <c r="L106" t="str">
        <f t="shared" si="11"/>
        <v>262781541451526426278NS</v>
      </c>
    </row>
    <row r="107" spans="1:12" x14ac:dyDescent="0.25">
      <c r="A107" s="12" t="s">
        <v>2832</v>
      </c>
      <c r="B107" s="36" t="s">
        <v>2660</v>
      </c>
      <c r="C107" s="12">
        <f t="shared" si="8"/>
        <v>34</v>
      </c>
      <c r="D107" s="2">
        <v>26235</v>
      </c>
      <c r="E107" s="2" t="s">
        <v>2073</v>
      </c>
      <c r="F107" s="2" t="s">
        <v>2074</v>
      </c>
      <c r="G107" s="2">
        <v>26235</v>
      </c>
      <c r="H107" s="35" t="s">
        <v>3063</v>
      </c>
      <c r="I107" s="35" t="s">
        <v>3064</v>
      </c>
      <c r="J107" s="38" t="str">
        <f t="shared" si="9"/>
        <v>93277</v>
      </c>
      <c r="K107" t="str">
        <f t="shared" si="10"/>
        <v xml:space="preserve">REC. SOB. SUP. HOSP. CLÍNICAS UFGO           </v>
      </c>
      <c r="L107" t="str">
        <f t="shared" si="11"/>
        <v>262351530541522626235NS</v>
      </c>
    </row>
    <row r="108" spans="1:12" x14ac:dyDescent="0.25">
      <c r="A108" s="12" t="s">
        <v>2833</v>
      </c>
      <c r="B108" s="36" t="s">
        <v>2661</v>
      </c>
      <c r="C108" s="12">
        <f t="shared" si="8"/>
        <v>34</v>
      </c>
      <c r="D108" s="2">
        <v>26238</v>
      </c>
      <c r="E108" s="2" t="s">
        <v>2075</v>
      </c>
      <c r="F108" s="2" t="s">
        <v>2076</v>
      </c>
      <c r="G108" s="2">
        <v>26238</v>
      </c>
      <c r="H108" s="35" t="s">
        <v>3063</v>
      </c>
      <c r="I108" s="35" t="s">
        <v>3064</v>
      </c>
      <c r="J108" s="38" t="str">
        <f t="shared" si="9"/>
        <v>93280</v>
      </c>
      <c r="K108" t="str">
        <f t="shared" si="10"/>
        <v xml:space="preserve">REC. SOB. SUP. HOSP. CLÍNICAS UFMG           </v>
      </c>
      <c r="L108" t="str">
        <f t="shared" si="11"/>
        <v>262381532611522926238NS</v>
      </c>
    </row>
    <row r="109" spans="1:12" x14ac:dyDescent="0.25">
      <c r="A109" s="12" t="s">
        <v>2834</v>
      </c>
      <c r="B109" s="36" t="s">
        <v>2662</v>
      </c>
      <c r="C109" s="12">
        <f t="shared" si="8"/>
        <v>34</v>
      </c>
      <c r="D109" s="2">
        <v>26242</v>
      </c>
      <c r="E109" s="2" t="s">
        <v>2077</v>
      </c>
      <c r="F109" s="2" t="s">
        <v>2078</v>
      </c>
      <c r="G109" s="2">
        <v>26242</v>
      </c>
      <c r="H109" s="35" t="s">
        <v>3063</v>
      </c>
      <c r="I109" s="35" t="s">
        <v>3064</v>
      </c>
      <c r="J109" s="38" t="str">
        <f t="shared" si="9"/>
        <v>93285</v>
      </c>
      <c r="K109" t="str">
        <f t="shared" si="10"/>
        <v xml:space="preserve">REC. SOB. SUP. HOSP. CLÍNICAS UFPE           </v>
      </c>
      <c r="L109" t="str">
        <f t="shared" si="11"/>
        <v>262421530941523326242NS</v>
      </c>
    </row>
    <row r="110" spans="1:12" x14ac:dyDescent="0.25">
      <c r="A110" s="12" t="s">
        <v>2835</v>
      </c>
      <c r="B110" s="36" t="s">
        <v>2663</v>
      </c>
      <c r="C110" s="12">
        <f t="shared" si="8"/>
        <v>33</v>
      </c>
      <c r="D110" s="2">
        <v>26274</v>
      </c>
      <c r="E110" s="2" t="s">
        <v>2079</v>
      </c>
      <c r="F110" s="2" t="s">
        <v>2080</v>
      </c>
      <c r="G110" s="2">
        <v>26274</v>
      </c>
      <c r="H110" s="35" t="s">
        <v>3063</v>
      </c>
      <c r="I110" s="35" t="s">
        <v>3064</v>
      </c>
      <c r="J110" s="38" t="str">
        <f t="shared" si="9"/>
        <v>93298</v>
      </c>
      <c r="K110" t="str">
        <f t="shared" si="10"/>
        <v xml:space="preserve">REC. SOB. SUP. HOSP. CLÍNICAS UFU            </v>
      </c>
      <c r="L110" t="str">
        <f t="shared" si="11"/>
        <v>262741502331526026274NS</v>
      </c>
    </row>
    <row r="111" spans="1:12" x14ac:dyDescent="0.25">
      <c r="A111" s="12" t="s">
        <v>2836</v>
      </c>
      <c r="B111" s="36" t="s">
        <v>2664</v>
      </c>
      <c r="C111" s="12">
        <f t="shared" si="8"/>
        <v>34</v>
      </c>
      <c r="D111" s="2">
        <v>26241</v>
      </c>
      <c r="E111" s="2" t="s">
        <v>2081</v>
      </c>
      <c r="F111" s="2" t="s">
        <v>2082</v>
      </c>
      <c r="G111" s="2">
        <v>26241</v>
      </c>
      <c r="H111" s="35" t="s">
        <v>3063</v>
      </c>
      <c r="I111" s="35" t="s">
        <v>3064</v>
      </c>
      <c r="J111" s="38" t="str">
        <f t="shared" si="9"/>
        <v>93284</v>
      </c>
      <c r="K111" t="str">
        <f t="shared" si="10"/>
        <v xml:space="preserve">REC. SOB. SUP. HOSP. CLÍNICAS UFPR           </v>
      </c>
      <c r="L111" t="str">
        <f t="shared" si="11"/>
        <v>262411538081523226241NS</v>
      </c>
    </row>
    <row r="112" spans="1:12" x14ac:dyDescent="0.25">
      <c r="A112" s="12" t="s">
        <v>2837</v>
      </c>
      <c r="B112" s="36" t="s">
        <v>2665</v>
      </c>
      <c r="C112" s="12">
        <f t="shared" si="8"/>
        <v>34</v>
      </c>
      <c r="D112" s="2">
        <v>26254</v>
      </c>
      <c r="E112" s="2" t="s">
        <v>2083</v>
      </c>
      <c r="F112" s="2" t="s">
        <v>2084</v>
      </c>
      <c r="G112" s="2">
        <v>26254</v>
      </c>
      <c r="H112" s="35" t="s">
        <v>3063</v>
      </c>
      <c r="I112" s="35" t="s">
        <v>3064</v>
      </c>
      <c r="J112" s="38" t="str">
        <f t="shared" si="9"/>
        <v>93292</v>
      </c>
      <c r="K112" t="str">
        <f t="shared" si="10"/>
        <v xml:space="preserve">REC. SOB. SUP. HOSP. CLÍNICAS UFTM           </v>
      </c>
      <c r="L112" t="str">
        <f t="shared" si="11"/>
        <v>262541502211524226254NS</v>
      </c>
    </row>
    <row r="113" spans="1:12" x14ac:dyDescent="0.25">
      <c r="A113" s="12" t="s">
        <v>2838</v>
      </c>
      <c r="B113" s="12" t="s">
        <v>2520</v>
      </c>
      <c r="C113" s="12">
        <f t="shared" si="8"/>
        <v>45</v>
      </c>
      <c r="D113" s="2">
        <v>26294</v>
      </c>
      <c r="E113" s="2" t="s">
        <v>2085</v>
      </c>
      <c r="F113" s="2" t="s">
        <v>2086</v>
      </c>
      <c r="G113" s="2">
        <v>26294</v>
      </c>
      <c r="H113" s="35" t="s">
        <v>3063</v>
      </c>
      <c r="I113" s="35" t="s">
        <v>3064</v>
      </c>
      <c r="J113" s="38" t="str">
        <f t="shared" si="9"/>
        <v>93267</v>
      </c>
      <c r="K113" t="str">
        <f t="shared" si="10"/>
        <v>REC. SOB. SUP. HOSP. CLÍNICAS DE PORTO ALEGRE</v>
      </c>
      <c r="L113" t="str">
        <f t="shared" si="11"/>
        <v>262941550011527526294NS</v>
      </c>
    </row>
    <row r="114" spans="1:12" x14ac:dyDescent="0.25">
      <c r="A114" s="12" t="s">
        <v>2839</v>
      </c>
      <c r="B114" s="12" t="s">
        <v>2416</v>
      </c>
      <c r="C114" s="12">
        <f t="shared" si="8"/>
        <v>39</v>
      </c>
      <c r="D114" s="2">
        <v>26276</v>
      </c>
      <c r="E114" s="2" t="s">
        <v>2087</v>
      </c>
      <c r="F114" s="2" t="s">
        <v>1983</v>
      </c>
      <c r="G114" s="2">
        <v>26276</v>
      </c>
      <c r="H114" s="35" t="s">
        <v>3063</v>
      </c>
      <c r="I114" s="35" t="s">
        <v>3064</v>
      </c>
      <c r="J114" s="38" t="str">
        <f t="shared" si="9"/>
        <v>93299</v>
      </c>
      <c r="K114" t="str">
        <f t="shared" si="10"/>
        <v xml:space="preserve">REC. SOB. SUPERV. HOSPITAL JÚLIO MULLER      </v>
      </c>
      <c r="L114" t="str">
        <f t="shared" si="11"/>
        <v>262761540701526226276NS</v>
      </c>
    </row>
    <row r="115" spans="1:12" x14ac:dyDescent="0.25">
      <c r="A115" s="12" t="s">
        <v>2840</v>
      </c>
      <c r="B115" s="36" t="s">
        <v>2666</v>
      </c>
      <c r="C115" s="12">
        <f t="shared" si="8"/>
        <v>44</v>
      </c>
      <c r="D115" s="2">
        <v>36210</v>
      </c>
      <c r="E115" s="2" t="s">
        <v>2088</v>
      </c>
      <c r="F115" s="2" t="s">
        <v>2089</v>
      </c>
      <c r="G115" s="2">
        <v>36210</v>
      </c>
      <c r="H115" s="35" t="s">
        <v>3063</v>
      </c>
      <c r="I115" s="35" t="s">
        <v>3064</v>
      </c>
      <c r="J115" s="38" t="str">
        <f t="shared" si="9"/>
        <v>93382</v>
      </c>
      <c r="K115" t="str">
        <f t="shared" si="10"/>
        <v xml:space="preserve">REC. SOB SUP. HOSP. NOSSA SRA CONCEIÇÃO S.A. </v>
      </c>
      <c r="L115" t="str">
        <f t="shared" si="11"/>
        <v>362103660033621036210NS</v>
      </c>
    </row>
    <row r="116" spans="1:12" x14ac:dyDescent="0.25">
      <c r="A116" s="12" t="s">
        <v>2841</v>
      </c>
      <c r="B116" s="36" t="s">
        <v>2667</v>
      </c>
      <c r="C116" s="12">
        <f t="shared" si="8"/>
        <v>43</v>
      </c>
      <c r="D116" s="2">
        <v>26252</v>
      </c>
      <c r="E116" s="2" t="s">
        <v>2090</v>
      </c>
      <c r="F116" s="2" t="s">
        <v>2091</v>
      </c>
      <c r="G116" s="2">
        <v>26252</v>
      </c>
      <c r="H116" s="35" t="s">
        <v>3063</v>
      </c>
      <c r="I116" s="35" t="s">
        <v>3064</v>
      </c>
      <c r="J116" s="38" t="str">
        <f t="shared" si="9"/>
        <v>93291</v>
      </c>
      <c r="K116" t="str">
        <f t="shared" si="10"/>
        <v xml:space="preserve">REC. SOB. SUP. HOSP. UNIV. ALCIDES CARNEIRO  </v>
      </c>
      <c r="L116" t="str">
        <f t="shared" si="11"/>
        <v>262521581961528126252NS</v>
      </c>
    </row>
    <row r="117" spans="1:12" x14ac:dyDescent="0.25">
      <c r="A117" s="12" t="s">
        <v>2842</v>
      </c>
      <c r="B117" s="12" t="s">
        <v>2521</v>
      </c>
      <c r="C117" s="12">
        <f t="shared" si="8"/>
        <v>43</v>
      </c>
      <c r="D117" s="2">
        <v>26366</v>
      </c>
      <c r="E117" s="2" t="s">
        <v>2092</v>
      </c>
      <c r="F117" s="2" t="s">
        <v>2093</v>
      </c>
      <c r="G117" s="2">
        <v>26366</v>
      </c>
      <c r="H117" s="35" t="s">
        <v>3063</v>
      </c>
      <c r="I117" s="35" t="s">
        <v>3064</v>
      </c>
      <c r="J117" s="38" t="str">
        <f t="shared" si="9"/>
        <v>93278</v>
      </c>
      <c r="K117" t="str">
        <f t="shared" si="10"/>
        <v xml:space="preserve">REC. SOB. SUP. HOSP. UNIVERS. ANTONIO PEDRO  </v>
      </c>
      <c r="L117" t="str">
        <f t="shared" si="11"/>
        <v>263661530571522726366NS</v>
      </c>
    </row>
    <row r="118" spans="1:12" x14ac:dyDescent="0.25">
      <c r="A118" s="12" t="s">
        <v>2843</v>
      </c>
      <c r="B118" s="36" t="s">
        <v>2582</v>
      </c>
      <c r="C118" s="12">
        <f t="shared" si="8"/>
        <v>45</v>
      </c>
      <c r="D118" s="2">
        <v>26239</v>
      </c>
      <c r="E118" s="2" t="s">
        <v>2094</v>
      </c>
      <c r="F118" s="2" t="s">
        <v>2095</v>
      </c>
      <c r="G118" s="2">
        <v>26239</v>
      </c>
      <c r="H118" s="35" t="s">
        <v>3063</v>
      </c>
      <c r="I118" s="35" t="s">
        <v>3064</v>
      </c>
      <c r="J118" s="38" t="str">
        <f t="shared" si="9"/>
        <v>93282</v>
      </c>
      <c r="K118" t="str">
        <f t="shared" si="10"/>
        <v>REC. SOB SUP. HOSP. UNIV. BETTINA FERRO SOUZA</v>
      </c>
      <c r="L118" t="str">
        <f t="shared" si="11"/>
        <v>262391502201523026239NS</v>
      </c>
    </row>
    <row r="119" spans="1:12" x14ac:dyDescent="0.25">
      <c r="A119" s="12" t="s">
        <v>2844</v>
      </c>
      <c r="B119" s="36" t="s">
        <v>2668</v>
      </c>
      <c r="C119" s="12">
        <f t="shared" si="8"/>
        <v>45</v>
      </c>
      <c r="D119" s="2">
        <v>26234</v>
      </c>
      <c r="E119" s="2" t="s">
        <v>2096</v>
      </c>
      <c r="F119" s="2" t="s">
        <v>2097</v>
      </c>
      <c r="G119" s="2">
        <v>26234</v>
      </c>
      <c r="H119" s="35" t="s">
        <v>3063</v>
      </c>
      <c r="I119" s="35" t="s">
        <v>3064</v>
      </c>
      <c r="J119" s="38" t="str">
        <f t="shared" si="9"/>
        <v>93276</v>
      </c>
      <c r="K119" t="str">
        <f t="shared" si="10"/>
        <v>REC. SOB SUP. HOSP. UNIV. CASSIANO ANT.MORAIS</v>
      </c>
      <c r="L119" t="str">
        <f t="shared" si="11"/>
        <v>262341530471522526234NS</v>
      </c>
    </row>
    <row r="120" spans="1:12" x14ac:dyDescent="0.25">
      <c r="A120" s="12" t="s">
        <v>2845</v>
      </c>
      <c r="B120" s="36" t="s">
        <v>2669</v>
      </c>
      <c r="C120" s="12">
        <f t="shared" si="8"/>
        <v>37</v>
      </c>
      <c r="D120" s="2">
        <v>26272</v>
      </c>
      <c r="E120" s="2" t="s">
        <v>2098</v>
      </c>
      <c r="F120" s="2" t="s">
        <v>2009</v>
      </c>
      <c r="G120" s="2">
        <v>26272</v>
      </c>
      <c r="H120" s="35" t="s">
        <v>3063</v>
      </c>
      <c r="I120" s="35" t="s">
        <v>3064</v>
      </c>
      <c r="J120" s="38" t="str">
        <f t="shared" si="9"/>
        <v>93296</v>
      </c>
      <c r="K120" t="str">
        <f t="shared" si="10"/>
        <v xml:space="preserve">REC. SOB. SUP. HOSP. UNIV. FUND. UFMA        </v>
      </c>
      <c r="L120" t="str">
        <f t="shared" si="11"/>
        <v>262721540721525826272NS</v>
      </c>
    </row>
    <row r="121" spans="1:12" x14ac:dyDescent="0.25">
      <c r="A121" s="12" t="s">
        <v>2846</v>
      </c>
      <c r="B121" s="36" t="s">
        <v>2670</v>
      </c>
      <c r="C121" s="12">
        <f t="shared" si="8"/>
        <v>37</v>
      </c>
      <c r="D121" s="2">
        <v>26281</v>
      </c>
      <c r="E121" s="2" t="s">
        <v>2099</v>
      </c>
      <c r="F121" s="2" t="s">
        <v>1999</v>
      </c>
      <c r="G121" s="2">
        <v>26281</v>
      </c>
      <c r="H121" s="35" t="s">
        <v>3063</v>
      </c>
      <c r="I121" s="35" t="s">
        <v>3064</v>
      </c>
      <c r="J121" s="38" t="str">
        <f t="shared" si="9"/>
        <v>93302</v>
      </c>
      <c r="K121" t="str">
        <f t="shared" si="10"/>
        <v xml:space="preserve">REC. SOB. SUP. HOSP. UNIV. FUND. UFSE        </v>
      </c>
      <c r="L121" t="str">
        <f t="shared" si="11"/>
        <v>262811541771526726281NS</v>
      </c>
    </row>
    <row r="122" spans="1:12" x14ac:dyDescent="0.25">
      <c r="A122" s="12" t="s">
        <v>2847</v>
      </c>
      <c r="B122" s="36" t="s">
        <v>2671</v>
      </c>
      <c r="C122" s="12">
        <f t="shared" si="8"/>
        <v>37</v>
      </c>
      <c r="D122" s="2">
        <v>26279</v>
      </c>
      <c r="E122" s="2" t="s">
        <v>2100</v>
      </c>
      <c r="F122" s="2" t="s">
        <v>2013</v>
      </c>
      <c r="G122" s="2">
        <v>26279</v>
      </c>
      <c r="H122" s="35" t="s">
        <v>3063</v>
      </c>
      <c r="I122" s="35" t="s">
        <v>3064</v>
      </c>
      <c r="J122" s="38" t="str">
        <f t="shared" si="9"/>
        <v>93301</v>
      </c>
      <c r="K122" t="str">
        <f t="shared" si="10"/>
        <v xml:space="preserve">REC. SOB. SUP. HOSP. UNIV. FUND. UFPI        </v>
      </c>
      <c r="L122" t="str">
        <f t="shared" si="11"/>
        <v>262791502371526526279NS</v>
      </c>
    </row>
    <row r="123" spans="1:12" x14ac:dyDescent="0.25">
      <c r="A123" s="12" t="s">
        <v>2848</v>
      </c>
      <c r="B123" s="12" t="s">
        <v>2450</v>
      </c>
      <c r="C123" s="12">
        <f t="shared" si="8"/>
        <v>40</v>
      </c>
      <c r="D123" s="2">
        <v>26262</v>
      </c>
      <c r="E123" s="2" t="s">
        <v>2101</v>
      </c>
      <c r="F123" s="2" t="s">
        <v>2102</v>
      </c>
      <c r="G123" s="2">
        <v>26262</v>
      </c>
      <c r="H123" s="35" t="s">
        <v>3063</v>
      </c>
      <c r="I123" s="35" t="s">
        <v>3064</v>
      </c>
      <c r="J123" s="38" t="str">
        <f t="shared" si="9"/>
        <v>93347</v>
      </c>
      <c r="K123" t="str">
        <f t="shared" si="10"/>
        <v xml:space="preserve">REC. SOB. SUPERV. HOSP. UNIVERS. UNIFESP     </v>
      </c>
      <c r="L123" t="str">
        <f t="shared" si="11"/>
        <v>262621524771525026262NS</v>
      </c>
    </row>
    <row r="124" spans="1:12" x14ac:dyDescent="0.25">
      <c r="A124" s="12" t="s">
        <v>2849</v>
      </c>
      <c r="B124" s="36" t="s">
        <v>2672</v>
      </c>
      <c r="C124" s="12">
        <f t="shared" si="8"/>
        <v>31</v>
      </c>
      <c r="D124" s="2">
        <v>26350</v>
      </c>
      <c r="E124" s="2" t="s">
        <v>2103</v>
      </c>
      <c r="F124" s="2" t="s">
        <v>1979</v>
      </c>
      <c r="G124" s="2">
        <v>26350</v>
      </c>
      <c r="H124" s="35" t="s">
        <v>3063</v>
      </c>
      <c r="I124" s="35" t="s">
        <v>3064</v>
      </c>
      <c r="J124" s="38" t="str">
        <f t="shared" si="9"/>
        <v>93288</v>
      </c>
      <c r="K124" t="str">
        <f t="shared" si="10"/>
        <v xml:space="preserve">REC. SOB. SUP. HOSP. UNIV. UFDG              </v>
      </c>
      <c r="L124" t="str">
        <f t="shared" si="11"/>
        <v>263501502482635026350NS</v>
      </c>
    </row>
    <row r="125" spans="1:12" x14ac:dyDescent="0.25">
      <c r="A125" s="12" t="s">
        <v>2850</v>
      </c>
      <c r="B125" s="36" t="s">
        <v>2673</v>
      </c>
      <c r="C125" s="12">
        <f t="shared" si="8"/>
        <v>31</v>
      </c>
      <c r="D125" s="2">
        <v>26237</v>
      </c>
      <c r="E125" s="2" t="s">
        <v>2104</v>
      </c>
      <c r="F125" s="2" t="s">
        <v>2105</v>
      </c>
      <c r="G125" s="2">
        <v>26237</v>
      </c>
      <c r="H125" s="35" t="s">
        <v>3063</v>
      </c>
      <c r="I125" s="35" t="s">
        <v>3064</v>
      </c>
      <c r="J125" s="38" t="str">
        <f t="shared" si="9"/>
        <v>93279</v>
      </c>
      <c r="K125" t="str">
        <f t="shared" si="10"/>
        <v xml:space="preserve">REC. SOB. SUP. HOSP. UNIV. UFJF              </v>
      </c>
      <c r="L125" t="str">
        <f t="shared" si="11"/>
        <v>262371502311522826237NS</v>
      </c>
    </row>
    <row r="126" spans="1:12" x14ac:dyDescent="0.25">
      <c r="A126" s="12" t="s">
        <v>2851</v>
      </c>
      <c r="B126" s="36" t="s">
        <v>2674</v>
      </c>
      <c r="C126" s="12">
        <f t="shared" si="8"/>
        <v>34</v>
      </c>
      <c r="D126" s="2">
        <v>26230</v>
      </c>
      <c r="E126" s="2" t="s">
        <v>2106</v>
      </c>
      <c r="F126" s="2" t="s">
        <v>2019</v>
      </c>
      <c r="G126" s="2">
        <v>26230</v>
      </c>
      <c r="H126" s="35" t="s">
        <v>3063</v>
      </c>
      <c r="I126" s="35" t="s">
        <v>3064</v>
      </c>
      <c r="J126" s="38" t="str">
        <f t="shared" si="9"/>
        <v>93352</v>
      </c>
      <c r="K126" t="str">
        <f t="shared" si="10"/>
        <v xml:space="preserve">REC. SOB. SUP. HOSP. UNIV. UNIVASF           </v>
      </c>
      <c r="L126" t="str">
        <f t="shared" si="11"/>
        <v>262301547162623026230NS</v>
      </c>
    </row>
    <row r="127" spans="1:12" x14ac:dyDescent="0.25">
      <c r="A127" s="12" t="s">
        <v>2852</v>
      </c>
      <c r="B127" s="12" t="s">
        <v>2451</v>
      </c>
      <c r="C127" s="12">
        <f t="shared" si="8"/>
        <v>41</v>
      </c>
      <c r="D127" s="2">
        <v>26271</v>
      </c>
      <c r="E127" s="2" t="s">
        <v>2107</v>
      </c>
      <c r="F127" s="2" t="s">
        <v>1973</v>
      </c>
      <c r="G127" s="2">
        <v>26271</v>
      </c>
      <c r="H127" s="35" t="s">
        <v>3063</v>
      </c>
      <c r="I127" s="35" t="s">
        <v>3064</v>
      </c>
      <c r="J127" s="38" t="str">
        <f t="shared" si="9"/>
        <v>93295</v>
      </c>
      <c r="K127" t="str">
        <f t="shared" si="10"/>
        <v xml:space="preserve">REC. SOB. SUPERV. HOSP. UNIVERS. BRASÍLIA    </v>
      </c>
      <c r="L127" t="str">
        <f t="shared" si="11"/>
        <v>262711541061525726271NS</v>
      </c>
    </row>
    <row r="128" spans="1:12" x14ac:dyDescent="0.25">
      <c r="A128" s="12" t="s">
        <v>2853</v>
      </c>
      <c r="B128" s="12" t="s">
        <v>2452</v>
      </c>
      <c r="C128" s="12">
        <f t="shared" si="8"/>
        <v>44</v>
      </c>
      <c r="D128" s="2">
        <v>26247</v>
      </c>
      <c r="E128" s="2" t="s">
        <v>2108</v>
      </c>
      <c r="F128" s="2" t="s">
        <v>2109</v>
      </c>
      <c r="G128" s="2">
        <v>26247</v>
      </c>
      <c r="H128" s="35" t="s">
        <v>3063</v>
      </c>
      <c r="I128" s="35" t="s">
        <v>3064</v>
      </c>
      <c r="J128" s="38" t="str">
        <f t="shared" si="9"/>
        <v>93290</v>
      </c>
      <c r="K128" t="str">
        <f t="shared" si="10"/>
        <v xml:space="preserve">REC. SOB. SUPERV. HOSP. UNIVERS. SANTA MARIA </v>
      </c>
      <c r="L128" t="str">
        <f t="shared" si="11"/>
        <v>262471536101523826247NS</v>
      </c>
    </row>
    <row r="129" spans="1:12" x14ac:dyDescent="0.25">
      <c r="A129" s="12" t="s">
        <v>2854</v>
      </c>
      <c r="B129" s="36" t="s">
        <v>2675</v>
      </c>
      <c r="C129" s="12">
        <f t="shared" si="8"/>
        <v>45</v>
      </c>
      <c r="D129" s="2">
        <v>26273</v>
      </c>
      <c r="E129" s="2" t="s">
        <v>2110</v>
      </c>
      <c r="F129" s="2" t="s">
        <v>2015</v>
      </c>
      <c r="G129" s="2">
        <v>26273</v>
      </c>
      <c r="H129" s="35" t="s">
        <v>3063</v>
      </c>
      <c r="I129" s="35" t="s">
        <v>3064</v>
      </c>
      <c r="J129" s="38" t="str">
        <f t="shared" si="9"/>
        <v>93297</v>
      </c>
      <c r="K129" t="str">
        <f t="shared" si="10"/>
        <v>REC. SOB SUP. H.U. DR. MIGUEL RIET CORRÊA JR.</v>
      </c>
      <c r="L129" t="str">
        <f t="shared" si="11"/>
        <v>262731502181525926273NS</v>
      </c>
    </row>
    <row r="130" spans="1:12" x14ac:dyDescent="0.25">
      <c r="A130" s="12" t="s">
        <v>2855</v>
      </c>
      <c r="B130" s="36" t="s">
        <v>2583</v>
      </c>
      <c r="C130" s="12">
        <f t="shared" si="8"/>
        <v>42</v>
      </c>
      <c r="D130" s="2">
        <v>26269</v>
      </c>
      <c r="E130" s="2" t="s">
        <v>2111</v>
      </c>
      <c r="F130" s="2" t="s">
        <v>1977</v>
      </c>
      <c r="G130" s="2">
        <v>26269</v>
      </c>
      <c r="H130" s="35" t="s">
        <v>3063</v>
      </c>
      <c r="I130" s="35" t="s">
        <v>3064</v>
      </c>
      <c r="J130" s="38" t="str">
        <f t="shared" si="9"/>
        <v>93293</v>
      </c>
      <c r="K130" t="str">
        <f t="shared" si="10"/>
        <v xml:space="preserve">REC. SOB SUP. HOSP. UNIV. GAFFREE E GUINLE   </v>
      </c>
      <c r="L130" t="str">
        <f t="shared" si="11"/>
        <v>262691540351525526269NS</v>
      </c>
    </row>
    <row r="131" spans="1:12" x14ac:dyDescent="0.25">
      <c r="A131" s="12" t="s">
        <v>2856</v>
      </c>
      <c r="B131" s="12" t="s">
        <v>2522</v>
      </c>
      <c r="C131" s="12">
        <f t="shared" ref="C131:C194" si="12">LEN(B131)</f>
        <v>44</v>
      </c>
      <c r="D131" s="2">
        <v>26270</v>
      </c>
      <c r="E131" s="2" t="s">
        <v>2112</v>
      </c>
      <c r="F131" s="2" t="s">
        <v>1975</v>
      </c>
      <c r="G131" s="2">
        <v>26270</v>
      </c>
      <c r="H131" s="35" t="s">
        <v>3063</v>
      </c>
      <c r="I131" s="35" t="s">
        <v>3064</v>
      </c>
      <c r="J131" s="38" t="str">
        <f t="shared" si="9"/>
        <v>93294</v>
      </c>
      <c r="K131" t="str">
        <f t="shared" si="10"/>
        <v xml:space="preserve">REC. SOB. SUP. HOSP. UNIVERS. GETÚLIO VARGAS </v>
      </c>
      <c r="L131" t="str">
        <f t="shared" si="11"/>
        <v>262701502241525626270NS</v>
      </c>
    </row>
    <row r="132" spans="1:12" x14ac:dyDescent="0.25">
      <c r="A132" s="12" t="s">
        <v>2857</v>
      </c>
      <c r="B132" s="36" t="s">
        <v>2584</v>
      </c>
      <c r="C132" s="12">
        <f t="shared" si="12"/>
        <v>45</v>
      </c>
      <c r="D132" s="2">
        <v>26239</v>
      </c>
      <c r="E132" s="2" t="s">
        <v>2113</v>
      </c>
      <c r="F132" s="2" t="s">
        <v>2095</v>
      </c>
      <c r="G132" s="2">
        <v>26239</v>
      </c>
      <c r="H132" s="35" t="s">
        <v>3063</v>
      </c>
      <c r="I132" s="35" t="s">
        <v>3064</v>
      </c>
      <c r="J132" s="38" t="str">
        <f t="shared" si="9"/>
        <v>93281</v>
      </c>
      <c r="K132" t="str">
        <f t="shared" si="10"/>
        <v>REC. SOB SUP. HOSP. UNIV. JOÃO BARROS BARRETO</v>
      </c>
      <c r="L132" t="str">
        <f t="shared" si="11"/>
        <v>262391581721523026239NS</v>
      </c>
    </row>
    <row r="133" spans="1:12" x14ac:dyDescent="0.25">
      <c r="A133" s="12" t="s">
        <v>2858</v>
      </c>
      <c r="B133" s="12" t="s">
        <v>2523</v>
      </c>
      <c r="C133" s="12">
        <f t="shared" si="12"/>
        <v>45</v>
      </c>
      <c r="D133" s="2">
        <v>26240</v>
      </c>
      <c r="E133" s="2" t="s">
        <v>2114</v>
      </c>
      <c r="F133" s="2" t="s">
        <v>2115</v>
      </c>
      <c r="G133" s="2">
        <v>26240</v>
      </c>
      <c r="H133" s="35" t="s">
        <v>3063</v>
      </c>
      <c r="I133" s="35" t="s">
        <v>3064</v>
      </c>
      <c r="J133" s="38" t="str">
        <f t="shared" ref="J133:J196" si="13">A133</f>
        <v>93283</v>
      </c>
      <c r="K133" t="str">
        <f t="shared" ref="K133:K196" si="14">B133&amp;REPT(" ",45-C133)</f>
        <v>REC. SOB. SUP. HOSP. UNIVERS. LAURO WANDERLEY</v>
      </c>
      <c r="L133" t="str">
        <f t="shared" ref="L133:L196" si="15">D133&amp;E133&amp;F133&amp;G133&amp;H133&amp;I133</f>
        <v>262401530711523126240NS</v>
      </c>
    </row>
    <row r="134" spans="1:12" x14ac:dyDescent="0.25">
      <c r="A134" s="12" t="s">
        <v>2859</v>
      </c>
      <c r="B134" s="12" t="s">
        <v>2571</v>
      </c>
      <c r="C134" s="12">
        <f t="shared" si="12"/>
        <v>43</v>
      </c>
      <c r="D134" s="2">
        <v>26283</v>
      </c>
      <c r="E134" s="2" t="s">
        <v>2116</v>
      </c>
      <c r="F134" s="2" t="s">
        <v>1985</v>
      </c>
      <c r="G134" s="2">
        <v>26283</v>
      </c>
      <c r="H134" s="35" t="s">
        <v>3063</v>
      </c>
      <c r="I134" s="35" t="s">
        <v>3064</v>
      </c>
      <c r="J134" s="38" t="str">
        <f t="shared" si="13"/>
        <v>93303</v>
      </c>
      <c r="K134" t="str">
        <f t="shared" si="14"/>
        <v xml:space="preserve">REC. SOB. SUP. HOSP. UNIV. MARIA PEDROSSIAN  </v>
      </c>
      <c r="L134" t="str">
        <f t="shared" si="15"/>
        <v>262831543571526926283NS</v>
      </c>
    </row>
    <row r="135" spans="1:12" x14ac:dyDescent="0.25">
      <c r="A135" s="12" t="s">
        <v>2860</v>
      </c>
      <c r="B135" s="12" t="s">
        <v>2725</v>
      </c>
      <c r="C135" s="12">
        <f t="shared" si="12"/>
        <v>45</v>
      </c>
      <c r="D135" s="2">
        <v>26231</v>
      </c>
      <c r="E135" s="2" t="s">
        <v>2117</v>
      </c>
      <c r="F135" s="2" t="s">
        <v>2118</v>
      </c>
      <c r="G135" s="2">
        <v>26231</v>
      </c>
      <c r="H135" s="35" t="s">
        <v>3063</v>
      </c>
      <c r="I135" s="35" t="s">
        <v>3064</v>
      </c>
      <c r="J135" s="38" t="str">
        <f t="shared" si="13"/>
        <v>93272</v>
      </c>
      <c r="K135" t="str">
        <f t="shared" si="14"/>
        <v>REC. SOB SUP. HOSP.UNIV.PROF. ALBERTO ANTUNES</v>
      </c>
      <c r="L135" t="str">
        <f t="shared" si="15"/>
        <v>262311502291522226231NS</v>
      </c>
    </row>
    <row r="136" spans="1:12" x14ac:dyDescent="0.25">
      <c r="A136" s="12" t="s">
        <v>2861</v>
      </c>
      <c r="B136" s="36" t="s">
        <v>2676</v>
      </c>
      <c r="C136" s="12">
        <f t="shared" si="12"/>
        <v>45</v>
      </c>
      <c r="D136" s="2">
        <v>26246</v>
      </c>
      <c r="E136" s="2" t="s">
        <v>2119</v>
      </c>
      <c r="F136" s="2" t="s">
        <v>2120</v>
      </c>
      <c r="G136" s="2">
        <v>26246</v>
      </c>
      <c r="H136" s="35" t="s">
        <v>3063</v>
      </c>
      <c r="I136" s="35" t="s">
        <v>3064</v>
      </c>
      <c r="J136" s="38" t="str">
        <f t="shared" si="13"/>
        <v>93289</v>
      </c>
      <c r="K136" t="str">
        <f t="shared" si="14"/>
        <v>REC. SOB SUP. H.U. PROF. POLYDORO E.S. THIAGO</v>
      </c>
      <c r="L136" t="str">
        <f t="shared" si="15"/>
        <v>262461502321523726246NS</v>
      </c>
    </row>
    <row r="137" spans="1:12" x14ac:dyDescent="0.25">
      <c r="A137" s="12" t="s">
        <v>2862</v>
      </c>
      <c r="B137" s="12" t="s">
        <v>2524</v>
      </c>
      <c r="C137" s="12">
        <f t="shared" si="12"/>
        <v>45</v>
      </c>
      <c r="D137" s="2">
        <v>26233</v>
      </c>
      <c r="E137" s="2" t="s">
        <v>2121</v>
      </c>
      <c r="F137" s="2" t="s">
        <v>2122</v>
      </c>
      <c r="G137" s="2">
        <v>26233</v>
      </c>
      <c r="H137" s="35" t="s">
        <v>3063</v>
      </c>
      <c r="I137" s="35" t="s">
        <v>3064</v>
      </c>
      <c r="J137" s="38" t="str">
        <f t="shared" si="13"/>
        <v>93274</v>
      </c>
      <c r="K137" t="str">
        <f t="shared" si="14"/>
        <v>REC. SOB. SUP. HOSP. UNIVERS. WALTER CANTÍDIO</v>
      </c>
      <c r="L137" t="str">
        <f t="shared" si="15"/>
        <v>262331502441522426233NS</v>
      </c>
    </row>
    <row r="138" spans="1:12" x14ac:dyDescent="0.25">
      <c r="A138" s="12" t="s">
        <v>2863</v>
      </c>
      <c r="B138" s="36" t="s">
        <v>2677</v>
      </c>
      <c r="C138" s="12">
        <f t="shared" si="12"/>
        <v>45</v>
      </c>
      <c r="D138" s="2">
        <v>52221</v>
      </c>
      <c r="E138" s="2" t="s">
        <v>2123</v>
      </c>
      <c r="F138" s="2" t="s">
        <v>2124</v>
      </c>
      <c r="G138" s="2">
        <v>52221</v>
      </c>
      <c r="H138" s="35" t="s">
        <v>3063</v>
      </c>
      <c r="I138" s="35" t="s">
        <v>3064</v>
      </c>
      <c r="J138" s="38" t="str">
        <f t="shared" si="13"/>
        <v>93404</v>
      </c>
      <c r="K138" t="str">
        <f t="shared" si="14"/>
        <v>REC. SOB SUP. IND. MAT. BÉLICO BRASIL - IMBEL</v>
      </c>
      <c r="L138" t="str">
        <f t="shared" si="15"/>
        <v>522211680021650152221NS</v>
      </c>
    </row>
    <row r="139" spans="1:12" x14ac:dyDescent="0.25">
      <c r="A139" s="12" t="s">
        <v>2864</v>
      </c>
      <c r="B139" s="36" t="s">
        <v>2678</v>
      </c>
      <c r="C139" s="12">
        <f t="shared" si="12"/>
        <v>41</v>
      </c>
      <c r="D139" s="2">
        <v>20303</v>
      </c>
      <c r="E139" s="2" t="s">
        <v>2125</v>
      </c>
      <c r="F139" s="2" t="s">
        <v>2126</v>
      </c>
      <c r="G139" s="2">
        <v>20303</v>
      </c>
      <c r="H139" s="35" t="s">
        <v>3063</v>
      </c>
      <c r="I139" s="35" t="s">
        <v>3064</v>
      </c>
      <c r="J139" s="38" t="str">
        <f t="shared" si="13"/>
        <v>93372</v>
      </c>
      <c r="K139" t="str">
        <f t="shared" si="14"/>
        <v xml:space="preserve">REC. SOB SUP. IND. NUC. BRASIL S.A. - INB    </v>
      </c>
      <c r="L139" t="str">
        <f t="shared" si="15"/>
        <v>203031132061150420303NS</v>
      </c>
    </row>
    <row r="140" spans="1:12" x14ac:dyDescent="0.25">
      <c r="A140" s="12" t="s">
        <v>2865</v>
      </c>
      <c r="B140" s="12" t="s">
        <v>2417</v>
      </c>
      <c r="C140" s="12">
        <f t="shared" si="12"/>
        <v>45</v>
      </c>
      <c r="D140" s="2">
        <v>26000</v>
      </c>
      <c r="E140" s="2" t="s">
        <v>2127</v>
      </c>
      <c r="F140" s="2" t="s">
        <v>1847</v>
      </c>
      <c r="G140" s="2">
        <v>26000</v>
      </c>
      <c r="H140" s="35" t="s">
        <v>3063</v>
      </c>
      <c r="I140" s="35" t="s">
        <v>3064</v>
      </c>
      <c r="J140" s="38" t="str">
        <f t="shared" si="13"/>
        <v>93207</v>
      </c>
      <c r="K140" t="str">
        <f t="shared" si="14"/>
        <v>REC. SOB. SUPERV. INSTITUTO BENJAMIN CONSTANT</v>
      </c>
      <c r="L140" t="str">
        <f t="shared" si="15"/>
        <v>260001520040000126000NS</v>
      </c>
    </row>
    <row r="141" spans="1:12" x14ac:dyDescent="0.25">
      <c r="A141" s="12" t="s">
        <v>2866</v>
      </c>
      <c r="B141" s="12" t="s">
        <v>2514</v>
      </c>
      <c r="C141" s="12">
        <f t="shared" si="12"/>
        <v>39</v>
      </c>
      <c r="D141" s="2">
        <v>42207</v>
      </c>
      <c r="E141" s="2" t="s">
        <v>2128</v>
      </c>
      <c r="F141" s="2" t="s">
        <v>2129</v>
      </c>
      <c r="G141" s="2">
        <v>42207</v>
      </c>
      <c r="H141" s="35" t="s">
        <v>3063</v>
      </c>
      <c r="I141" s="35" t="s">
        <v>3064</v>
      </c>
      <c r="J141" s="38" t="str">
        <f t="shared" si="13"/>
        <v>93426</v>
      </c>
      <c r="K141" t="str">
        <f t="shared" si="14"/>
        <v xml:space="preserve">REC. SOB. SUPERV. INST. BRAS. DE MUSEUS      </v>
      </c>
      <c r="L141" t="str">
        <f t="shared" si="15"/>
        <v>422074230014220742207NS</v>
      </c>
    </row>
    <row r="142" spans="1:12" x14ac:dyDescent="0.25">
      <c r="A142" s="12" t="s">
        <v>2867</v>
      </c>
      <c r="B142" s="36" t="s">
        <v>2679</v>
      </c>
      <c r="C142" s="12">
        <f t="shared" si="12"/>
        <v>32</v>
      </c>
      <c r="D142" s="2">
        <v>20701</v>
      </c>
      <c r="E142" s="2" t="s">
        <v>2130</v>
      </c>
      <c r="F142" s="2" t="s">
        <v>2131</v>
      </c>
      <c r="G142" s="2">
        <v>20701</v>
      </c>
      <c r="H142" s="35" t="s">
        <v>3063</v>
      </c>
      <c r="I142" s="35" t="s">
        <v>3064</v>
      </c>
      <c r="J142" s="38" t="str">
        <f t="shared" si="13"/>
        <v>93396</v>
      </c>
      <c r="K142" t="str">
        <f t="shared" si="14"/>
        <v xml:space="preserve">RECURSOS SOB SUPERVISÃO DO IBAMA             </v>
      </c>
      <c r="L142" t="str">
        <f t="shared" si="15"/>
        <v>207011930341921120701NS</v>
      </c>
    </row>
    <row r="143" spans="1:12" x14ac:dyDescent="0.25">
      <c r="A143" s="12" t="s">
        <v>2868</v>
      </c>
      <c r="B143" s="36" t="s">
        <v>2680</v>
      </c>
      <c r="C143" s="12">
        <f t="shared" si="12"/>
        <v>33</v>
      </c>
      <c r="D143" s="2">
        <v>44207</v>
      </c>
      <c r="E143" s="2" t="s">
        <v>2132</v>
      </c>
      <c r="F143" s="2" t="s">
        <v>2133</v>
      </c>
      <c r="G143" s="2">
        <v>44207</v>
      </c>
      <c r="H143" s="35" t="s">
        <v>3063</v>
      </c>
      <c r="I143" s="35" t="s">
        <v>3064</v>
      </c>
      <c r="J143" s="38" t="str">
        <f t="shared" si="13"/>
        <v>93398</v>
      </c>
      <c r="K143" t="str">
        <f t="shared" si="14"/>
        <v xml:space="preserve">RECURSOS SOB SUPERVISÃO DO ICMBIO            </v>
      </c>
      <c r="L143" t="str">
        <f t="shared" si="15"/>
        <v>442074430324420744207NS</v>
      </c>
    </row>
    <row r="144" spans="1:12" x14ac:dyDescent="0.25">
      <c r="A144" s="12" t="s">
        <v>2869</v>
      </c>
      <c r="B144" s="36" t="s">
        <v>2585</v>
      </c>
      <c r="C144" s="12">
        <f t="shared" si="12"/>
        <v>45</v>
      </c>
      <c r="D144" s="2">
        <v>61201</v>
      </c>
      <c r="E144" s="2" t="s">
        <v>2134</v>
      </c>
      <c r="F144" s="2" t="s">
        <v>2135</v>
      </c>
      <c r="G144" s="2">
        <v>61201</v>
      </c>
      <c r="H144" s="35" t="s">
        <v>3063</v>
      </c>
      <c r="I144" s="35" t="s">
        <v>3064</v>
      </c>
      <c r="J144" s="38" t="str">
        <f t="shared" si="13"/>
        <v>93201</v>
      </c>
      <c r="K144" t="str">
        <f t="shared" si="14"/>
        <v>REC. SOB SUP. INST. PESQUISA ECONÔMICA APLICA</v>
      </c>
      <c r="L144" t="str">
        <f t="shared" si="15"/>
        <v>612011136011130261201NS</v>
      </c>
    </row>
    <row r="145" spans="1:12" x14ac:dyDescent="0.25">
      <c r="A145" s="12" t="s">
        <v>2870</v>
      </c>
      <c r="B145" s="36" t="s">
        <v>2681</v>
      </c>
      <c r="C145" s="12">
        <f t="shared" si="12"/>
        <v>44</v>
      </c>
      <c r="D145" s="2">
        <v>44206</v>
      </c>
      <c r="E145" s="2" t="s">
        <v>2136</v>
      </c>
      <c r="F145" s="2" t="s">
        <v>2137</v>
      </c>
      <c r="G145" s="2">
        <v>44206</v>
      </c>
      <c r="H145" s="35" t="s">
        <v>3063</v>
      </c>
      <c r="I145" s="35" t="s">
        <v>3064</v>
      </c>
      <c r="J145" s="38" t="str">
        <f t="shared" si="13"/>
        <v>93397</v>
      </c>
      <c r="K145" t="str">
        <f t="shared" si="14"/>
        <v xml:space="preserve">REC. SOB SUP. INST. PESQ. JD. BOT. RJ - JBRJ </v>
      </c>
      <c r="L145" t="str">
        <f t="shared" si="15"/>
        <v>442064430194420644206NS</v>
      </c>
    </row>
    <row r="146" spans="1:12" x14ac:dyDescent="0.25">
      <c r="A146" s="12" t="s">
        <v>2871</v>
      </c>
      <c r="B146" s="36" t="s">
        <v>2682</v>
      </c>
      <c r="C146" s="12">
        <f t="shared" si="12"/>
        <v>43</v>
      </c>
      <c r="D146" s="2">
        <v>20411</v>
      </c>
      <c r="E146" s="2" t="s">
        <v>2138</v>
      </c>
      <c r="F146" s="2" t="s">
        <v>2139</v>
      </c>
      <c r="G146" s="2">
        <v>20411</v>
      </c>
      <c r="H146" s="35" t="s">
        <v>3063</v>
      </c>
      <c r="I146" s="35" t="s">
        <v>3064</v>
      </c>
      <c r="J146" s="38" t="str">
        <f t="shared" si="13"/>
        <v>93424</v>
      </c>
      <c r="K146" t="str">
        <f t="shared" si="14"/>
        <v xml:space="preserve">REC. SOB SUP. INST. PATRIM. HIST. ART. NAC.  </v>
      </c>
      <c r="L146" t="str">
        <f t="shared" si="15"/>
        <v>204114031014040120411NS</v>
      </c>
    </row>
    <row r="147" spans="1:12" x14ac:dyDescent="0.25">
      <c r="A147" s="12" t="s">
        <v>2872</v>
      </c>
      <c r="B147" s="12" t="s">
        <v>2418</v>
      </c>
      <c r="C147" s="12">
        <f t="shared" si="12"/>
        <v>42</v>
      </c>
      <c r="D147" s="2">
        <v>26404</v>
      </c>
      <c r="E147" s="2" t="s">
        <v>2140</v>
      </c>
      <c r="F147" s="2" t="s">
        <v>2141</v>
      </c>
      <c r="G147" s="2">
        <v>26404</v>
      </c>
      <c r="H147" s="35" t="s">
        <v>3063</v>
      </c>
      <c r="I147" s="35" t="s">
        <v>3064</v>
      </c>
      <c r="J147" s="38" t="str">
        <f t="shared" si="13"/>
        <v>93306</v>
      </c>
      <c r="K147" t="str">
        <f t="shared" si="14"/>
        <v xml:space="preserve">REC. SOB. SUPERV. INSTITUTO FEDERAL BAIANO   </v>
      </c>
      <c r="L147" t="str">
        <f t="shared" si="15"/>
        <v>264041581292640426404NS</v>
      </c>
    </row>
    <row r="148" spans="1:12" x14ac:dyDescent="0.25">
      <c r="A148" s="12" t="s">
        <v>2873</v>
      </c>
      <c r="B148" s="12" t="s">
        <v>2508</v>
      </c>
      <c r="C148" s="12">
        <f t="shared" si="12"/>
        <v>40</v>
      </c>
      <c r="D148" s="2">
        <v>26422</v>
      </c>
      <c r="E148" s="2" t="s">
        <v>2142</v>
      </c>
      <c r="F148" s="2" t="s">
        <v>2143</v>
      </c>
      <c r="G148" s="2">
        <v>26422</v>
      </c>
      <c r="H148" s="35" t="s">
        <v>3063</v>
      </c>
      <c r="I148" s="35" t="s">
        <v>3064</v>
      </c>
      <c r="J148" s="38" t="str">
        <f t="shared" si="13"/>
        <v>93324</v>
      </c>
      <c r="K148" t="str">
        <f t="shared" si="14"/>
        <v xml:space="preserve">REC. SOB. SUPERV. INST. FED. CATARINENSE     </v>
      </c>
      <c r="L148" t="str">
        <f t="shared" si="15"/>
        <v>264221581252642226422NS</v>
      </c>
    </row>
    <row r="149" spans="1:12" x14ac:dyDescent="0.25">
      <c r="A149" s="12" t="s">
        <v>2874</v>
      </c>
      <c r="B149" s="12" t="s">
        <v>2419</v>
      </c>
      <c r="C149" s="12">
        <f t="shared" si="12"/>
        <v>44</v>
      </c>
      <c r="D149" s="2">
        <v>26427</v>
      </c>
      <c r="E149" s="2" t="s">
        <v>2144</v>
      </c>
      <c r="F149" s="2" t="s">
        <v>2145</v>
      </c>
      <c r="G149" s="2">
        <v>26427</v>
      </c>
      <c r="H149" s="35" t="s">
        <v>3063</v>
      </c>
      <c r="I149" s="35" t="s">
        <v>3064</v>
      </c>
      <c r="J149" s="38" t="str">
        <f t="shared" si="13"/>
        <v>93329</v>
      </c>
      <c r="K149" t="str">
        <f t="shared" si="14"/>
        <v xml:space="preserve">REC. SOB. SUPERV. INSTITUTO FEDERAL DA BAHIA </v>
      </c>
      <c r="L149" t="str">
        <f t="shared" si="15"/>
        <v>264271581452642726427NS</v>
      </c>
    </row>
    <row r="150" spans="1:12" x14ac:dyDescent="0.25">
      <c r="A150" s="12" t="s">
        <v>2875</v>
      </c>
      <c r="B150" s="12" t="s">
        <v>2507</v>
      </c>
      <c r="C150" s="12">
        <f t="shared" si="12"/>
        <v>36</v>
      </c>
      <c r="D150" s="2">
        <v>26417</v>
      </c>
      <c r="E150" s="2" t="s">
        <v>2146</v>
      </c>
      <c r="F150" s="2" t="s">
        <v>2147</v>
      </c>
      <c r="G150" s="2">
        <v>26417</v>
      </c>
      <c r="H150" s="35" t="s">
        <v>3063</v>
      </c>
      <c r="I150" s="35" t="s">
        <v>3064</v>
      </c>
      <c r="J150" s="38" t="str">
        <f t="shared" si="13"/>
        <v>93319</v>
      </c>
      <c r="K150" t="str">
        <f t="shared" si="14"/>
        <v xml:space="preserve">REC. SOB. SUPERV. INST. FED. PARAÍBA         </v>
      </c>
      <c r="L150" t="str">
        <f t="shared" si="15"/>
        <v>264171581382641726417NS</v>
      </c>
    </row>
    <row r="151" spans="1:12" x14ac:dyDescent="0.25">
      <c r="A151" s="12" t="s">
        <v>2876</v>
      </c>
      <c r="B151" s="12" t="s">
        <v>2492</v>
      </c>
      <c r="C151" s="12">
        <f t="shared" si="12"/>
        <v>36</v>
      </c>
      <c r="D151" s="2">
        <v>26402</v>
      </c>
      <c r="E151" s="2" t="s">
        <v>2148</v>
      </c>
      <c r="F151" s="2" t="s">
        <v>2149</v>
      </c>
      <c r="G151" s="2">
        <v>26402</v>
      </c>
      <c r="H151" s="35" t="s">
        <v>3063</v>
      </c>
      <c r="I151" s="35" t="s">
        <v>3064</v>
      </c>
      <c r="J151" s="38" t="str">
        <f t="shared" si="13"/>
        <v>93304</v>
      </c>
      <c r="K151" t="str">
        <f t="shared" si="14"/>
        <v xml:space="preserve">REC. SOB. SUPERV. INST. FED. ALAGOAS         </v>
      </c>
      <c r="L151" t="str">
        <f t="shared" si="15"/>
        <v>264021581472640226402NS</v>
      </c>
    </row>
    <row r="152" spans="1:12" x14ac:dyDescent="0.25">
      <c r="A152" s="12" t="s">
        <v>2877</v>
      </c>
      <c r="B152" s="12" t="s">
        <v>2493</v>
      </c>
      <c r="C152" s="12">
        <f t="shared" si="12"/>
        <v>37</v>
      </c>
      <c r="D152" s="2">
        <v>26428</v>
      </c>
      <c r="E152" s="2" t="s">
        <v>2150</v>
      </c>
      <c r="F152" s="2" t="s">
        <v>2151</v>
      </c>
      <c r="G152" s="2">
        <v>26428</v>
      </c>
      <c r="H152" s="35" t="s">
        <v>3063</v>
      </c>
      <c r="I152" s="35" t="s">
        <v>3064</v>
      </c>
      <c r="J152" s="38" t="str">
        <f t="shared" si="13"/>
        <v>93330</v>
      </c>
      <c r="K152" t="str">
        <f t="shared" si="14"/>
        <v xml:space="preserve">REC. SOB. SUPERV. INST. FED. BRASÍLIA        </v>
      </c>
      <c r="L152" t="str">
        <f t="shared" si="15"/>
        <v>264281581432642826428NS</v>
      </c>
    </row>
    <row r="153" spans="1:12" x14ac:dyDescent="0.25">
      <c r="A153" s="12" t="s">
        <v>2878</v>
      </c>
      <c r="B153" s="12" t="s">
        <v>2420</v>
      </c>
      <c r="C153" s="12">
        <f t="shared" si="12"/>
        <v>44</v>
      </c>
      <c r="D153" s="2">
        <v>26429</v>
      </c>
      <c r="E153" s="2" t="s">
        <v>2152</v>
      </c>
      <c r="F153" s="2" t="s">
        <v>2153</v>
      </c>
      <c r="G153" s="2">
        <v>26429</v>
      </c>
      <c r="H153" s="35" t="s">
        <v>3063</v>
      </c>
      <c r="I153" s="35" t="s">
        <v>3064</v>
      </c>
      <c r="J153" s="38" t="str">
        <f t="shared" si="13"/>
        <v>93331</v>
      </c>
      <c r="K153" t="str">
        <f t="shared" si="14"/>
        <v xml:space="preserve">REC. SOB. SUPERV. INSTITUTO FEDERAL DE GOIÁS </v>
      </c>
      <c r="L153" t="str">
        <f t="shared" si="15"/>
        <v>264291581532642926429NS</v>
      </c>
    </row>
    <row r="154" spans="1:12" x14ac:dyDescent="0.25">
      <c r="A154" s="12" t="s">
        <v>2879</v>
      </c>
      <c r="B154" s="12" t="s">
        <v>2494</v>
      </c>
      <c r="C154" s="12">
        <f t="shared" si="12"/>
        <v>41</v>
      </c>
      <c r="D154" s="2">
        <v>26409</v>
      </c>
      <c r="E154" s="2" t="s">
        <v>2154</v>
      </c>
      <c r="F154" s="2" t="s">
        <v>2155</v>
      </c>
      <c r="G154" s="2">
        <v>26409</v>
      </c>
      <c r="H154" s="35" t="s">
        <v>3063</v>
      </c>
      <c r="I154" s="35" t="s">
        <v>3064</v>
      </c>
      <c r="J154" s="38" t="str">
        <f t="shared" si="13"/>
        <v>93311</v>
      </c>
      <c r="K154" t="str">
        <f t="shared" si="14"/>
        <v xml:space="preserve">REC. SOB. SUPERV. INST. FED. MINAS GERAIS    </v>
      </c>
      <c r="L154" t="str">
        <f t="shared" si="15"/>
        <v>264091581222640926409NS</v>
      </c>
    </row>
    <row r="155" spans="1:12" x14ac:dyDescent="0.25">
      <c r="A155" s="12" t="s">
        <v>2880</v>
      </c>
      <c r="B155" s="12" t="s">
        <v>2495</v>
      </c>
      <c r="C155" s="12">
        <f t="shared" si="12"/>
        <v>39</v>
      </c>
      <c r="D155" s="2">
        <v>26418</v>
      </c>
      <c r="E155" s="2" t="s">
        <v>2156</v>
      </c>
      <c r="F155" s="2" t="s">
        <v>2157</v>
      </c>
      <c r="G155" s="2">
        <v>26418</v>
      </c>
      <c r="H155" s="35" t="s">
        <v>3063</v>
      </c>
      <c r="I155" s="35" t="s">
        <v>3064</v>
      </c>
      <c r="J155" s="38" t="str">
        <f t="shared" si="13"/>
        <v>93320</v>
      </c>
      <c r="K155" t="str">
        <f t="shared" si="14"/>
        <v xml:space="preserve">REC. SOB. SUPERV. INST. FED. PERNAMBUCO      </v>
      </c>
      <c r="L155" t="str">
        <f t="shared" si="15"/>
        <v>264181581362641826418NS</v>
      </c>
    </row>
    <row r="156" spans="1:12" x14ac:dyDescent="0.25">
      <c r="A156" s="12" t="s">
        <v>2881</v>
      </c>
      <c r="B156" s="12" t="s">
        <v>2496</v>
      </c>
      <c r="C156" s="12">
        <f t="shared" si="12"/>
        <v>37</v>
      </c>
      <c r="D156" s="2">
        <v>26421</v>
      </c>
      <c r="E156" s="2" t="s">
        <v>2158</v>
      </c>
      <c r="F156" s="2" t="s">
        <v>2159</v>
      </c>
      <c r="G156" s="2">
        <v>26421</v>
      </c>
      <c r="H156" s="35" t="s">
        <v>3063</v>
      </c>
      <c r="I156" s="35" t="s">
        <v>3064</v>
      </c>
      <c r="J156" s="38" t="str">
        <f t="shared" si="13"/>
        <v>93323</v>
      </c>
      <c r="K156" t="str">
        <f t="shared" si="14"/>
        <v xml:space="preserve">REC. SOB. SUPERV. INST. FED. RONDÔNIA        </v>
      </c>
      <c r="L156" t="str">
        <f t="shared" si="15"/>
        <v>264211581482642126421NS</v>
      </c>
    </row>
    <row r="157" spans="1:12" x14ac:dyDescent="0.25">
      <c r="A157" s="12" t="s">
        <v>2882</v>
      </c>
      <c r="B157" s="12" t="s">
        <v>2497</v>
      </c>
      <c r="C157" s="12">
        <f t="shared" si="12"/>
        <v>36</v>
      </c>
      <c r="D157" s="2">
        <v>26437</v>
      </c>
      <c r="E157" s="2" t="s">
        <v>2160</v>
      </c>
      <c r="F157" s="2" t="s">
        <v>2161</v>
      </c>
      <c r="G157" s="2">
        <v>26437</v>
      </c>
      <c r="H157" s="35" t="s">
        <v>3063</v>
      </c>
      <c r="I157" s="35" t="s">
        <v>3064</v>
      </c>
      <c r="J157" s="38" t="str">
        <f t="shared" si="13"/>
        <v>93339</v>
      </c>
      <c r="K157" t="str">
        <f t="shared" si="14"/>
        <v xml:space="preserve">REC. SOB. SUPERV. INST. FED. RORAIMA         </v>
      </c>
      <c r="L157" t="str">
        <f t="shared" si="15"/>
        <v>264371581522643726437NS</v>
      </c>
    </row>
    <row r="158" spans="1:12" x14ac:dyDescent="0.25">
      <c r="A158" s="12" t="s">
        <v>2883</v>
      </c>
      <c r="B158" s="12" t="s">
        <v>2498</v>
      </c>
      <c r="C158" s="12">
        <f t="shared" si="12"/>
        <v>43</v>
      </c>
      <c r="D158" s="2">
        <v>26438</v>
      </c>
      <c r="E158" s="2" t="s">
        <v>2162</v>
      </c>
      <c r="F158" s="2" t="s">
        <v>2163</v>
      </c>
      <c r="G158" s="2">
        <v>26438</v>
      </c>
      <c r="H158" s="35" t="s">
        <v>3063</v>
      </c>
      <c r="I158" s="35" t="s">
        <v>3064</v>
      </c>
      <c r="J158" s="38" t="str">
        <f t="shared" si="13"/>
        <v>93340</v>
      </c>
      <c r="K158" t="str">
        <f t="shared" si="14"/>
        <v xml:space="preserve">REC. SOB. SUPERV. INST. FED. SANTA CATARINA  </v>
      </c>
      <c r="L158" t="str">
        <f t="shared" si="15"/>
        <v>264381585162643826438NS</v>
      </c>
    </row>
    <row r="159" spans="1:12" x14ac:dyDescent="0.25">
      <c r="A159" s="12" t="s">
        <v>2884</v>
      </c>
      <c r="B159" s="12" t="s">
        <v>2499</v>
      </c>
      <c r="C159" s="12">
        <f t="shared" si="12"/>
        <v>38</v>
      </c>
      <c r="D159" s="2">
        <v>26439</v>
      </c>
      <c r="E159" s="2" t="s">
        <v>2164</v>
      </c>
      <c r="F159" s="2" t="s">
        <v>2165</v>
      </c>
      <c r="G159" s="2">
        <v>26439</v>
      </c>
      <c r="H159" s="35" t="s">
        <v>3063</v>
      </c>
      <c r="I159" s="35" t="s">
        <v>3064</v>
      </c>
      <c r="J159" s="38" t="str">
        <f t="shared" si="13"/>
        <v>93341</v>
      </c>
      <c r="K159" t="str">
        <f t="shared" si="14"/>
        <v xml:space="preserve">REC. SOB. SUPERV. INST. FED. SÃO PAULO       </v>
      </c>
      <c r="L159" t="str">
        <f t="shared" si="15"/>
        <v>264391581542643926439NS</v>
      </c>
    </row>
    <row r="160" spans="1:12" x14ac:dyDescent="0.25">
      <c r="A160" s="12" t="s">
        <v>2885</v>
      </c>
      <c r="B160" s="12" t="s">
        <v>2500</v>
      </c>
      <c r="C160" s="12">
        <f t="shared" si="12"/>
        <v>36</v>
      </c>
      <c r="D160" s="2">
        <v>26423</v>
      </c>
      <c r="E160" s="2" t="s">
        <v>2166</v>
      </c>
      <c r="F160" s="2" t="s">
        <v>2167</v>
      </c>
      <c r="G160" s="2">
        <v>26423</v>
      </c>
      <c r="H160" s="35" t="s">
        <v>3063</v>
      </c>
      <c r="I160" s="35" t="s">
        <v>3064</v>
      </c>
      <c r="J160" s="38" t="str">
        <f t="shared" si="13"/>
        <v>93325</v>
      </c>
      <c r="K160" t="str">
        <f t="shared" si="14"/>
        <v xml:space="preserve">REC. SOB. SUPERV. INST. FED. SERGIPE         </v>
      </c>
      <c r="L160" t="str">
        <f t="shared" si="15"/>
        <v>264231581342642326423NS</v>
      </c>
    </row>
    <row r="161" spans="1:12" x14ac:dyDescent="0.25">
      <c r="A161" s="12" t="s">
        <v>2886</v>
      </c>
      <c r="B161" s="12" t="s">
        <v>2421</v>
      </c>
      <c r="C161" s="12">
        <f t="shared" si="12"/>
        <v>43</v>
      </c>
      <c r="D161" s="2">
        <v>26425</v>
      </c>
      <c r="E161" s="2" t="s">
        <v>2168</v>
      </c>
      <c r="F161" s="2" t="s">
        <v>2169</v>
      </c>
      <c r="G161" s="2">
        <v>26425</v>
      </c>
      <c r="H161" s="35" t="s">
        <v>3063</v>
      </c>
      <c r="I161" s="35" t="s">
        <v>3064</v>
      </c>
      <c r="J161" s="38" t="str">
        <f t="shared" si="13"/>
        <v>93327</v>
      </c>
      <c r="K161" t="str">
        <f t="shared" si="14"/>
        <v xml:space="preserve">REC. SOB. SUPERV. INSTITUTO FEDERAL DO ACRE  </v>
      </c>
      <c r="L161" t="str">
        <f t="shared" si="15"/>
        <v>264251581562642526425NS</v>
      </c>
    </row>
    <row r="162" spans="1:12" x14ac:dyDescent="0.25">
      <c r="A162" s="12" t="s">
        <v>2887</v>
      </c>
      <c r="B162" s="12" t="s">
        <v>2422</v>
      </c>
      <c r="C162" s="12">
        <f t="shared" si="12"/>
        <v>44</v>
      </c>
      <c r="D162" s="2">
        <v>26426</v>
      </c>
      <c r="E162" s="2" t="s">
        <v>2170</v>
      </c>
      <c r="F162" s="2" t="s">
        <v>2171</v>
      </c>
      <c r="G162" s="2">
        <v>26426</v>
      </c>
      <c r="H162" s="35" t="s">
        <v>3063</v>
      </c>
      <c r="I162" s="35" t="s">
        <v>3064</v>
      </c>
      <c r="J162" s="38" t="str">
        <f t="shared" si="13"/>
        <v>93328</v>
      </c>
      <c r="K162" t="str">
        <f t="shared" si="14"/>
        <v xml:space="preserve">REC. SOB. SUPERV. INSTITUTO FEDERAL DO AMAPÁ </v>
      </c>
      <c r="L162" t="str">
        <f t="shared" si="15"/>
        <v>264261581502642626426NS</v>
      </c>
    </row>
    <row r="163" spans="1:12" x14ac:dyDescent="0.25">
      <c r="A163" s="12" t="s">
        <v>2888</v>
      </c>
      <c r="B163" s="12" t="s">
        <v>2501</v>
      </c>
      <c r="C163" s="12">
        <f t="shared" si="12"/>
        <v>37</v>
      </c>
      <c r="D163" s="2">
        <v>26403</v>
      </c>
      <c r="E163" s="2" t="s">
        <v>2172</v>
      </c>
      <c r="F163" s="2" t="s">
        <v>2173</v>
      </c>
      <c r="G163" s="2">
        <v>26403</v>
      </c>
      <c r="H163" s="35" t="s">
        <v>3063</v>
      </c>
      <c r="I163" s="35" t="s">
        <v>3064</v>
      </c>
      <c r="J163" s="38" t="str">
        <f t="shared" si="13"/>
        <v>93305</v>
      </c>
      <c r="K163" t="str">
        <f t="shared" si="14"/>
        <v xml:space="preserve">REC. SOB. SUPERV. INST. FED. AMAZONAS        </v>
      </c>
      <c r="L163" t="str">
        <f t="shared" si="15"/>
        <v>264031581422640326403NS</v>
      </c>
    </row>
    <row r="164" spans="1:12" x14ac:dyDescent="0.25">
      <c r="A164" s="12" t="s">
        <v>2889</v>
      </c>
      <c r="B164" s="12" t="s">
        <v>2423</v>
      </c>
      <c r="C164" s="12">
        <f t="shared" si="12"/>
        <v>44</v>
      </c>
      <c r="D164" s="2">
        <v>26405</v>
      </c>
      <c r="E164" s="2" t="s">
        <v>2174</v>
      </c>
      <c r="F164" s="2" t="s">
        <v>2175</v>
      </c>
      <c r="G164" s="2">
        <v>26405</v>
      </c>
      <c r="H164" s="35" t="s">
        <v>3063</v>
      </c>
      <c r="I164" s="35" t="s">
        <v>3064</v>
      </c>
      <c r="J164" s="38" t="str">
        <f t="shared" si="13"/>
        <v>93307</v>
      </c>
      <c r="K164" t="str">
        <f t="shared" si="14"/>
        <v xml:space="preserve">REC. SOB. SUPERV. INSTITUTO FEDERAL DO CEARÁ </v>
      </c>
      <c r="L164" t="str">
        <f t="shared" si="15"/>
        <v>264051581332640526405NS</v>
      </c>
    </row>
    <row r="165" spans="1:12" x14ac:dyDescent="0.25">
      <c r="A165" s="12" t="s">
        <v>2890</v>
      </c>
      <c r="B165" s="12" t="s">
        <v>2502</v>
      </c>
      <c r="C165" s="12">
        <f t="shared" si="12"/>
        <v>43</v>
      </c>
      <c r="D165" s="2">
        <v>26406</v>
      </c>
      <c r="E165" s="2" t="s">
        <v>2176</v>
      </c>
      <c r="F165" s="2" t="s">
        <v>2177</v>
      </c>
      <c r="G165" s="2">
        <v>26406</v>
      </c>
      <c r="H165" s="35" t="s">
        <v>3063</v>
      </c>
      <c r="I165" s="35" t="s">
        <v>3064</v>
      </c>
      <c r="J165" s="38" t="str">
        <f t="shared" si="13"/>
        <v>93308</v>
      </c>
      <c r="K165" t="str">
        <f t="shared" si="14"/>
        <v xml:space="preserve">REC. SOB. SUPERV. INST. FED. ESPÍRITO SANTO  </v>
      </c>
      <c r="L165" t="str">
        <f t="shared" si="15"/>
        <v>264061581512640626406NS</v>
      </c>
    </row>
    <row r="166" spans="1:12" x14ac:dyDescent="0.25">
      <c r="A166" s="12" t="s">
        <v>2891</v>
      </c>
      <c r="B166" s="12" t="s">
        <v>2503</v>
      </c>
      <c r="C166" s="12">
        <f t="shared" si="12"/>
        <v>37</v>
      </c>
      <c r="D166" s="2">
        <v>26408</v>
      </c>
      <c r="E166" s="2" t="s">
        <v>2178</v>
      </c>
      <c r="F166" s="2" t="s">
        <v>2175</v>
      </c>
      <c r="G166" s="2">
        <v>26408</v>
      </c>
      <c r="H166" s="35" t="s">
        <v>3063</v>
      </c>
      <c r="I166" s="35" t="s">
        <v>3064</v>
      </c>
      <c r="J166" s="38" t="str">
        <f t="shared" si="13"/>
        <v>93310</v>
      </c>
      <c r="K166" t="str">
        <f t="shared" si="14"/>
        <v xml:space="preserve">REC. SOB. SUPERV. INST. FED. MARANHÃO        </v>
      </c>
      <c r="L166" t="str">
        <f t="shared" si="15"/>
        <v>264081581282640526408NS</v>
      </c>
    </row>
    <row r="167" spans="1:12" x14ac:dyDescent="0.25">
      <c r="A167" s="12" t="s">
        <v>2892</v>
      </c>
      <c r="B167" s="12" t="s">
        <v>2504</v>
      </c>
      <c r="C167" s="12">
        <f t="shared" si="12"/>
        <v>40</v>
      </c>
      <c r="D167" s="2">
        <v>26414</v>
      </c>
      <c r="E167" s="2" t="s">
        <v>2179</v>
      </c>
      <c r="F167" s="2" t="s">
        <v>2180</v>
      </c>
      <c r="G167" s="2">
        <v>26414</v>
      </c>
      <c r="H167" s="35" t="s">
        <v>3063</v>
      </c>
      <c r="I167" s="35" t="s">
        <v>3064</v>
      </c>
      <c r="J167" s="38" t="str">
        <f t="shared" si="13"/>
        <v>93316</v>
      </c>
      <c r="K167" t="str">
        <f t="shared" si="14"/>
        <v xml:space="preserve">REC. SOB. SUPERV. INST. FED. MATO GROSSO     </v>
      </c>
      <c r="L167" t="str">
        <f t="shared" si="15"/>
        <v>264141581442641426414NS</v>
      </c>
    </row>
    <row r="168" spans="1:12" x14ac:dyDescent="0.25">
      <c r="A168" s="12" t="s">
        <v>2893</v>
      </c>
      <c r="B168" s="12" t="s">
        <v>2525</v>
      </c>
      <c r="C168" s="12">
        <f t="shared" si="12"/>
        <v>44</v>
      </c>
      <c r="D168" s="2">
        <v>26415</v>
      </c>
      <c r="E168" s="2" t="s">
        <v>2181</v>
      </c>
      <c r="F168" s="2" t="s">
        <v>2182</v>
      </c>
      <c r="G168" s="2">
        <v>26415</v>
      </c>
      <c r="H168" s="35" t="s">
        <v>3063</v>
      </c>
      <c r="I168" s="35" t="s">
        <v>3064</v>
      </c>
      <c r="J168" s="38" t="str">
        <f t="shared" si="13"/>
        <v>93317</v>
      </c>
      <c r="K168" t="str">
        <f t="shared" si="14"/>
        <v xml:space="preserve">REC. SOB. SUP. INST. FED. MATO GROSSO DO SUL </v>
      </c>
      <c r="L168" t="str">
        <f t="shared" si="15"/>
        <v>264151581322641526415NS</v>
      </c>
    </row>
    <row r="169" spans="1:12" x14ac:dyDescent="0.25">
      <c r="A169" s="12" t="s">
        <v>2894</v>
      </c>
      <c r="B169" s="12" t="s">
        <v>2577</v>
      </c>
      <c r="C169" s="12">
        <f t="shared" si="12"/>
        <v>34</v>
      </c>
      <c r="D169" s="2">
        <v>26410</v>
      </c>
      <c r="E169" s="2" t="s">
        <v>2183</v>
      </c>
      <c r="F169" s="2" t="s">
        <v>2184</v>
      </c>
      <c r="G169" s="2">
        <v>26410</v>
      </c>
      <c r="H169" s="35" t="s">
        <v>3063</v>
      </c>
      <c r="I169" s="35" t="s">
        <v>3064</v>
      </c>
      <c r="J169" s="38" t="str">
        <f t="shared" si="13"/>
        <v>93312</v>
      </c>
      <c r="K169" t="str">
        <f t="shared" si="14"/>
        <v xml:space="preserve">REC. SOB. SUP. INST. FED. NORTE MG           </v>
      </c>
      <c r="L169" t="str">
        <f t="shared" si="15"/>
        <v>264101581212641026410NS</v>
      </c>
    </row>
    <row r="170" spans="1:12" x14ac:dyDescent="0.25">
      <c r="A170" s="12" t="s">
        <v>2895</v>
      </c>
      <c r="B170" s="12" t="s">
        <v>2424</v>
      </c>
      <c r="C170" s="12">
        <f t="shared" si="12"/>
        <v>43</v>
      </c>
      <c r="D170" s="2">
        <v>26416</v>
      </c>
      <c r="E170" s="2" t="s">
        <v>2185</v>
      </c>
      <c r="F170" s="2" t="s">
        <v>2186</v>
      </c>
      <c r="G170" s="2">
        <v>26416</v>
      </c>
      <c r="H170" s="35" t="s">
        <v>3063</v>
      </c>
      <c r="I170" s="35" t="s">
        <v>3064</v>
      </c>
      <c r="J170" s="38" t="str">
        <f t="shared" si="13"/>
        <v>93318</v>
      </c>
      <c r="K170" t="str">
        <f t="shared" si="14"/>
        <v xml:space="preserve">REC. SOB. SUPERV. INSTITUTO FEDERAL DO PARÁ  </v>
      </c>
      <c r="L170" t="str">
        <f t="shared" si="15"/>
        <v>264161581352641626416NS</v>
      </c>
    </row>
    <row r="171" spans="1:12" x14ac:dyDescent="0.25">
      <c r="A171" s="12" t="s">
        <v>2896</v>
      </c>
      <c r="B171" s="12" t="s">
        <v>2425</v>
      </c>
      <c r="C171" s="12">
        <f t="shared" si="12"/>
        <v>45</v>
      </c>
      <c r="D171" s="2">
        <v>26432</v>
      </c>
      <c r="E171" s="2" t="s">
        <v>2187</v>
      </c>
      <c r="F171" s="2" t="s">
        <v>2188</v>
      </c>
      <c r="G171" s="2">
        <v>26432</v>
      </c>
      <c r="H171" s="35" t="s">
        <v>3063</v>
      </c>
      <c r="I171" s="35" t="s">
        <v>3064</v>
      </c>
      <c r="J171" s="38" t="str">
        <f t="shared" si="13"/>
        <v>93334</v>
      </c>
      <c r="K171" t="str">
        <f t="shared" si="14"/>
        <v>REC. SOB. SUPERV. INSTITUTO FEDERAL DO PARANÁ</v>
      </c>
      <c r="L171" t="str">
        <f t="shared" si="15"/>
        <v>264321580092643226432NS</v>
      </c>
    </row>
    <row r="172" spans="1:12" x14ac:dyDescent="0.25">
      <c r="A172" s="12" t="s">
        <v>2897</v>
      </c>
      <c r="B172" s="12" t="s">
        <v>2426</v>
      </c>
      <c r="C172" s="12">
        <f t="shared" si="12"/>
        <v>44</v>
      </c>
      <c r="D172" s="2">
        <v>26431</v>
      </c>
      <c r="E172" s="2" t="s">
        <v>2189</v>
      </c>
      <c r="F172" s="2" t="s">
        <v>2190</v>
      </c>
      <c r="G172" s="2">
        <v>26431</v>
      </c>
      <c r="H172" s="35" t="s">
        <v>3063</v>
      </c>
      <c r="I172" s="35" t="s">
        <v>3064</v>
      </c>
      <c r="J172" s="38" t="str">
        <f t="shared" si="13"/>
        <v>93333</v>
      </c>
      <c r="K172" t="str">
        <f t="shared" si="14"/>
        <v xml:space="preserve">REC. SOB. SUPERV. INSTITUTO FEDERAL DO PIAUÍ </v>
      </c>
      <c r="L172" t="str">
        <f t="shared" si="15"/>
        <v>264311581462643126431NS</v>
      </c>
    </row>
    <row r="173" spans="1:12" x14ac:dyDescent="0.25">
      <c r="A173" s="12" t="s">
        <v>2898</v>
      </c>
      <c r="B173" s="12" t="s">
        <v>2505</v>
      </c>
      <c r="C173" s="12">
        <f t="shared" si="12"/>
        <v>43</v>
      </c>
      <c r="D173" s="2">
        <v>26433</v>
      </c>
      <c r="E173" s="2" t="s">
        <v>2191</v>
      </c>
      <c r="F173" s="2" t="s">
        <v>2192</v>
      </c>
      <c r="G173" s="2">
        <v>26433</v>
      </c>
      <c r="H173" s="35" t="s">
        <v>3063</v>
      </c>
      <c r="I173" s="35" t="s">
        <v>3064</v>
      </c>
      <c r="J173" s="38" t="str">
        <f t="shared" si="13"/>
        <v>93335</v>
      </c>
      <c r="K173" t="str">
        <f t="shared" si="14"/>
        <v xml:space="preserve">REC. SOB. SUPERV. INST. FED. RIO DE JANEIRO  </v>
      </c>
      <c r="L173" t="str">
        <f t="shared" si="15"/>
        <v>264331581572643326433NS</v>
      </c>
    </row>
    <row r="174" spans="1:12" x14ac:dyDescent="0.25">
      <c r="A174" s="12" t="s">
        <v>2899</v>
      </c>
      <c r="B174" s="12" t="s">
        <v>2526</v>
      </c>
      <c r="C174" s="12">
        <f t="shared" si="12"/>
        <v>45</v>
      </c>
      <c r="D174" s="2">
        <v>26435</v>
      </c>
      <c r="E174" s="2" t="s">
        <v>2193</v>
      </c>
      <c r="F174" s="2" t="s">
        <v>2194</v>
      </c>
      <c r="G174" s="2">
        <v>26435</v>
      </c>
      <c r="H174" s="35" t="s">
        <v>3063</v>
      </c>
      <c r="I174" s="35" t="s">
        <v>3064</v>
      </c>
      <c r="J174" s="38" t="str">
        <f t="shared" si="13"/>
        <v>93337</v>
      </c>
      <c r="K174" t="str">
        <f t="shared" si="14"/>
        <v>REC. SOB. SUP. INST. FED. RIO GRANDE DO NORTE</v>
      </c>
      <c r="L174" t="str">
        <f t="shared" si="15"/>
        <v>264351581552643526435NS</v>
      </c>
    </row>
    <row r="175" spans="1:12" x14ac:dyDescent="0.25">
      <c r="A175" s="12" t="s">
        <v>2900</v>
      </c>
      <c r="B175" s="12" t="s">
        <v>2527</v>
      </c>
      <c r="C175" s="12">
        <f t="shared" si="12"/>
        <v>43</v>
      </c>
      <c r="D175" s="2">
        <v>26419</v>
      </c>
      <c r="E175" s="2" t="s">
        <v>2195</v>
      </c>
      <c r="F175" s="2" t="s">
        <v>2196</v>
      </c>
      <c r="G175" s="2">
        <v>26419</v>
      </c>
      <c r="H175" s="35" t="s">
        <v>3063</v>
      </c>
      <c r="I175" s="35" t="s">
        <v>3064</v>
      </c>
      <c r="J175" s="38" t="str">
        <f t="shared" si="13"/>
        <v>93321</v>
      </c>
      <c r="K175" t="str">
        <f t="shared" si="14"/>
        <v xml:space="preserve">REC. SOB. SUP. INST. FED. RIO GRANDE DO SUL  </v>
      </c>
      <c r="L175" t="str">
        <f t="shared" si="15"/>
        <v>264191581412641926419NS</v>
      </c>
    </row>
    <row r="176" spans="1:12" x14ac:dyDescent="0.25">
      <c r="A176" s="12" t="s">
        <v>2901</v>
      </c>
      <c r="B176" s="12" t="s">
        <v>2528</v>
      </c>
      <c r="C176" s="12">
        <f t="shared" si="12"/>
        <v>45</v>
      </c>
      <c r="D176" s="2">
        <v>26430</v>
      </c>
      <c r="E176" s="2" t="s">
        <v>2197</v>
      </c>
      <c r="F176" s="2" t="s">
        <v>2198</v>
      </c>
      <c r="G176" s="2">
        <v>26430</v>
      </c>
      <c r="H176" s="35" t="s">
        <v>3063</v>
      </c>
      <c r="I176" s="35" t="s">
        <v>3064</v>
      </c>
      <c r="J176" s="38" t="str">
        <f t="shared" si="13"/>
        <v>93332</v>
      </c>
      <c r="K176" t="str">
        <f t="shared" si="14"/>
        <v>REC. SOB. SUP. INST. FED. SERTÃO PERNAMBUCANO</v>
      </c>
      <c r="L176" t="str">
        <f t="shared" si="15"/>
        <v>264301581492643026430NS</v>
      </c>
    </row>
    <row r="177" spans="1:12" x14ac:dyDescent="0.25">
      <c r="A177" s="12" t="s">
        <v>2902</v>
      </c>
      <c r="B177" s="36" t="s">
        <v>2683</v>
      </c>
      <c r="C177" s="12">
        <f t="shared" si="12"/>
        <v>36</v>
      </c>
      <c r="D177" s="2">
        <v>26411</v>
      </c>
      <c r="E177" s="2" t="s">
        <v>2199</v>
      </c>
      <c r="F177" s="2" t="s">
        <v>2200</v>
      </c>
      <c r="G177" s="2">
        <v>26411</v>
      </c>
      <c r="H177" s="35" t="s">
        <v>3063</v>
      </c>
      <c r="I177" s="35" t="s">
        <v>3064</v>
      </c>
      <c r="J177" s="38" t="str">
        <f t="shared" si="13"/>
        <v>93313</v>
      </c>
      <c r="K177" t="str">
        <f t="shared" si="14"/>
        <v xml:space="preserve">REC. SOB. SUP. INST. FED. SUDESTE MG         </v>
      </c>
      <c r="L177" t="str">
        <f t="shared" si="15"/>
        <v>264111581232641126411NS</v>
      </c>
    </row>
    <row r="178" spans="1:12" x14ac:dyDescent="0.25">
      <c r="A178" s="12" t="s">
        <v>2903</v>
      </c>
      <c r="B178" s="12" t="s">
        <v>2529</v>
      </c>
      <c r="C178" s="12">
        <f t="shared" si="12"/>
        <v>45</v>
      </c>
      <c r="D178" s="2">
        <v>26412</v>
      </c>
      <c r="E178" s="2" t="s">
        <v>2201</v>
      </c>
      <c r="F178" s="2" t="s">
        <v>2202</v>
      </c>
      <c r="G178" s="2">
        <v>26412</v>
      </c>
      <c r="H178" s="35" t="s">
        <v>3063</v>
      </c>
      <c r="I178" s="35" t="s">
        <v>3064</v>
      </c>
      <c r="J178" s="38" t="str">
        <f t="shared" si="13"/>
        <v>93314</v>
      </c>
      <c r="K178" t="str">
        <f t="shared" si="14"/>
        <v>REC. SOB. SUP. INST. FED. SUL DE MINAS GERAIS</v>
      </c>
      <c r="L178" t="str">
        <f t="shared" si="15"/>
        <v>264121581372641226412NS</v>
      </c>
    </row>
    <row r="179" spans="1:12" x14ac:dyDescent="0.25">
      <c r="A179" s="12" t="s">
        <v>2904</v>
      </c>
      <c r="B179" s="12" t="s">
        <v>2506</v>
      </c>
      <c r="C179" s="12">
        <f t="shared" si="12"/>
        <v>38</v>
      </c>
      <c r="D179" s="2">
        <v>26424</v>
      </c>
      <c r="E179" s="2" t="s">
        <v>2203</v>
      </c>
      <c r="F179" s="2" t="s">
        <v>2204</v>
      </c>
      <c r="G179" s="2">
        <v>26424</v>
      </c>
      <c r="H179" s="35" t="s">
        <v>3063</v>
      </c>
      <c r="I179" s="35" t="s">
        <v>3064</v>
      </c>
      <c r="J179" s="38" t="str">
        <f t="shared" si="13"/>
        <v>93326</v>
      </c>
      <c r="K179" t="str">
        <f t="shared" si="14"/>
        <v xml:space="preserve">REC. SOB. SUPERV. INST. FED. TOCANTINS       </v>
      </c>
      <c r="L179" t="str">
        <f t="shared" si="15"/>
        <v>264241581312642426424NS</v>
      </c>
    </row>
    <row r="180" spans="1:12" x14ac:dyDescent="0.25">
      <c r="A180" s="12" t="s">
        <v>2905</v>
      </c>
      <c r="B180" s="12" t="s">
        <v>2530</v>
      </c>
      <c r="C180" s="12">
        <f t="shared" si="12"/>
        <v>43</v>
      </c>
      <c r="D180" s="2">
        <v>26413</v>
      </c>
      <c r="E180" s="2" t="s">
        <v>2205</v>
      </c>
      <c r="F180" s="2" t="s">
        <v>2206</v>
      </c>
      <c r="G180" s="2">
        <v>26413</v>
      </c>
      <c r="H180" s="35" t="s">
        <v>3063</v>
      </c>
      <c r="I180" s="35" t="s">
        <v>3064</v>
      </c>
      <c r="J180" s="38" t="str">
        <f t="shared" si="13"/>
        <v>93315</v>
      </c>
      <c r="K180" t="str">
        <f t="shared" si="14"/>
        <v xml:space="preserve">REC. SOB. SUP. INST. FED. TRIÂNGULO MINEIRO  </v>
      </c>
      <c r="L180" t="str">
        <f t="shared" si="15"/>
        <v>264131580992641326413NS</v>
      </c>
    </row>
    <row r="181" spans="1:12" x14ac:dyDescent="0.25">
      <c r="A181" s="12" t="s">
        <v>2906</v>
      </c>
      <c r="B181" s="12" t="s">
        <v>2509</v>
      </c>
      <c r="C181" s="12">
        <f t="shared" si="12"/>
        <v>40</v>
      </c>
      <c r="D181" s="2">
        <v>26420</v>
      </c>
      <c r="E181" s="2" t="s">
        <v>2207</v>
      </c>
      <c r="F181" s="2" t="s">
        <v>2208</v>
      </c>
      <c r="G181" s="2">
        <v>26420</v>
      </c>
      <c r="H181" s="35" t="s">
        <v>3063</v>
      </c>
      <c r="I181" s="35" t="s">
        <v>3064</v>
      </c>
      <c r="J181" s="38" t="str">
        <f t="shared" si="13"/>
        <v>93322</v>
      </c>
      <c r="K181" t="str">
        <f t="shared" si="14"/>
        <v xml:space="preserve">REC. SOB. SUPERV. INST. FED. FARROUPILHA     </v>
      </c>
      <c r="L181" t="str">
        <f t="shared" si="15"/>
        <v>264201581272642026420NS</v>
      </c>
    </row>
    <row r="182" spans="1:12" x14ac:dyDescent="0.25">
      <c r="A182" s="12" t="s">
        <v>2907</v>
      </c>
      <c r="B182" s="12" t="s">
        <v>2510</v>
      </c>
      <c r="C182" s="12">
        <f t="shared" si="12"/>
        <v>39</v>
      </c>
      <c r="D182" s="2">
        <v>26434</v>
      </c>
      <c r="E182" s="2" t="s">
        <v>2209</v>
      </c>
      <c r="F182" s="2" t="s">
        <v>2210</v>
      </c>
      <c r="G182" s="2">
        <v>26434</v>
      </c>
      <c r="H182" s="35" t="s">
        <v>3063</v>
      </c>
      <c r="I182" s="35" t="s">
        <v>3064</v>
      </c>
      <c r="J182" s="38" t="str">
        <f t="shared" si="13"/>
        <v>93336</v>
      </c>
      <c r="K182" t="str">
        <f t="shared" si="14"/>
        <v xml:space="preserve">REC. SOB. SUPERV. INST. FED. FLUMINENSE      </v>
      </c>
      <c r="L182" t="str">
        <f t="shared" si="15"/>
        <v>264341581392643426434NS</v>
      </c>
    </row>
    <row r="183" spans="1:12" x14ac:dyDescent="0.25">
      <c r="A183" s="12" t="s">
        <v>2908</v>
      </c>
      <c r="B183" s="12" t="s">
        <v>2427</v>
      </c>
      <c r="C183" s="12">
        <f t="shared" si="12"/>
        <v>42</v>
      </c>
      <c r="D183" s="2">
        <v>26407</v>
      </c>
      <c r="E183" s="2" t="s">
        <v>2211</v>
      </c>
      <c r="F183" s="2" t="s">
        <v>2212</v>
      </c>
      <c r="G183" s="2">
        <v>26407</v>
      </c>
      <c r="H183" s="35" t="s">
        <v>3063</v>
      </c>
      <c r="I183" s="35" t="s">
        <v>3064</v>
      </c>
      <c r="J183" s="38" t="str">
        <f t="shared" si="13"/>
        <v>93309</v>
      </c>
      <c r="K183" t="str">
        <f t="shared" si="14"/>
        <v xml:space="preserve">REC. SOB. SUPERV. INSTITUTO FEDERAL GOIANO   </v>
      </c>
      <c r="L183" t="str">
        <f t="shared" si="15"/>
        <v>264071581242640726407NS</v>
      </c>
    </row>
    <row r="184" spans="1:12" x14ac:dyDescent="0.25">
      <c r="A184" s="12" t="s">
        <v>2909</v>
      </c>
      <c r="B184" s="12" t="s">
        <v>2531</v>
      </c>
      <c r="C184" s="12">
        <f t="shared" si="12"/>
        <v>43</v>
      </c>
      <c r="D184" s="2">
        <v>26436</v>
      </c>
      <c r="E184" s="2" t="s">
        <v>2213</v>
      </c>
      <c r="F184" s="2" t="s">
        <v>2214</v>
      </c>
      <c r="G184" s="2">
        <v>26436</v>
      </c>
      <c r="H184" s="35" t="s">
        <v>3063</v>
      </c>
      <c r="I184" s="35" t="s">
        <v>3064</v>
      </c>
      <c r="J184" s="38" t="str">
        <f t="shared" si="13"/>
        <v>93338</v>
      </c>
      <c r="K184" t="str">
        <f t="shared" si="14"/>
        <v xml:space="preserve">REC. SOB. SUP. INST. FED. SUL-RIO-GRANDENSE  </v>
      </c>
      <c r="L184" t="str">
        <f t="shared" si="15"/>
        <v>264361581262643626436NS</v>
      </c>
    </row>
    <row r="185" spans="1:12" x14ac:dyDescent="0.25">
      <c r="A185" s="12" t="s">
        <v>2910</v>
      </c>
      <c r="B185" s="36" t="s">
        <v>2684</v>
      </c>
      <c r="C185" s="12">
        <f t="shared" si="12"/>
        <v>45</v>
      </c>
      <c r="D185" s="2">
        <v>30204</v>
      </c>
      <c r="E185" s="2" t="s">
        <v>2215</v>
      </c>
      <c r="F185" s="2" t="s">
        <v>2216</v>
      </c>
      <c r="G185" s="2">
        <v>30204</v>
      </c>
      <c r="H185" s="35" t="s">
        <v>3063</v>
      </c>
      <c r="I185" s="35" t="s">
        <v>3064</v>
      </c>
      <c r="J185" s="38" t="str">
        <f t="shared" si="13"/>
        <v>93198</v>
      </c>
      <c r="K185" t="str">
        <f t="shared" si="14"/>
        <v>REC. SOB SUP. INST. NAC. PROP. INDUST. - INPI</v>
      </c>
      <c r="L185" t="str">
        <f t="shared" si="15"/>
        <v>302041830381880130204NS</v>
      </c>
    </row>
    <row r="186" spans="1:12" x14ac:dyDescent="0.25">
      <c r="A186" s="12" t="s">
        <v>2911</v>
      </c>
      <c r="B186" s="36" t="s">
        <v>2685</v>
      </c>
      <c r="C186" s="12">
        <f t="shared" si="12"/>
        <v>32</v>
      </c>
      <c r="D186" s="2">
        <v>22201</v>
      </c>
      <c r="E186" s="2" t="s">
        <v>2217</v>
      </c>
      <c r="F186" s="2" t="s">
        <v>2218</v>
      </c>
      <c r="G186" s="2">
        <v>22201</v>
      </c>
      <c r="H186" s="35" t="s">
        <v>3063</v>
      </c>
      <c r="I186" s="35" t="s">
        <v>3064</v>
      </c>
      <c r="J186" s="38" t="str">
        <f t="shared" si="13"/>
        <v>93182</v>
      </c>
      <c r="K186" t="str">
        <f t="shared" si="14"/>
        <v xml:space="preserve">RECURSOS SOB SUPERVISÃO DO INCRA             </v>
      </c>
      <c r="L186" t="str">
        <f t="shared" si="15"/>
        <v>222013730013720122201NS</v>
      </c>
    </row>
    <row r="187" spans="1:12" x14ac:dyDescent="0.25">
      <c r="A187" s="12" t="s">
        <v>2912</v>
      </c>
      <c r="B187" s="12" t="s">
        <v>2532</v>
      </c>
      <c r="C187" s="12">
        <f t="shared" si="12"/>
        <v>44</v>
      </c>
      <c r="D187" s="2">
        <v>26000</v>
      </c>
      <c r="E187" s="2" t="s">
        <v>2220</v>
      </c>
      <c r="F187" s="2" t="s">
        <v>1847</v>
      </c>
      <c r="G187" s="2">
        <v>26000</v>
      </c>
      <c r="H187" s="35" t="s">
        <v>3063</v>
      </c>
      <c r="I187" s="35" t="s">
        <v>3064</v>
      </c>
      <c r="J187" s="38" t="str">
        <f t="shared" si="13"/>
        <v>93206</v>
      </c>
      <c r="K187" t="str">
        <f t="shared" si="14"/>
        <v xml:space="preserve">REC. SOB. SUP. INST. NAC. EDUCAÇÃO DE SURDOS </v>
      </c>
      <c r="L187" t="str">
        <f t="shared" si="15"/>
        <v>260001520050000126000NS</v>
      </c>
    </row>
    <row r="188" spans="1:12" x14ac:dyDescent="0.25">
      <c r="A188" s="12" t="s">
        <v>2913</v>
      </c>
      <c r="B188" s="12" t="s">
        <v>2686</v>
      </c>
      <c r="C188" s="12">
        <f t="shared" si="12"/>
        <v>31</v>
      </c>
      <c r="D188" s="2">
        <v>26290</v>
      </c>
      <c r="E188" s="2" t="s">
        <v>2221</v>
      </c>
      <c r="F188" s="2" t="s">
        <v>2222</v>
      </c>
      <c r="G188" s="2">
        <v>26290</v>
      </c>
      <c r="H188" s="35" t="s">
        <v>3063</v>
      </c>
      <c r="I188" s="35" t="s">
        <v>3064</v>
      </c>
      <c r="J188" s="38" t="str">
        <f t="shared" si="13"/>
        <v>93264</v>
      </c>
      <c r="K188" t="str">
        <f t="shared" si="14"/>
        <v xml:space="preserve">RECURSOS SOB SUPERVISÃO DO INEP              </v>
      </c>
      <c r="L188" t="str">
        <f t="shared" si="15"/>
        <v>262901539782629026290NS</v>
      </c>
    </row>
    <row r="189" spans="1:12" x14ac:dyDescent="0.25">
      <c r="A189" s="12" t="s">
        <v>2914</v>
      </c>
      <c r="B189" s="12" t="s">
        <v>2687</v>
      </c>
      <c r="C189" s="12">
        <f t="shared" si="12"/>
        <v>34</v>
      </c>
      <c r="D189" s="2">
        <v>30203</v>
      </c>
      <c r="E189" s="2" t="s">
        <v>2223</v>
      </c>
      <c r="F189" s="2" t="s">
        <v>2224</v>
      </c>
      <c r="G189" s="2">
        <v>30203</v>
      </c>
      <c r="H189" s="35" t="s">
        <v>3063</v>
      </c>
      <c r="I189" s="35" t="s">
        <v>3064</v>
      </c>
      <c r="J189" s="38" t="str">
        <f t="shared" si="13"/>
        <v>93197</v>
      </c>
      <c r="K189" t="str">
        <f t="shared" si="14"/>
        <v xml:space="preserve">RECURSOS SOB SUPERVISÃO DO INMETRO           </v>
      </c>
      <c r="L189" t="str">
        <f t="shared" si="15"/>
        <v>302031830231820530203NS</v>
      </c>
    </row>
    <row r="190" spans="1:12" x14ac:dyDescent="0.25">
      <c r="A190" s="12" t="s">
        <v>2915</v>
      </c>
      <c r="B190" s="12" t="s">
        <v>2688</v>
      </c>
      <c r="C190" s="12">
        <f t="shared" si="12"/>
        <v>45</v>
      </c>
      <c r="D190" s="2">
        <v>24208</v>
      </c>
      <c r="E190" s="2" t="s">
        <v>2225</v>
      </c>
      <c r="F190" s="2" t="s">
        <v>2226</v>
      </c>
      <c r="G190" s="2">
        <v>24208</v>
      </c>
      <c r="H190" s="35" t="s">
        <v>3063</v>
      </c>
      <c r="I190" s="35" t="s">
        <v>3064</v>
      </c>
      <c r="J190" s="38" t="str">
        <f t="shared" si="13"/>
        <v>93177</v>
      </c>
      <c r="K190" t="str">
        <f t="shared" si="14"/>
        <v>REC. SOB SUP. INST. NAC. TECNOL. INFORM - ITI</v>
      </c>
      <c r="L190" t="str">
        <f t="shared" si="15"/>
        <v>242082430012420824208NS</v>
      </c>
    </row>
    <row r="191" spans="1:12" x14ac:dyDescent="0.25">
      <c r="A191" s="12" t="s">
        <v>2916</v>
      </c>
      <c r="B191" s="12" t="s">
        <v>2511</v>
      </c>
      <c r="C191" s="12">
        <f t="shared" si="12"/>
        <v>42</v>
      </c>
      <c r="D191" s="2">
        <v>37202</v>
      </c>
      <c r="E191" s="2" t="s">
        <v>2227</v>
      </c>
      <c r="F191" s="2" t="s">
        <v>2228</v>
      </c>
      <c r="G191" s="2">
        <v>37202</v>
      </c>
      <c r="H191" s="35" t="s">
        <v>3063</v>
      </c>
      <c r="I191" s="35" t="s">
        <v>3064</v>
      </c>
      <c r="J191" s="38" t="str">
        <f t="shared" si="13"/>
        <v>93204</v>
      </c>
      <c r="K191" t="str">
        <f t="shared" si="14"/>
        <v xml:space="preserve">REC. SOB. SUPERV. INST. NAC. SEGURO SOCIAL   </v>
      </c>
      <c r="L191" t="str">
        <f t="shared" si="15"/>
        <v>372025100025720237202NS</v>
      </c>
    </row>
    <row r="192" spans="1:12" x14ac:dyDescent="0.25">
      <c r="A192" s="12" t="s">
        <v>2917</v>
      </c>
      <c r="B192" s="12" t="s">
        <v>2563</v>
      </c>
      <c r="C192" s="12">
        <f t="shared" si="12"/>
        <v>44</v>
      </c>
      <c r="D192" s="2">
        <v>12000</v>
      </c>
      <c r="E192" s="2" t="s">
        <v>2230</v>
      </c>
      <c r="F192" s="2" t="s">
        <v>1847</v>
      </c>
      <c r="G192" s="2">
        <v>12000</v>
      </c>
      <c r="H192" s="35" t="s">
        <v>3063</v>
      </c>
      <c r="I192" s="35" t="s">
        <v>3064</v>
      </c>
      <c r="J192" s="38" t="str">
        <f t="shared" si="13"/>
        <v>93112</v>
      </c>
      <c r="K192" t="str">
        <f t="shared" si="14"/>
        <v xml:space="preserve">REC. SOB. SUP. JUSTIÇA FED. DE PRIMEIRO GRAU </v>
      </c>
      <c r="L192" t="str">
        <f t="shared" si="15"/>
        <v>120000900010000112000NS</v>
      </c>
    </row>
    <row r="193" spans="1:12" x14ac:dyDescent="0.25">
      <c r="A193" s="12" t="s">
        <v>2918</v>
      </c>
      <c r="B193" s="12" t="s">
        <v>2409</v>
      </c>
      <c r="C193" s="12">
        <f t="shared" si="12"/>
        <v>42</v>
      </c>
      <c r="D193" s="2">
        <v>13000</v>
      </c>
      <c r="E193" s="2" t="s">
        <v>2231</v>
      </c>
      <c r="F193" s="2" t="s">
        <v>1847</v>
      </c>
      <c r="G193" s="2">
        <v>13000</v>
      </c>
      <c r="H193" s="35" t="s">
        <v>3063</v>
      </c>
      <c r="I193" s="35" t="s">
        <v>3064</v>
      </c>
      <c r="J193" s="38" t="str">
        <f t="shared" si="13"/>
        <v>93118</v>
      </c>
      <c r="K193" t="str">
        <f t="shared" si="14"/>
        <v xml:space="preserve">REC. SOB. SUPERV. JUSTIÇA MILITAR DA UNIÃO   </v>
      </c>
      <c r="L193" t="str">
        <f t="shared" si="15"/>
        <v>130000600250000113000NS</v>
      </c>
    </row>
    <row r="194" spans="1:12" x14ac:dyDescent="0.25">
      <c r="A194" s="12" t="s">
        <v>2919</v>
      </c>
      <c r="B194" s="12" t="s">
        <v>2689</v>
      </c>
      <c r="C194" s="12">
        <f t="shared" si="12"/>
        <v>44</v>
      </c>
      <c r="D194" s="2">
        <v>26241</v>
      </c>
      <c r="E194" s="2" t="s">
        <v>2232</v>
      </c>
      <c r="F194" s="2" t="s">
        <v>2082</v>
      </c>
      <c r="G194" s="2">
        <v>26241</v>
      </c>
      <c r="H194" s="35" t="s">
        <v>3063</v>
      </c>
      <c r="I194" s="35" t="s">
        <v>3064</v>
      </c>
      <c r="J194" s="38" t="str">
        <f t="shared" si="13"/>
        <v>93346</v>
      </c>
      <c r="K194" t="str">
        <f t="shared" si="14"/>
        <v xml:space="preserve">REC. SOB SUP. MATERN. VICTOR FERREIRA AMARAL </v>
      </c>
      <c r="L194" t="str">
        <f t="shared" si="15"/>
        <v>262411510461523226241NS</v>
      </c>
    </row>
    <row r="195" spans="1:12" x14ac:dyDescent="0.25">
      <c r="A195" s="12" t="s">
        <v>2920</v>
      </c>
      <c r="B195" s="12" t="s">
        <v>2690</v>
      </c>
      <c r="C195" s="12">
        <f t="shared" ref="C195:C258" si="16">LEN(B195)</f>
        <v>45</v>
      </c>
      <c r="D195" s="2">
        <v>26233</v>
      </c>
      <c r="E195" s="2" t="s">
        <v>2233</v>
      </c>
      <c r="F195" s="2" t="s">
        <v>2122</v>
      </c>
      <c r="G195" s="2">
        <v>26233</v>
      </c>
      <c r="H195" s="35" t="s">
        <v>3063</v>
      </c>
      <c r="I195" s="35" t="s">
        <v>3064</v>
      </c>
      <c r="J195" s="38" t="str">
        <f t="shared" si="13"/>
        <v>93275</v>
      </c>
      <c r="K195" t="str">
        <f t="shared" si="14"/>
        <v>REC. SOB SUP. MATERN-ESC. ASSIS CHATEAUBRIAND</v>
      </c>
      <c r="L195" t="str">
        <f t="shared" si="15"/>
        <v>262331502461522426233NS</v>
      </c>
    </row>
    <row r="196" spans="1:12" x14ac:dyDescent="0.25">
      <c r="A196" s="12" t="s">
        <v>2921</v>
      </c>
      <c r="B196" s="12" t="s">
        <v>2691</v>
      </c>
      <c r="C196" s="12">
        <f t="shared" si="16"/>
        <v>45</v>
      </c>
      <c r="D196" s="2">
        <v>22000</v>
      </c>
      <c r="E196" s="2" t="s">
        <v>2234</v>
      </c>
      <c r="F196" s="2" t="s">
        <v>1847</v>
      </c>
      <c r="G196" s="2">
        <v>22000</v>
      </c>
      <c r="H196" s="35" t="s">
        <v>3063</v>
      </c>
      <c r="I196" s="35" t="s">
        <v>3064</v>
      </c>
      <c r="J196" s="38" t="str">
        <f t="shared" si="13"/>
        <v>93180</v>
      </c>
      <c r="K196" t="str">
        <f t="shared" si="14"/>
        <v>RECURSOS SOB SUPERVISÃO DO MAPA - ADM. DIRETA</v>
      </c>
      <c r="L196" t="str">
        <f t="shared" si="15"/>
        <v>220001301010000122000NS</v>
      </c>
    </row>
    <row r="197" spans="1:12" x14ac:dyDescent="0.25">
      <c r="A197" s="12" t="s">
        <v>2922</v>
      </c>
      <c r="B197" s="12" t="s">
        <v>2692</v>
      </c>
      <c r="C197" s="12">
        <f t="shared" si="16"/>
        <v>43</v>
      </c>
      <c r="D197" s="2">
        <v>24000</v>
      </c>
      <c r="E197" s="2" t="s">
        <v>2237</v>
      </c>
      <c r="F197" s="2" t="s">
        <v>1847</v>
      </c>
      <c r="G197" s="2">
        <v>24000</v>
      </c>
      <c r="H197" s="35" t="s">
        <v>3063</v>
      </c>
      <c r="I197" s="35" t="s">
        <v>3064</v>
      </c>
      <c r="J197" s="38" t="str">
        <f t="shared" ref="J197:J260" si="17">A197</f>
        <v>93185</v>
      </c>
      <c r="K197" t="str">
        <f t="shared" ref="K197:K260" si="18">B197&amp;REPT(" ",45-C197)</f>
        <v xml:space="preserve">RECURSOS SOB SUPERV. DO MCTIC - ADM. DIRETA  </v>
      </c>
      <c r="L197" t="str">
        <f t="shared" ref="L197:L260" si="19">D197&amp;E197&amp;F197&amp;G197&amp;H197&amp;I197</f>
        <v>240002401020000124000NS</v>
      </c>
    </row>
    <row r="198" spans="1:12" x14ac:dyDescent="0.25">
      <c r="A198" s="12" t="s">
        <v>2923</v>
      </c>
      <c r="B198" s="12" t="s">
        <v>2693</v>
      </c>
      <c r="C198" s="12">
        <f t="shared" si="16"/>
        <v>43</v>
      </c>
      <c r="D198" s="2">
        <v>52000</v>
      </c>
      <c r="E198" s="2" t="s">
        <v>2238</v>
      </c>
      <c r="F198" s="2" t="s">
        <v>1847</v>
      </c>
      <c r="G198" s="2">
        <v>52000</v>
      </c>
      <c r="H198" s="35" t="s">
        <v>3063</v>
      </c>
      <c r="I198" s="35" t="s">
        <v>3064</v>
      </c>
      <c r="J198" s="38" t="str">
        <f t="shared" si="17"/>
        <v>93399</v>
      </c>
      <c r="K198" t="str">
        <f t="shared" si="18"/>
        <v xml:space="preserve">REC. SOB. SUP. MINIST. DEFESA - ADM. DIRETA  </v>
      </c>
      <c r="L198" t="str">
        <f t="shared" si="19"/>
        <v>520001104070000152000NS</v>
      </c>
    </row>
    <row r="199" spans="1:12" s="29" customFormat="1" x14ac:dyDescent="0.25">
      <c r="A199" s="12" t="s">
        <v>2924</v>
      </c>
      <c r="B199" s="12" t="s">
        <v>2512</v>
      </c>
      <c r="C199" s="12">
        <f t="shared" si="16"/>
        <v>40</v>
      </c>
      <c r="D199" s="27">
        <v>25000</v>
      </c>
      <c r="E199" s="28" t="s">
        <v>1942</v>
      </c>
      <c r="F199" s="28" t="s">
        <v>1847</v>
      </c>
      <c r="G199" s="28">
        <v>25000</v>
      </c>
      <c r="H199" s="35" t="s">
        <v>3063</v>
      </c>
      <c r="I199" s="35" t="s">
        <v>3064</v>
      </c>
      <c r="J199" s="38" t="str">
        <f t="shared" si="17"/>
        <v>93464</v>
      </c>
      <c r="K199" t="str">
        <f t="shared" si="18"/>
        <v xml:space="preserve">RECURSOS SOB SUPERVISÃO MINIST. ECONOMIA     </v>
      </c>
      <c r="L199" t="str">
        <f t="shared" si="19"/>
        <v>250001700130000125000NS</v>
      </c>
    </row>
    <row r="200" spans="1:12" x14ac:dyDescent="0.25">
      <c r="A200" s="12" t="s">
        <v>2925</v>
      </c>
      <c r="B200" s="12" t="s">
        <v>2640</v>
      </c>
      <c r="C200" s="12">
        <f t="shared" si="16"/>
        <v>44</v>
      </c>
      <c r="D200" s="2">
        <v>25000</v>
      </c>
      <c r="E200" s="2" t="s">
        <v>1942</v>
      </c>
      <c r="F200" s="2" t="s">
        <v>1847</v>
      </c>
      <c r="G200" s="2">
        <v>25000</v>
      </c>
      <c r="H200" s="35" t="s">
        <v>3063</v>
      </c>
      <c r="I200" s="35" t="s">
        <v>3064</v>
      </c>
      <c r="J200" s="38" t="str">
        <f t="shared" si="17"/>
        <v>93495</v>
      </c>
      <c r="K200" t="str">
        <f t="shared" si="18"/>
        <v xml:space="preserve">REC. SOB. SUP. MINIST. ECONOMIA - EX TERRIT. </v>
      </c>
      <c r="L200" t="str">
        <f t="shared" si="19"/>
        <v>250001700130000125000NS</v>
      </c>
    </row>
    <row r="201" spans="1:12" x14ac:dyDescent="0.25">
      <c r="A201" s="12" t="s">
        <v>2926</v>
      </c>
      <c r="B201" s="12" t="s">
        <v>2639</v>
      </c>
      <c r="C201" s="12">
        <f t="shared" si="16"/>
        <v>42</v>
      </c>
      <c r="D201" s="2">
        <v>26000</v>
      </c>
      <c r="E201" s="2" t="s">
        <v>2239</v>
      </c>
      <c r="F201" s="2" t="s">
        <v>1847</v>
      </c>
      <c r="G201" s="2">
        <v>26000</v>
      </c>
      <c r="H201" s="35" t="s">
        <v>3063</v>
      </c>
      <c r="I201" s="35" t="s">
        <v>3064</v>
      </c>
      <c r="J201" s="38" t="str">
        <f t="shared" si="17"/>
        <v>93205</v>
      </c>
      <c r="K201" t="str">
        <f t="shared" si="18"/>
        <v xml:space="preserve">REC. SOB. SUP. MINIST. EDUC. - ADM. DIRETA   </v>
      </c>
      <c r="L201" t="str">
        <f t="shared" si="19"/>
        <v>260001500140000126000NS</v>
      </c>
    </row>
    <row r="202" spans="1:12" x14ac:dyDescent="0.25">
      <c r="A202" s="12" t="s">
        <v>2927</v>
      </c>
      <c r="B202" s="12" t="s">
        <v>2694</v>
      </c>
      <c r="C202" s="12">
        <f t="shared" si="16"/>
        <v>45</v>
      </c>
      <c r="D202" s="2">
        <v>39000</v>
      </c>
      <c r="E202" s="2" t="s">
        <v>2240</v>
      </c>
      <c r="F202" s="2" t="s">
        <v>1847</v>
      </c>
      <c r="G202" s="2">
        <v>39000</v>
      </c>
      <c r="H202" s="35" t="s">
        <v>3063</v>
      </c>
      <c r="I202" s="35" t="s">
        <v>3064</v>
      </c>
      <c r="J202" s="38" t="str">
        <f t="shared" si="17"/>
        <v>93388</v>
      </c>
      <c r="K202" t="str">
        <f t="shared" si="18"/>
        <v>REC. SOB SUP. MINIST. INFRAEST. - ADM. DIRETA</v>
      </c>
      <c r="L202" t="str">
        <f t="shared" si="19"/>
        <v>390003900020000139000NS</v>
      </c>
    </row>
    <row r="203" spans="1:12" x14ac:dyDescent="0.25">
      <c r="A203" s="12" t="s">
        <v>2928</v>
      </c>
      <c r="B203" s="12" t="s">
        <v>2695</v>
      </c>
      <c r="C203" s="12">
        <f t="shared" si="16"/>
        <v>45</v>
      </c>
      <c r="D203" s="2">
        <v>30000</v>
      </c>
      <c r="E203" s="2" t="s">
        <v>2241</v>
      </c>
      <c r="F203" s="2" t="s">
        <v>1847</v>
      </c>
      <c r="G203" s="2">
        <v>30000</v>
      </c>
      <c r="H203" s="35" t="s">
        <v>3063</v>
      </c>
      <c r="I203" s="35" t="s">
        <v>3064</v>
      </c>
      <c r="J203" s="38" t="str">
        <f t="shared" si="17"/>
        <v>93360</v>
      </c>
      <c r="K203" t="str">
        <f t="shared" si="18"/>
        <v>REC. SOB SUP. MINIST.JUS.SEG.PÚB. - ADM. DIR.</v>
      </c>
      <c r="L203" t="str">
        <f t="shared" si="19"/>
        <v>300002000940000130000NS</v>
      </c>
    </row>
    <row r="204" spans="1:12" x14ac:dyDescent="0.25">
      <c r="A204" s="12" t="s">
        <v>2929</v>
      </c>
      <c r="B204" s="12" t="s">
        <v>2696</v>
      </c>
      <c r="C204" s="12">
        <f t="shared" si="16"/>
        <v>45</v>
      </c>
      <c r="D204" s="2">
        <v>81000</v>
      </c>
      <c r="E204" s="2" t="s">
        <v>2242</v>
      </c>
      <c r="F204" s="2" t="s">
        <v>1847</v>
      </c>
      <c r="G204" s="2">
        <v>81000</v>
      </c>
      <c r="H204" s="35" t="s">
        <v>3063</v>
      </c>
      <c r="I204" s="35" t="s">
        <v>3064</v>
      </c>
      <c r="J204" s="38" t="str">
        <f t="shared" si="17"/>
        <v>93430</v>
      </c>
      <c r="K204" t="str">
        <f t="shared" si="18"/>
        <v>REC. SOB SUP. MINIST.MULHER F.D.H - ADM. DIR.</v>
      </c>
      <c r="L204" t="str">
        <f t="shared" si="19"/>
        <v>810008100020000181000NS</v>
      </c>
    </row>
    <row r="205" spans="1:12" x14ac:dyDescent="0.25">
      <c r="A205" s="12" t="s">
        <v>2930</v>
      </c>
      <c r="B205" s="12" t="s">
        <v>2697</v>
      </c>
      <c r="C205" s="12">
        <f t="shared" si="16"/>
        <v>34</v>
      </c>
      <c r="D205" s="2">
        <v>35000</v>
      </c>
      <c r="E205" s="2" t="s">
        <v>2243</v>
      </c>
      <c r="F205" s="2" t="s">
        <v>1847</v>
      </c>
      <c r="G205" s="2">
        <v>35000</v>
      </c>
      <c r="H205" s="35" t="s">
        <v>3063</v>
      </c>
      <c r="I205" s="35" t="s">
        <v>3064</v>
      </c>
      <c r="J205" s="38" t="str">
        <f t="shared" si="17"/>
        <v>93379</v>
      </c>
      <c r="K205" t="str">
        <f t="shared" si="18"/>
        <v xml:space="preserve">REC. SOB SUPERV. MRE - ADM. DIRETA           </v>
      </c>
      <c r="L205" t="str">
        <f t="shared" si="19"/>
        <v>350002400050000135000NS</v>
      </c>
    </row>
    <row r="206" spans="1:12" x14ac:dyDescent="0.25">
      <c r="A206" s="12" t="s">
        <v>2931</v>
      </c>
      <c r="B206" s="12" t="s">
        <v>2698</v>
      </c>
      <c r="C206" s="12">
        <f t="shared" si="16"/>
        <v>35</v>
      </c>
      <c r="D206" s="2">
        <v>32000</v>
      </c>
      <c r="E206" s="2" t="s">
        <v>2244</v>
      </c>
      <c r="F206" s="2" t="s">
        <v>1847</v>
      </c>
      <c r="G206" s="2">
        <v>32000</v>
      </c>
      <c r="H206" s="35" t="s">
        <v>3063</v>
      </c>
      <c r="I206" s="35" t="s">
        <v>3064</v>
      </c>
      <c r="J206" s="38" t="str">
        <f t="shared" si="17"/>
        <v>93366</v>
      </c>
      <c r="K206" t="str">
        <f t="shared" si="18"/>
        <v xml:space="preserve">REC. SOB. SUPERV. MME - ADM. DIRETA          </v>
      </c>
      <c r="L206" t="str">
        <f t="shared" si="19"/>
        <v>320003200020000132000NS</v>
      </c>
    </row>
    <row r="207" spans="1:12" x14ac:dyDescent="0.25">
      <c r="A207" s="12" t="s">
        <v>2932</v>
      </c>
      <c r="B207" s="12" t="s">
        <v>2699</v>
      </c>
      <c r="C207" s="12">
        <f t="shared" si="16"/>
        <v>44</v>
      </c>
      <c r="D207" s="2">
        <v>53000</v>
      </c>
      <c r="E207" s="2" t="s">
        <v>2245</v>
      </c>
      <c r="F207" s="2" t="s">
        <v>1847</v>
      </c>
      <c r="G207" s="2">
        <v>53000</v>
      </c>
      <c r="H207" s="35" t="s">
        <v>3063</v>
      </c>
      <c r="I207" s="35" t="s">
        <v>3064</v>
      </c>
      <c r="J207" s="38" t="str">
        <f t="shared" si="17"/>
        <v>93409</v>
      </c>
      <c r="K207" t="str">
        <f t="shared" si="18"/>
        <v xml:space="preserve">REC. SOB SUP. MINIST.DESENV.REG. - ADM. DIR. </v>
      </c>
      <c r="L207" t="str">
        <f t="shared" si="19"/>
        <v>530005300020000153000NS</v>
      </c>
    </row>
    <row r="208" spans="1:12" x14ac:dyDescent="0.25">
      <c r="A208" s="12" t="s">
        <v>2933</v>
      </c>
      <c r="B208" s="12" t="s">
        <v>2700</v>
      </c>
      <c r="C208" s="12">
        <f t="shared" si="16"/>
        <v>43</v>
      </c>
      <c r="D208" s="2">
        <v>44000</v>
      </c>
      <c r="E208" s="2" t="s">
        <v>2247</v>
      </c>
      <c r="F208" s="2" t="s">
        <v>1847</v>
      </c>
      <c r="G208" s="2">
        <v>44000</v>
      </c>
      <c r="H208" s="35" t="s">
        <v>3063</v>
      </c>
      <c r="I208" s="35" t="s">
        <v>3064</v>
      </c>
      <c r="J208" s="38" t="str">
        <f t="shared" si="17"/>
        <v>93395</v>
      </c>
      <c r="K208" t="str">
        <f t="shared" si="18"/>
        <v xml:space="preserve">REC. SOB SUP. MINIST. MEIO AMB. - ADM. DIR.  </v>
      </c>
      <c r="L208" t="str">
        <f t="shared" si="19"/>
        <v>440004400020000144000NS</v>
      </c>
    </row>
    <row r="209" spans="1:12" x14ac:dyDescent="0.25">
      <c r="A209" s="12" t="s">
        <v>2934</v>
      </c>
      <c r="B209" s="12" t="s">
        <v>2701</v>
      </c>
      <c r="C209" s="12">
        <f t="shared" si="16"/>
        <v>43</v>
      </c>
      <c r="D209" s="2">
        <v>54000</v>
      </c>
      <c r="E209" s="2" t="s">
        <v>2248</v>
      </c>
      <c r="F209" s="2" t="s">
        <v>1847</v>
      </c>
      <c r="G209" s="2">
        <v>54000</v>
      </c>
      <c r="H209" s="35" t="s">
        <v>3063</v>
      </c>
      <c r="I209" s="35" t="s">
        <v>3064</v>
      </c>
      <c r="J209" s="38" t="str">
        <f t="shared" si="17"/>
        <v>93418</v>
      </c>
      <c r="K209" t="str">
        <f t="shared" si="18"/>
        <v xml:space="preserve">REC. SOB SUP. MINIST. TURISMO - ADM. DIRETA  </v>
      </c>
      <c r="L209" t="str">
        <f t="shared" si="19"/>
        <v>540005400010000154000NS</v>
      </c>
    </row>
    <row r="210" spans="1:12" x14ac:dyDescent="0.25">
      <c r="A210" s="12" t="s">
        <v>2935</v>
      </c>
      <c r="B210" s="12" t="s">
        <v>2702</v>
      </c>
      <c r="C210" s="12">
        <f t="shared" si="16"/>
        <v>41</v>
      </c>
      <c r="D210" s="2">
        <v>34000</v>
      </c>
      <c r="E210" s="2" t="s">
        <v>2249</v>
      </c>
      <c r="F210" s="2" t="s">
        <v>1847</v>
      </c>
      <c r="G210" s="2">
        <v>34000</v>
      </c>
      <c r="H210" s="35" t="s">
        <v>3063</v>
      </c>
      <c r="I210" s="35" t="s">
        <v>3064</v>
      </c>
      <c r="J210" s="38" t="str">
        <f t="shared" si="17"/>
        <v>93376</v>
      </c>
      <c r="K210" t="str">
        <f t="shared" si="18"/>
        <v xml:space="preserve">REC. SOB. SUP. MIN. PÚB. DF E TERRITÓRIOS    </v>
      </c>
      <c r="L210" t="str">
        <f t="shared" si="19"/>
        <v>340002000090000134000NS</v>
      </c>
    </row>
    <row r="211" spans="1:12" x14ac:dyDescent="0.25">
      <c r="A211" s="12" t="s">
        <v>2936</v>
      </c>
      <c r="B211" s="12" t="s">
        <v>2513</v>
      </c>
      <c r="C211" s="12">
        <f t="shared" si="16"/>
        <v>36</v>
      </c>
      <c r="D211" s="2">
        <v>34000</v>
      </c>
      <c r="E211" s="43" t="s">
        <v>2250</v>
      </c>
      <c r="F211" s="2" t="s">
        <v>1847</v>
      </c>
      <c r="G211" s="2">
        <v>34000</v>
      </c>
      <c r="H211" s="35" t="s">
        <v>3063</v>
      </c>
      <c r="I211" s="35" t="s">
        <v>3064</v>
      </c>
      <c r="J211" s="38" t="str">
        <f t="shared" si="17"/>
        <v>93377</v>
      </c>
      <c r="K211" t="str">
        <f t="shared" si="18"/>
        <v xml:space="preserve">REC. SOB. SUPERV. MIN. PÚB. TRABALHO         </v>
      </c>
      <c r="L211" t="str">
        <f t="shared" si="19"/>
        <v>3400020010/0000134000NS</v>
      </c>
    </row>
    <row r="212" spans="1:12" x14ac:dyDescent="0.25">
      <c r="A212" s="12" t="s">
        <v>2937</v>
      </c>
      <c r="B212" s="12" t="s">
        <v>2428</v>
      </c>
      <c r="C212" s="12">
        <f t="shared" si="16"/>
        <v>44</v>
      </c>
      <c r="D212" s="2">
        <v>34000</v>
      </c>
      <c r="E212" s="2" t="s">
        <v>2251</v>
      </c>
      <c r="F212" s="2" t="s">
        <v>1847</v>
      </c>
      <c r="G212" s="2">
        <v>34000</v>
      </c>
      <c r="H212" s="35" t="s">
        <v>3063</v>
      </c>
      <c r="I212" s="35" t="s">
        <v>3064</v>
      </c>
      <c r="J212" s="38" t="str">
        <f t="shared" si="17"/>
        <v>93374</v>
      </c>
      <c r="K212" t="str">
        <f t="shared" si="18"/>
        <v xml:space="preserve">REC. SOB. SUPERV. MINISTÉRIO PÚBLICO FEDERAL </v>
      </c>
      <c r="L212" t="str">
        <f t="shared" si="19"/>
        <v>340002000970000134000NS</v>
      </c>
    </row>
    <row r="213" spans="1:12" x14ac:dyDescent="0.25">
      <c r="A213" s="12" t="s">
        <v>2938</v>
      </c>
      <c r="B213" s="12" t="s">
        <v>2429</v>
      </c>
      <c r="C213" s="12">
        <f t="shared" si="16"/>
        <v>44</v>
      </c>
      <c r="D213" s="2">
        <v>34000</v>
      </c>
      <c r="E213" s="2" t="s">
        <v>2252</v>
      </c>
      <c r="F213" s="2" t="s">
        <v>1847</v>
      </c>
      <c r="G213" s="2">
        <v>34000</v>
      </c>
      <c r="H213" s="35" t="s">
        <v>3063</v>
      </c>
      <c r="I213" s="35" t="s">
        <v>3064</v>
      </c>
      <c r="J213" s="38" t="str">
        <f t="shared" si="17"/>
        <v>93375</v>
      </c>
      <c r="K213" t="str">
        <f t="shared" si="18"/>
        <v xml:space="preserve">REC. SOB. SUPERV. MINISTÉRIO PÚBLICO MILITAR </v>
      </c>
      <c r="L213" t="str">
        <f t="shared" si="19"/>
        <v>340002000080000134000NS</v>
      </c>
    </row>
    <row r="214" spans="1:12" x14ac:dyDescent="0.25">
      <c r="A214" s="12" t="s">
        <v>2939</v>
      </c>
      <c r="B214" s="12" t="s">
        <v>2703</v>
      </c>
      <c r="C214" s="12">
        <f t="shared" si="16"/>
        <v>41</v>
      </c>
      <c r="D214" s="2">
        <v>20302</v>
      </c>
      <c r="E214" s="2" t="s">
        <v>2253</v>
      </c>
      <c r="F214" s="2" t="s">
        <v>2254</v>
      </c>
      <c r="G214" s="2">
        <v>20302</v>
      </c>
      <c r="H214" s="35" t="s">
        <v>3063</v>
      </c>
      <c r="I214" s="35" t="s">
        <v>3064</v>
      </c>
      <c r="J214" s="38" t="str">
        <f t="shared" si="17"/>
        <v>93373</v>
      </c>
      <c r="K214" t="str">
        <f t="shared" si="18"/>
        <v xml:space="preserve">REC. SOB. SUPERV. NUCLEBRÁS S.A. - NUCLEP    </v>
      </c>
      <c r="L214" t="str">
        <f t="shared" si="19"/>
        <v>203021132081150620302NS</v>
      </c>
    </row>
    <row r="215" spans="1:12" x14ac:dyDescent="0.25">
      <c r="A215" s="12" t="s">
        <v>2940</v>
      </c>
      <c r="B215" s="12" t="s">
        <v>2410</v>
      </c>
      <c r="C215" s="12">
        <f t="shared" si="16"/>
        <v>42</v>
      </c>
      <c r="D215" s="2">
        <v>20101</v>
      </c>
      <c r="E215" s="2" t="s">
        <v>2255</v>
      </c>
      <c r="F215" s="2" t="s">
        <v>1847</v>
      </c>
      <c r="G215" s="2">
        <v>20101</v>
      </c>
      <c r="H215" s="35" t="s">
        <v>3063</v>
      </c>
      <c r="I215" s="35" t="s">
        <v>3064</v>
      </c>
      <c r="J215" s="38" t="str">
        <f t="shared" si="17"/>
        <v>93175</v>
      </c>
      <c r="K215" t="str">
        <f t="shared" si="18"/>
        <v xml:space="preserve">REC. SOB. SUPERV. PRESIDÊNCIA DA REPÚBLICA   </v>
      </c>
      <c r="L215" t="str">
        <f t="shared" si="19"/>
        <v>201011100050000120101NS</v>
      </c>
    </row>
    <row r="216" spans="1:12" x14ac:dyDescent="0.25">
      <c r="A216" s="12" t="s">
        <v>2941</v>
      </c>
      <c r="B216" s="12" t="s">
        <v>2704</v>
      </c>
      <c r="C216" s="12">
        <f t="shared" si="16"/>
        <v>43</v>
      </c>
      <c r="D216" s="2">
        <v>25000</v>
      </c>
      <c r="E216" s="2" t="s">
        <v>2256</v>
      </c>
      <c r="F216" s="2" t="s">
        <v>1847</v>
      </c>
      <c r="G216" s="2">
        <v>25000</v>
      </c>
      <c r="H216" s="35" t="s">
        <v>3063</v>
      </c>
      <c r="I216" s="35" t="s">
        <v>3064</v>
      </c>
      <c r="J216" s="38" t="str">
        <f t="shared" si="17"/>
        <v>93192</v>
      </c>
      <c r="K216" t="str">
        <f t="shared" si="18"/>
        <v xml:space="preserve">REC. SOB SUP. PROCURARIA-GERAL FAZENDA NAC.  </v>
      </c>
      <c r="L216" t="str">
        <f t="shared" si="19"/>
        <v>250001700080000125000NS</v>
      </c>
    </row>
    <row r="217" spans="1:12" x14ac:dyDescent="0.25">
      <c r="A217" s="12" t="s">
        <v>2942</v>
      </c>
      <c r="B217" s="12" t="s">
        <v>2705</v>
      </c>
      <c r="C217" s="12">
        <f t="shared" si="16"/>
        <v>45</v>
      </c>
      <c r="D217" s="2">
        <v>25000</v>
      </c>
      <c r="E217" s="2" t="s">
        <v>1942</v>
      </c>
      <c r="F217" s="2" t="s">
        <v>1847</v>
      </c>
      <c r="G217" s="2">
        <v>25000</v>
      </c>
      <c r="H217" s="35" t="s">
        <v>3063</v>
      </c>
      <c r="I217" s="35" t="s">
        <v>3064</v>
      </c>
      <c r="J217" s="38" t="str">
        <f t="shared" si="17"/>
        <v>93465</v>
      </c>
      <c r="K217" t="str">
        <f t="shared" si="18"/>
        <v>REC. SOB SUP. REMUN.AG.FINANC.MINIST.ECONOMIA</v>
      </c>
      <c r="L217" t="str">
        <f t="shared" si="19"/>
        <v>250001700130000125000NS</v>
      </c>
    </row>
    <row r="218" spans="1:12" x14ac:dyDescent="0.25">
      <c r="A218" s="12" t="s">
        <v>2943</v>
      </c>
      <c r="B218" s="12" t="s">
        <v>2706</v>
      </c>
      <c r="C218" s="12">
        <f t="shared" si="16"/>
        <v>45</v>
      </c>
      <c r="D218" s="2">
        <v>52131</v>
      </c>
      <c r="E218" s="2" t="s">
        <v>1892</v>
      </c>
      <c r="F218" s="2" t="s">
        <v>1847</v>
      </c>
      <c r="G218" s="2">
        <v>52131</v>
      </c>
      <c r="H218" s="35" t="s">
        <v>3063</v>
      </c>
      <c r="I218" s="35" t="s">
        <v>3064</v>
      </c>
      <c r="J218" s="38" t="str">
        <f t="shared" si="17"/>
        <v>93452</v>
      </c>
      <c r="K218" t="str">
        <f t="shared" si="18"/>
        <v>REC. SOB SUP. SECRET.COM.INTERMINIST.REC. MAR</v>
      </c>
      <c r="L218" t="str">
        <f t="shared" si="19"/>
        <v>521317720010000152131NS</v>
      </c>
    </row>
    <row r="219" spans="1:12" x14ac:dyDescent="0.25">
      <c r="A219" s="12" t="s">
        <v>2944</v>
      </c>
      <c r="B219" s="12" t="s">
        <v>2707</v>
      </c>
      <c r="C219" s="12">
        <f t="shared" si="16"/>
        <v>45</v>
      </c>
      <c r="D219" s="2">
        <v>25000</v>
      </c>
      <c r="E219" s="2" t="s">
        <v>2258</v>
      </c>
      <c r="F219" s="2" t="s">
        <v>1847</v>
      </c>
      <c r="G219" s="2">
        <v>25000</v>
      </c>
      <c r="H219" s="35" t="s">
        <v>3063</v>
      </c>
      <c r="I219" s="35" t="s">
        <v>3064</v>
      </c>
      <c r="J219" s="38" t="str">
        <f t="shared" si="17"/>
        <v>93191</v>
      </c>
      <c r="K219" t="str">
        <f t="shared" si="18"/>
        <v>REC. SOB SUP. SECRET. ESP RECEITA FED. BRASIL</v>
      </c>
      <c r="L219" t="str">
        <f t="shared" si="19"/>
        <v>250001700100000125000NS</v>
      </c>
    </row>
    <row r="220" spans="1:12" x14ac:dyDescent="0.25">
      <c r="A220" s="12" t="s">
        <v>2945</v>
      </c>
      <c r="B220" s="12" t="s">
        <v>2400</v>
      </c>
      <c r="C220" s="12">
        <f t="shared" si="16"/>
        <v>41</v>
      </c>
      <c r="D220" s="2">
        <v>2000</v>
      </c>
      <c r="E220" s="2" t="s">
        <v>2259</v>
      </c>
      <c r="F220" s="2" t="s">
        <v>1847</v>
      </c>
      <c r="G220" s="2">
        <v>2000</v>
      </c>
      <c r="H220" s="35" t="s">
        <v>3063</v>
      </c>
      <c r="I220" s="35" t="s">
        <v>3064</v>
      </c>
      <c r="J220" s="38" t="str">
        <f t="shared" si="17"/>
        <v>93108</v>
      </c>
      <c r="K220" t="str">
        <f t="shared" si="18"/>
        <v xml:space="preserve">RECURSOS SOB SUPERVISÃO DO SENADO FEDERAL    </v>
      </c>
      <c r="L220" t="str">
        <f t="shared" si="19"/>
        <v>2000020001000012000NS</v>
      </c>
    </row>
    <row r="221" spans="1:12" x14ac:dyDescent="0.25">
      <c r="A221" s="12" t="s">
        <v>2946</v>
      </c>
      <c r="B221" s="12" t="s">
        <v>2533</v>
      </c>
      <c r="C221" s="12">
        <f t="shared" si="16"/>
        <v>44</v>
      </c>
      <c r="D221" s="2">
        <v>44208</v>
      </c>
      <c r="E221" s="2" t="s">
        <v>2246</v>
      </c>
      <c r="F221" s="2" t="s">
        <v>1847</v>
      </c>
      <c r="G221" s="2">
        <v>44208</v>
      </c>
      <c r="H221" s="35" t="s">
        <v>3063</v>
      </c>
      <c r="I221" s="35" t="s">
        <v>3064</v>
      </c>
      <c r="J221" s="38" t="str">
        <f t="shared" si="17"/>
        <v>93181</v>
      </c>
      <c r="K221" t="str">
        <f t="shared" si="18"/>
        <v xml:space="preserve">REC. SOB. SUP. SERVIÇO FLORESTAL BRAS. - SFB </v>
      </c>
      <c r="L221" t="str">
        <f t="shared" si="19"/>
        <v>442084400880000144208NS</v>
      </c>
    </row>
    <row r="222" spans="1:12" x14ac:dyDescent="0.25">
      <c r="A222" s="12" t="s">
        <v>2947</v>
      </c>
      <c r="B222" s="12" t="s">
        <v>2708</v>
      </c>
      <c r="C222" s="12">
        <f t="shared" si="16"/>
        <v>34</v>
      </c>
      <c r="D222" s="2">
        <v>20603</v>
      </c>
      <c r="E222" s="2" t="s">
        <v>2260</v>
      </c>
      <c r="F222" s="2" t="s">
        <v>2261</v>
      </c>
      <c r="G222" s="2">
        <v>20603</v>
      </c>
      <c r="H222" s="35" t="s">
        <v>3063</v>
      </c>
      <c r="I222" s="35" t="s">
        <v>3064</v>
      </c>
      <c r="J222" s="38" t="str">
        <f t="shared" si="17"/>
        <v>93199</v>
      </c>
      <c r="K222" t="str">
        <f t="shared" si="18"/>
        <v xml:space="preserve">RECURSOS SOB SUPERVISÃO DA SUFRAMA           </v>
      </c>
      <c r="L222" t="str">
        <f t="shared" si="19"/>
        <v>206031930281920520603NS</v>
      </c>
    </row>
    <row r="223" spans="1:12" x14ac:dyDescent="0.25">
      <c r="A223" s="12" t="s">
        <v>2948</v>
      </c>
      <c r="B223" s="12" t="s">
        <v>2709</v>
      </c>
      <c r="C223" s="12">
        <f t="shared" si="16"/>
        <v>41</v>
      </c>
      <c r="D223" s="2">
        <v>25208</v>
      </c>
      <c r="E223" s="2" t="s">
        <v>2262</v>
      </c>
      <c r="F223" s="2" t="s">
        <v>2263</v>
      </c>
      <c r="G223" s="2">
        <v>25208</v>
      </c>
      <c r="H223" s="35" t="s">
        <v>3063</v>
      </c>
      <c r="I223" s="35" t="s">
        <v>3064</v>
      </c>
      <c r="J223" s="38" t="str">
        <f t="shared" si="17"/>
        <v>93196</v>
      </c>
      <c r="K223" t="str">
        <f t="shared" si="18"/>
        <v xml:space="preserve">REC. SOB. SUP. SUPERINT. SEGUROS PRIVADOS    </v>
      </c>
      <c r="L223" t="str">
        <f t="shared" si="19"/>
        <v>252081730391720325208NS</v>
      </c>
    </row>
    <row r="224" spans="1:12" x14ac:dyDescent="0.25">
      <c r="A224" s="12" t="s">
        <v>2949</v>
      </c>
      <c r="B224" s="12" t="s">
        <v>2620</v>
      </c>
      <c r="C224" s="12">
        <f t="shared" si="16"/>
        <v>41</v>
      </c>
      <c r="D224" s="2">
        <v>53202</v>
      </c>
      <c r="E224" s="2" t="s">
        <v>2264</v>
      </c>
      <c r="F224" s="2" t="s">
        <v>2032</v>
      </c>
      <c r="G224" s="2">
        <v>53202</v>
      </c>
      <c r="H224" s="35" t="s">
        <v>3063</v>
      </c>
      <c r="I224" s="35" t="s">
        <v>3064</v>
      </c>
      <c r="J224" s="38" t="str">
        <f t="shared" si="17"/>
        <v>93411</v>
      </c>
      <c r="K224" t="str">
        <f t="shared" si="18"/>
        <v xml:space="preserve">REC. SOB. SUP. SUPERINT. DESENV. AMAZÔNIA    </v>
      </c>
      <c r="L224" t="str">
        <f t="shared" si="19"/>
        <v>532025330135320253202NS</v>
      </c>
    </row>
    <row r="225" spans="1:12" x14ac:dyDescent="0.25">
      <c r="A225" s="12" t="s">
        <v>2950</v>
      </c>
      <c r="B225" s="12" t="s">
        <v>2710</v>
      </c>
      <c r="C225" s="12">
        <f t="shared" si="16"/>
        <v>43</v>
      </c>
      <c r="D225" s="2">
        <v>53207</v>
      </c>
      <c r="E225" s="2" t="s">
        <v>2265</v>
      </c>
      <c r="F225" s="2" t="s">
        <v>2034</v>
      </c>
      <c r="G225" s="2">
        <v>53207</v>
      </c>
      <c r="H225" s="35" t="s">
        <v>3063</v>
      </c>
      <c r="I225" s="35" t="s">
        <v>3064</v>
      </c>
      <c r="J225" s="38" t="str">
        <f t="shared" si="17"/>
        <v>93414</v>
      </c>
      <c r="K225" t="str">
        <f t="shared" si="18"/>
        <v xml:space="preserve">REC. SOB SUP. SUPERINT. DESENV. CO - SUDECO  </v>
      </c>
      <c r="L225" t="str">
        <f t="shared" si="19"/>
        <v>532075330185320753207NS</v>
      </c>
    </row>
    <row r="226" spans="1:12" x14ac:dyDescent="0.25">
      <c r="A226" s="12" t="s">
        <v>2951</v>
      </c>
      <c r="B226" s="12" t="s">
        <v>2711</v>
      </c>
      <c r="C226" s="12">
        <f t="shared" si="16"/>
        <v>41</v>
      </c>
      <c r="D226" s="2">
        <v>53203</v>
      </c>
      <c r="E226" s="2" t="s">
        <v>2266</v>
      </c>
      <c r="F226" s="2" t="s">
        <v>2037</v>
      </c>
      <c r="G226" s="2">
        <v>53203</v>
      </c>
      <c r="H226" s="35" t="s">
        <v>3063</v>
      </c>
      <c r="I226" s="35" t="s">
        <v>3064</v>
      </c>
      <c r="J226" s="38" t="str">
        <f t="shared" si="17"/>
        <v>93412</v>
      </c>
      <c r="K226" t="str">
        <f t="shared" si="18"/>
        <v xml:space="preserve">REC. SOB. SUP. SUPERINT. DESENV. NORDESTE    </v>
      </c>
      <c r="L226" t="str">
        <f t="shared" si="19"/>
        <v>532035330145320353203NS</v>
      </c>
    </row>
    <row r="227" spans="1:12" x14ac:dyDescent="0.25">
      <c r="A227" s="12" t="s">
        <v>2952</v>
      </c>
      <c r="B227" s="12" t="s">
        <v>2712</v>
      </c>
      <c r="C227" s="12">
        <f t="shared" si="16"/>
        <v>43</v>
      </c>
      <c r="D227" s="2">
        <v>33206</v>
      </c>
      <c r="E227" s="2" t="s">
        <v>2267</v>
      </c>
      <c r="F227" s="2" t="s">
        <v>2268</v>
      </c>
      <c r="G227" s="2">
        <v>33206</v>
      </c>
      <c r="H227" s="35" t="s">
        <v>3063</v>
      </c>
      <c r="I227" s="35" t="s">
        <v>3064</v>
      </c>
      <c r="J227" s="38" t="str">
        <f t="shared" si="17"/>
        <v>93195</v>
      </c>
      <c r="K227" t="str">
        <f t="shared" si="18"/>
        <v xml:space="preserve">REC. SOB SUP. SUPERINT. NAC. PREV. COMPLEM.  </v>
      </c>
      <c r="L227" t="str">
        <f t="shared" si="19"/>
        <v>332063330013320633206NS</v>
      </c>
    </row>
    <row r="228" spans="1:12" x14ac:dyDescent="0.25">
      <c r="A228" s="12" t="s">
        <v>2953</v>
      </c>
      <c r="B228" s="12" t="s">
        <v>2534</v>
      </c>
      <c r="C228" s="12">
        <f t="shared" si="16"/>
        <v>43</v>
      </c>
      <c r="D228" s="2">
        <v>11000</v>
      </c>
      <c r="E228" s="2" t="s">
        <v>2269</v>
      </c>
      <c r="F228" s="2" t="s">
        <v>1847</v>
      </c>
      <c r="G228" s="2">
        <v>11000</v>
      </c>
      <c r="H228" s="35" t="s">
        <v>3063</v>
      </c>
      <c r="I228" s="35" t="s">
        <v>3064</v>
      </c>
      <c r="J228" s="38" t="str">
        <f t="shared" si="17"/>
        <v>93111</v>
      </c>
      <c r="K228" t="str">
        <f t="shared" si="18"/>
        <v xml:space="preserve">REC. SOB. SUP. SUPERIOR TRIBUNAL DE JUSTIÇA  </v>
      </c>
      <c r="L228" t="str">
        <f t="shared" si="19"/>
        <v>110000500010000111000NS</v>
      </c>
    </row>
    <row r="229" spans="1:12" x14ac:dyDescent="0.25">
      <c r="A229" s="12" t="s">
        <v>2954</v>
      </c>
      <c r="B229" s="12" t="s">
        <v>2430</v>
      </c>
      <c r="C229" s="12">
        <f t="shared" si="16"/>
        <v>45</v>
      </c>
      <c r="D229" s="2">
        <v>3000</v>
      </c>
      <c r="E229" s="2" t="s">
        <v>2271</v>
      </c>
      <c r="F229" s="2" t="s">
        <v>1847</v>
      </c>
      <c r="G229" s="2">
        <v>3000</v>
      </c>
      <c r="H229" s="35" t="s">
        <v>3063</v>
      </c>
      <c r="I229" s="35" t="s">
        <v>3064</v>
      </c>
      <c r="J229" s="38" t="str">
        <f t="shared" si="17"/>
        <v>93109</v>
      </c>
      <c r="K229" t="str">
        <f t="shared" si="18"/>
        <v>REC. SOB. SUPERV. TRIBUNAL DE CONTAS DA UNIÃO</v>
      </c>
      <c r="L229" t="str">
        <f t="shared" si="19"/>
        <v>3000030001000013000NS</v>
      </c>
    </row>
    <row r="230" spans="1:12" x14ac:dyDescent="0.25">
      <c r="A230" s="12" t="s">
        <v>2955</v>
      </c>
      <c r="B230" s="12" t="s">
        <v>2619</v>
      </c>
      <c r="C230" s="12">
        <f t="shared" si="16"/>
        <v>37</v>
      </c>
      <c r="D230" s="2">
        <v>16000</v>
      </c>
      <c r="E230" s="2" t="s">
        <v>2272</v>
      </c>
      <c r="F230" s="2" t="s">
        <v>1847</v>
      </c>
      <c r="G230" s="2">
        <v>16000</v>
      </c>
      <c r="H230" s="35" t="s">
        <v>3063</v>
      </c>
      <c r="I230" s="35" t="s">
        <v>3064</v>
      </c>
      <c r="J230" s="38" t="str">
        <f t="shared" si="17"/>
        <v>93173</v>
      </c>
      <c r="K230" t="str">
        <f t="shared" si="18"/>
        <v xml:space="preserve">REC. SOB. SUP. TRIBUNAL DE JUSTIÇA DF        </v>
      </c>
      <c r="L230" t="str">
        <f t="shared" si="19"/>
        <v>160001000010000116000NS</v>
      </c>
    </row>
    <row r="231" spans="1:12" x14ac:dyDescent="0.25">
      <c r="A231" s="12" t="s">
        <v>2956</v>
      </c>
      <c r="B231" s="12" t="s">
        <v>2589</v>
      </c>
      <c r="C231" s="12">
        <f t="shared" si="16"/>
        <v>36</v>
      </c>
      <c r="D231" s="2">
        <v>15000</v>
      </c>
      <c r="E231" s="2" t="s">
        <v>2273</v>
      </c>
      <c r="F231" s="2" t="s">
        <v>1847</v>
      </c>
      <c r="G231" s="2">
        <v>15000</v>
      </c>
      <c r="H231" s="35" t="s">
        <v>3063</v>
      </c>
      <c r="I231" s="35" t="s">
        <v>3064</v>
      </c>
      <c r="J231" s="38" t="str">
        <f t="shared" si="17"/>
        <v>93157</v>
      </c>
      <c r="K231" t="str">
        <f t="shared" si="18"/>
        <v xml:space="preserve">REC. SOB. SUP. TRT 10A. REG. - DF/TO         </v>
      </c>
      <c r="L231" t="str">
        <f t="shared" si="19"/>
        <v>150000800160000115000NS</v>
      </c>
    </row>
    <row r="232" spans="1:12" x14ac:dyDescent="0.25">
      <c r="A232" s="12" t="s">
        <v>2957</v>
      </c>
      <c r="B232" s="12" t="s">
        <v>2590</v>
      </c>
      <c r="C232" s="12">
        <f t="shared" si="16"/>
        <v>36</v>
      </c>
      <c r="D232" s="2">
        <v>15000</v>
      </c>
      <c r="E232" s="2" t="s">
        <v>2274</v>
      </c>
      <c r="F232" s="2" t="s">
        <v>1847</v>
      </c>
      <c r="G232" s="2">
        <v>15000</v>
      </c>
      <c r="H232" s="35" t="s">
        <v>3063</v>
      </c>
      <c r="I232" s="35" t="s">
        <v>3064</v>
      </c>
      <c r="J232" s="38" t="str">
        <f t="shared" si="17"/>
        <v>93158</v>
      </c>
      <c r="K232" t="str">
        <f t="shared" si="18"/>
        <v xml:space="preserve">REC. SOB. SUP. TRT 11A. REG. - AM/RR         </v>
      </c>
      <c r="L232" t="str">
        <f t="shared" si="19"/>
        <v>150000800020000115000NS</v>
      </c>
    </row>
    <row r="233" spans="1:12" x14ac:dyDescent="0.25">
      <c r="A233" s="12" t="s">
        <v>2958</v>
      </c>
      <c r="B233" s="12" t="s">
        <v>2591</v>
      </c>
      <c r="C233" s="12">
        <f t="shared" si="16"/>
        <v>33</v>
      </c>
      <c r="D233" s="2">
        <v>15000</v>
      </c>
      <c r="E233" s="2" t="s">
        <v>2275</v>
      </c>
      <c r="F233" s="2" t="s">
        <v>1847</v>
      </c>
      <c r="G233" s="2">
        <v>15000</v>
      </c>
      <c r="H233" s="35" t="s">
        <v>3063</v>
      </c>
      <c r="I233" s="35" t="s">
        <v>3064</v>
      </c>
      <c r="J233" s="38" t="str">
        <f t="shared" si="17"/>
        <v>93159</v>
      </c>
      <c r="K233" t="str">
        <f t="shared" si="18"/>
        <v xml:space="preserve">REC. SOB. SUP. TRT 12A. REG. - SC            </v>
      </c>
      <c r="L233" t="str">
        <f t="shared" si="19"/>
        <v>150000800130000115000NS</v>
      </c>
    </row>
    <row r="234" spans="1:12" x14ac:dyDescent="0.25">
      <c r="A234" s="12" t="s">
        <v>2959</v>
      </c>
      <c r="B234" s="12" t="s">
        <v>2592</v>
      </c>
      <c r="C234" s="12">
        <f t="shared" si="16"/>
        <v>33</v>
      </c>
      <c r="D234" s="2">
        <v>15000</v>
      </c>
      <c r="E234" s="2" t="s">
        <v>2276</v>
      </c>
      <c r="F234" s="2" t="s">
        <v>1847</v>
      </c>
      <c r="G234" s="2">
        <v>15000</v>
      </c>
      <c r="H234" s="35" t="s">
        <v>3063</v>
      </c>
      <c r="I234" s="35" t="s">
        <v>3064</v>
      </c>
      <c r="J234" s="38" t="str">
        <f t="shared" si="17"/>
        <v>93160</v>
      </c>
      <c r="K234" t="str">
        <f t="shared" si="18"/>
        <v xml:space="preserve">REC. SOB. SUP. TRT 13A. REG. - PB            </v>
      </c>
      <c r="L234" t="str">
        <f t="shared" si="19"/>
        <v>150000800050000115000NS</v>
      </c>
    </row>
    <row r="235" spans="1:12" x14ac:dyDescent="0.25">
      <c r="A235" s="12" t="s">
        <v>2960</v>
      </c>
      <c r="B235" s="12" t="s">
        <v>2588</v>
      </c>
      <c r="C235" s="12">
        <f t="shared" si="16"/>
        <v>36</v>
      </c>
      <c r="D235" s="2">
        <v>15000</v>
      </c>
      <c r="E235" s="2" t="s">
        <v>2277</v>
      </c>
      <c r="F235" s="2" t="s">
        <v>1847</v>
      </c>
      <c r="G235" s="2">
        <v>15000</v>
      </c>
      <c r="H235" s="35" t="s">
        <v>3063</v>
      </c>
      <c r="I235" s="35" t="s">
        <v>3064</v>
      </c>
      <c r="J235" s="38" t="str">
        <f t="shared" si="17"/>
        <v>93161</v>
      </c>
      <c r="K235" t="str">
        <f t="shared" si="18"/>
        <v xml:space="preserve">REC. SOB. SUP. TRT 14A. REG. - RO/AC         </v>
      </c>
      <c r="L235" t="str">
        <f t="shared" si="19"/>
        <v>150000800150000115000NS</v>
      </c>
    </row>
    <row r="236" spans="1:12" x14ac:dyDescent="0.25">
      <c r="A236" s="12" t="s">
        <v>2961</v>
      </c>
      <c r="B236" s="12" t="s">
        <v>2587</v>
      </c>
      <c r="C236" s="12">
        <f t="shared" si="16"/>
        <v>42</v>
      </c>
      <c r="D236" s="2">
        <v>15000</v>
      </c>
      <c r="E236" s="2" t="s">
        <v>2278</v>
      </c>
      <c r="F236" s="2" t="s">
        <v>1847</v>
      </c>
      <c r="G236" s="2">
        <v>15000</v>
      </c>
      <c r="H236" s="35" t="s">
        <v>3063</v>
      </c>
      <c r="I236" s="35" t="s">
        <v>3064</v>
      </c>
      <c r="J236" s="38" t="str">
        <f t="shared" si="17"/>
        <v>93162</v>
      </c>
      <c r="K236" t="str">
        <f t="shared" si="18"/>
        <v xml:space="preserve">REC. SOB. SUP. TRT 15A. REG. - CAMPINAS/SP   </v>
      </c>
      <c r="L236" t="str">
        <f t="shared" si="19"/>
        <v>150000800110000115000NS</v>
      </c>
    </row>
    <row r="237" spans="1:12" x14ac:dyDescent="0.25">
      <c r="A237" s="12" t="s">
        <v>2962</v>
      </c>
      <c r="B237" s="12" t="s">
        <v>2593</v>
      </c>
      <c r="C237" s="12">
        <f t="shared" si="16"/>
        <v>33</v>
      </c>
      <c r="D237" s="2">
        <v>15000</v>
      </c>
      <c r="E237" s="2" t="s">
        <v>2279</v>
      </c>
      <c r="F237" s="2" t="s">
        <v>1847</v>
      </c>
      <c r="G237" s="2">
        <v>15000</v>
      </c>
      <c r="H237" s="35" t="s">
        <v>3063</v>
      </c>
      <c r="I237" s="35" t="s">
        <v>3064</v>
      </c>
      <c r="J237" s="38" t="str">
        <f t="shared" si="17"/>
        <v>93163</v>
      </c>
      <c r="K237" t="str">
        <f t="shared" si="18"/>
        <v xml:space="preserve">REC. SOB. SUP. TRT 16A. REG. - MA            </v>
      </c>
      <c r="L237" t="str">
        <f t="shared" si="19"/>
        <v>150000800180000115000NS</v>
      </c>
    </row>
    <row r="238" spans="1:12" x14ac:dyDescent="0.25">
      <c r="A238" s="12" t="s">
        <v>2963</v>
      </c>
      <c r="B238" s="12" t="s">
        <v>2594</v>
      </c>
      <c r="C238" s="12">
        <f t="shared" si="16"/>
        <v>33</v>
      </c>
      <c r="D238" s="2">
        <v>15000</v>
      </c>
      <c r="E238" s="2" t="s">
        <v>2280</v>
      </c>
      <c r="F238" s="2" t="s">
        <v>1847</v>
      </c>
      <c r="G238" s="2">
        <v>15000</v>
      </c>
      <c r="H238" s="35" t="s">
        <v>3063</v>
      </c>
      <c r="I238" s="35" t="s">
        <v>3064</v>
      </c>
      <c r="J238" s="38" t="str">
        <f t="shared" si="17"/>
        <v>93164</v>
      </c>
      <c r="K238" t="str">
        <f t="shared" si="18"/>
        <v xml:space="preserve">REC. SOB. SUP. TRT 17A. REG. - ES            </v>
      </c>
      <c r="L238" t="str">
        <f t="shared" si="19"/>
        <v>150000800190000115000NS</v>
      </c>
    </row>
    <row r="239" spans="1:12" x14ac:dyDescent="0.25">
      <c r="A239" s="12" t="s">
        <v>2964</v>
      </c>
      <c r="B239" s="12" t="s">
        <v>2595</v>
      </c>
      <c r="C239" s="12">
        <f t="shared" si="16"/>
        <v>33</v>
      </c>
      <c r="D239" s="2">
        <v>15000</v>
      </c>
      <c r="E239" s="2" t="s">
        <v>2281</v>
      </c>
      <c r="F239" s="2" t="s">
        <v>1847</v>
      </c>
      <c r="G239" s="2">
        <v>15000</v>
      </c>
      <c r="H239" s="35" t="s">
        <v>3063</v>
      </c>
      <c r="I239" s="35" t="s">
        <v>3064</v>
      </c>
      <c r="J239" s="38" t="str">
        <f t="shared" si="17"/>
        <v>93165</v>
      </c>
      <c r="K239" t="str">
        <f t="shared" si="18"/>
        <v xml:space="preserve">REC. SOB. SUP. TRT 18A. REG. - GO            </v>
      </c>
      <c r="L239" t="str">
        <f t="shared" si="19"/>
        <v>150000800200000115000NS</v>
      </c>
    </row>
    <row r="240" spans="1:12" x14ac:dyDescent="0.25">
      <c r="A240" s="12" t="s">
        <v>2965</v>
      </c>
      <c r="B240" s="12" t="s">
        <v>2596</v>
      </c>
      <c r="C240" s="12">
        <f t="shared" si="16"/>
        <v>33</v>
      </c>
      <c r="D240" s="2">
        <v>15000</v>
      </c>
      <c r="E240" s="2" t="s">
        <v>2282</v>
      </c>
      <c r="F240" s="2" t="s">
        <v>1847</v>
      </c>
      <c r="G240" s="2">
        <v>15000</v>
      </c>
      <c r="H240" s="35" t="s">
        <v>3063</v>
      </c>
      <c r="I240" s="35" t="s">
        <v>3064</v>
      </c>
      <c r="J240" s="38" t="str">
        <f t="shared" si="17"/>
        <v>93166</v>
      </c>
      <c r="K240" t="str">
        <f t="shared" si="18"/>
        <v xml:space="preserve">REC. SOB. SUP. TRT 19A. REG. - AL            </v>
      </c>
      <c r="L240" t="str">
        <f t="shared" si="19"/>
        <v>150000800220000115000NS</v>
      </c>
    </row>
    <row r="241" spans="1:12" x14ac:dyDescent="0.25">
      <c r="A241" s="12" t="s">
        <v>2966</v>
      </c>
      <c r="B241" s="12" t="s">
        <v>2597</v>
      </c>
      <c r="C241" s="12">
        <f t="shared" si="16"/>
        <v>32</v>
      </c>
      <c r="D241" s="2">
        <v>15000</v>
      </c>
      <c r="E241" s="2" t="s">
        <v>2283</v>
      </c>
      <c r="F241" s="2" t="s">
        <v>1847</v>
      </c>
      <c r="G241" s="2">
        <v>15000</v>
      </c>
      <c r="H241" s="35" t="s">
        <v>3063</v>
      </c>
      <c r="I241" s="35" t="s">
        <v>3064</v>
      </c>
      <c r="J241" s="38" t="str">
        <f t="shared" si="17"/>
        <v>93148</v>
      </c>
      <c r="K241" t="str">
        <f t="shared" si="18"/>
        <v xml:space="preserve">REC. SOB. SUP. TRT 1A. REG. - RJ             </v>
      </c>
      <c r="L241" t="str">
        <f t="shared" si="19"/>
        <v>150000800090000115000NS</v>
      </c>
    </row>
    <row r="242" spans="1:12" x14ac:dyDescent="0.25">
      <c r="A242" s="12" t="s">
        <v>2967</v>
      </c>
      <c r="B242" s="12" t="s">
        <v>2598</v>
      </c>
      <c r="C242" s="12">
        <f t="shared" si="16"/>
        <v>33</v>
      </c>
      <c r="D242" s="2">
        <v>15000</v>
      </c>
      <c r="E242" s="2" t="s">
        <v>2284</v>
      </c>
      <c r="F242" s="2" t="s">
        <v>1847</v>
      </c>
      <c r="G242" s="2">
        <v>15000</v>
      </c>
      <c r="H242" s="35" t="s">
        <v>3063</v>
      </c>
      <c r="I242" s="35" t="s">
        <v>3064</v>
      </c>
      <c r="J242" s="38" t="str">
        <f t="shared" si="17"/>
        <v>93167</v>
      </c>
      <c r="K242" t="str">
        <f t="shared" si="18"/>
        <v xml:space="preserve">REC. SOB. SUP. TRT 20A. REG. - SE            </v>
      </c>
      <c r="L242" t="str">
        <f t="shared" si="19"/>
        <v>150000800230000115000NS</v>
      </c>
    </row>
    <row r="243" spans="1:12" x14ac:dyDescent="0.25">
      <c r="A243" s="12" t="s">
        <v>2968</v>
      </c>
      <c r="B243" s="12" t="s">
        <v>2599</v>
      </c>
      <c r="C243" s="12">
        <f t="shared" si="16"/>
        <v>33</v>
      </c>
      <c r="D243" s="2">
        <v>15000</v>
      </c>
      <c r="E243" s="2" t="s">
        <v>2285</v>
      </c>
      <c r="F243" s="2" t="s">
        <v>1847</v>
      </c>
      <c r="G243" s="2">
        <v>15000</v>
      </c>
      <c r="H243" s="35" t="s">
        <v>3063</v>
      </c>
      <c r="I243" s="35" t="s">
        <v>3064</v>
      </c>
      <c r="J243" s="38" t="str">
        <f t="shared" si="17"/>
        <v>93168</v>
      </c>
      <c r="K243" t="str">
        <f t="shared" si="18"/>
        <v xml:space="preserve">REC. SOB. SUP. TRT 21A. REG. - RN            </v>
      </c>
      <c r="L243" t="str">
        <f t="shared" si="19"/>
        <v>150000800210000115000NS</v>
      </c>
    </row>
    <row r="244" spans="1:12" x14ac:dyDescent="0.25">
      <c r="A244" s="12" t="s">
        <v>2969</v>
      </c>
      <c r="B244" s="12" t="s">
        <v>2600</v>
      </c>
      <c r="C244" s="12">
        <f t="shared" si="16"/>
        <v>33</v>
      </c>
      <c r="D244" s="2">
        <v>15000</v>
      </c>
      <c r="E244" s="2" t="s">
        <v>2286</v>
      </c>
      <c r="F244" s="2" t="s">
        <v>1847</v>
      </c>
      <c r="G244" s="2">
        <v>15000</v>
      </c>
      <c r="H244" s="35" t="s">
        <v>3063</v>
      </c>
      <c r="I244" s="35" t="s">
        <v>3064</v>
      </c>
      <c r="J244" s="38" t="str">
        <f t="shared" si="17"/>
        <v>93169</v>
      </c>
      <c r="K244" t="str">
        <f t="shared" si="18"/>
        <v xml:space="preserve">REC. SOB. SUP. TRT 22A. REG. - PI            </v>
      </c>
      <c r="L244" t="str">
        <f t="shared" si="19"/>
        <v>150000800240000115000NS</v>
      </c>
    </row>
    <row r="245" spans="1:12" x14ac:dyDescent="0.25">
      <c r="A245" s="12" t="s">
        <v>2970</v>
      </c>
      <c r="B245" s="12" t="s">
        <v>2601</v>
      </c>
      <c r="C245" s="12">
        <f t="shared" si="16"/>
        <v>33</v>
      </c>
      <c r="D245" s="2">
        <v>15000</v>
      </c>
      <c r="E245" s="2" t="s">
        <v>2287</v>
      </c>
      <c r="F245" s="2" t="s">
        <v>1847</v>
      </c>
      <c r="G245" s="2">
        <v>15000</v>
      </c>
      <c r="H245" s="35" t="s">
        <v>3063</v>
      </c>
      <c r="I245" s="35" t="s">
        <v>3064</v>
      </c>
      <c r="J245" s="38" t="str">
        <f t="shared" si="17"/>
        <v>93170</v>
      </c>
      <c r="K245" t="str">
        <f t="shared" si="18"/>
        <v xml:space="preserve">REC. SOB. SUP. TRT 23A. REG. - MT            </v>
      </c>
      <c r="L245" t="str">
        <f t="shared" si="19"/>
        <v>150000800250000115000NS</v>
      </c>
    </row>
    <row r="246" spans="1:12" x14ac:dyDescent="0.25">
      <c r="A246" s="12" t="s">
        <v>2971</v>
      </c>
      <c r="B246" s="12" t="s">
        <v>2602</v>
      </c>
      <c r="C246" s="12">
        <f t="shared" si="16"/>
        <v>33</v>
      </c>
      <c r="D246" s="2">
        <v>15000</v>
      </c>
      <c r="E246" s="2" t="s">
        <v>2288</v>
      </c>
      <c r="F246" s="2" t="s">
        <v>1847</v>
      </c>
      <c r="G246" s="2">
        <v>15000</v>
      </c>
      <c r="H246" s="35" t="s">
        <v>3063</v>
      </c>
      <c r="I246" s="35" t="s">
        <v>3064</v>
      </c>
      <c r="J246" s="38" t="str">
        <f t="shared" si="17"/>
        <v>93171</v>
      </c>
      <c r="K246" t="str">
        <f t="shared" si="18"/>
        <v xml:space="preserve">REC. SOB. SUP. TRT 24A. REG. - MS            </v>
      </c>
      <c r="L246" t="str">
        <f t="shared" si="19"/>
        <v>150000800260000115000NS</v>
      </c>
    </row>
    <row r="247" spans="1:12" x14ac:dyDescent="0.25">
      <c r="A247" s="12" t="s">
        <v>2972</v>
      </c>
      <c r="B247" s="12" t="s">
        <v>2603</v>
      </c>
      <c r="C247" s="12">
        <f t="shared" si="16"/>
        <v>32</v>
      </c>
      <c r="D247" s="2">
        <v>15000</v>
      </c>
      <c r="E247" s="2" t="s">
        <v>2289</v>
      </c>
      <c r="F247" s="2" t="s">
        <v>1847</v>
      </c>
      <c r="G247" s="2">
        <v>15000</v>
      </c>
      <c r="H247" s="35" t="s">
        <v>3063</v>
      </c>
      <c r="I247" s="35" t="s">
        <v>3064</v>
      </c>
      <c r="J247" s="38" t="str">
        <f t="shared" si="17"/>
        <v>93149</v>
      </c>
      <c r="K247" t="str">
        <f t="shared" si="18"/>
        <v xml:space="preserve">REC. SOB. SUP. TRT 2A. REG. - SP             </v>
      </c>
      <c r="L247" t="str">
        <f t="shared" si="19"/>
        <v>150000800100000115000NS</v>
      </c>
    </row>
    <row r="248" spans="1:12" x14ac:dyDescent="0.25">
      <c r="A248" s="12" t="s">
        <v>2973</v>
      </c>
      <c r="B248" s="12" t="s">
        <v>2604</v>
      </c>
      <c r="C248" s="12">
        <f t="shared" si="16"/>
        <v>32</v>
      </c>
      <c r="D248" s="2">
        <v>15000</v>
      </c>
      <c r="E248" s="2" t="s">
        <v>2290</v>
      </c>
      <c r="F248" s="2" t="s">
        <v>1847</v>
      </c>
      <c r="G248" s="2">
        <v>15000</v>
      </c>
      <c r="H248" s="35" t="s">
        <v>3063</v>
      </c>
      <c r="I248" s="35" t="s">
        <v>3064</v>
      </c>
      <c r="J248" s="38" t="str">
        <f t="shared" si="17"/>
        <v>93150</v>
      </c>
      <c r="K248" t="str">
        <f t="shared" si="18"/>
        <v xml:space="preserve">REC. SOB. SUP. TRT 3A. REG. - MG             </v>
      </c>
      <c r="L248" t="str">
        <f t="shared" si="19"/>
        <v>150000800080000115000NS</v>
      </c>
    </row>
    <row r="249" spans="1:12" x14ac:dyDescent="0.25">
      <c r="A249" s="12" t="s">
        <v>2974</v>
      </c>
      <c r="B249" s="12" t="s">
        <v>2605</v>
      </c>
      <c r="C249" s="12">
        <f t="shared" si="16"/>
        <v>32</v>
      </c>
      <c r="D249" s="2">
        <v>15000</v>
      </c>
      <c r="E249" s="2" t="s">
        <v>2291</v>
      </c>
      <c r="F249" s="2" t="s">
        <v>1847</v>
      </c>
      <c r="G249" s="2">
        <v>15000</v>
      </c>
      <c r="H249" s="35" t="s">
        <v>3063</v>
      </c>
      <c r="I249" s="35" t="s">
        <v>3064</v>
      </c>
      <c r="J249" s="38" t="str">
        <f t="shared" si="17"/>
        <v>93151</v>
      </c>
      <c r="K249" t="str">
        <f t="shared" si="18"/>
        <v xml:space="preserve">REC. SOB. SUP. TRT 4A. REG. - RS             </v>
      </c>
      <c r="L249" t="str">
        <f t="shared" si="19"/>
        <v>150000800140000115000NS</v>
      </c>
    </row>
    <row r="250" spans="1:12" x14ac:dyDescent="0.25">
      <c r="A250" s="12" t="s">
        <v>2975</v>
      </c>
      <c r="B250" s="12" t="s">
        <v>2606</v>
      </c>
      <c r="C250" s="12">
        <f t="shared" si="16"/>
        <v>32</v>
      </c>
      <c r="D250" s="2">
        <v>15000</v>
      </c>
      <c r="E250" s="2" t="s">
        <v>2292</v>
      </c>
      <c r="F250" s="2" t="s">
        <v>1847</v>
      </c>
      <c r="G250" s="2">
        <v>15000</v>
      </c>
      <c r="H250" s="35" t="s">
        <v>3063</v>
      </c>
      <c r="I250" s="35" t="s">
        <v>3064</v>
      </c>
      <c r="J250" s="38" t="str">
        <f t="shared" si="17"/>
        <v>93152</v>
      </c>
      <c r="K250" t="str">
        <f t="shared" si="18"/>
        <v xml:space="preserve">REC. SOB. SUP. TRT 5A. REG. - BA             </v>
      </c>
      <c r="L250" t="str">
        <f t="shared" si="19"/>
        <v>150000800070000115000NS</v>
      </c>
    </row>
    <row r="251" spans="1:12" x14ac:dyDescent="0.25">
      <c r="A251" s="12" t="s">
        <v>2976</v>
      </c>
      <c r="B251" s="12" t="s">
        <v>2607</v>
      </c>
      <c r="C251" s="12">
        <f t="shared" si="16"/>
        <v>32</v>
      </c>
      <c r="D251" s="2">
        <v>15000</v>
      </c>
      <c r="E251" s="2" t="s">
        <v>2293</v>
      </c>
      <c r="F251" s="2" t="s">
        <v>1847</v>
      </c>
      <c r="G251" s="2">
        <v>15000</v>
      </c>
      <c r="H251" s="35" t="s">
        <v>3063</v>
      </c>
      <c r="I251" s="35" t="s">
        <v>3064</v>
      </c>
      <c r="J251" s="38" t="str">
        <f t="shared" si="17"/>
        <v>93153</v>
      </c>
      <c r="K251" t="str">
        <f t="shared" si="18"/>
        <v xml:space="preserve">REC. SOB. SUP. TRT 6A. REG. - PE             </v>
      </c>
      <c r="L251" t="str">
        <f t="shared" si="19"/>
        <v>150000800060000115000NS</v>
      </c>
    </row>
    <row r="252" spans="1:12" x14ac:dyDescent="0.25">
      <c r="A252" s="12" t="s">
        <v>2977</v>
      </c>
      <c r="B252" s="12" t="s">
        <v>2608</v>
      </c>
      <c r="C252" s="12">
        <f t="shared" si="16"/>
        <v>32</v>
      </c>
      <c r="D252" s="2">
        <v>15000</v>
      </c>
      <c r="E252" s="2" t="s">
        <v>2294</v>
      </c>
      <c r="F252" s="2" t="s">
        <v>1847</v>
      </c>
      <c r="G252" s="2">
        <v>15000</v>
      </c>
      <c r="H252" s="35" t="s">
        <v>3063</v>
      </c>
      <c r="I252" s="35" t="s">
        <v>3064</v>
      </c>
      <c r="J252" s="38" t="str">
        <f t="shared" si="17"/>
        <v>93154</v>
      </c>
      <c r="K252" t="str">
        <f t="shared" si="18"/>
        <v xml:space="preserve">REC. SOB. SUP. TRT 7A. REG. - CE             </v>
      </c>
      <c r="L252" t="str">
        <f t="shared" si="19"/>
        <v>150000800040000115000NS</v>
      </c>
    </row>
    <row r="253" spans="1:12" x14ac:dyDescent="0.25">
      <c r="A253" s="12" t="s">
        <v>2978</v>
      </c>
      <c r="B253" s="12" t="s">
        <v>2609</v>
      </c>
      <c r="C253" s="12">
        <f t="shared" si="16"/>
        <v>35</v>
      </c>
      <c r="D253" s="2">
        <v>15000</v>
      </c>
      <c r="E253" s="2" t="s">
        <v>2295</v>
      </c>
      <c r="F253" s="2" t="s">
        <v>1847</v>
      </c>
      <c r="G253" s="2">
        <v>15000</v>
      </c>
      <c r="H253" s="35" t="s">
        <v>3063</v>
      </c>
      <c r="I253" s="35" t="s">
        <v>3064</v>
      </c>
      <c r="J253" s="38" t="str">
        <f t="shared" si="17"/>
        <v>93155</v>
      </c>
      <c r="K253" t="str">
        <f t="shared" si="18"/>
        <v xml:space="preserve">REC. SOB. SUP. TRT 8A. REG. - PA/AP          </v>
      </c>
      <c r="L253" t="str">
        <f t="shared" si="19"/>
        <v>150000800030000115000NS</v>
      </c>
    </row>
    <row r="254" spans="1:12" x14ac:dyDescent="0.25">
      <c r="A254" s="12" t="s">
        <v>2979</v>
      </c>
      <c r="B254" s="12" t="s">
        <v>2610</v>
      </c>
      <c r="C254" s="12">
        <f t="shared" si="16"/>
        <v>32</v>
      </c>
      <c r="D254" s="2">
        <v>15000</v>
      </c>
      <c r="E254" s="2" t="s">
        <v>2296</v>
      </c>
      <c r="F254" s="2" t="s">
        <v>1847</v>
      </c>
      <c r="G254" s="2">
        <v>15000</v>
      </c>
      <c r="H254" s="35" t="s">
        <v>3063</v>
      </c>
      <c r="I254" s="35" t="s">
        <v>3064</v>
      </c>
      <c r="J254" s="38" t="str">
        <f t="shared" si="17"/>
        <v>93156</v>
      </c>
      <c r="K254" t="str">
        <f t="shared" si="18"/>
        <v xml:space="preserve">REC. SOB. SUP. TRT 9A. REG. - PR             </v>
      </c>
      <c r="L254" t="str">
        <f t="shared" si="19"/>
        <v>150000800120000115000NS</v>
      </c>
    </row>
    <row r="255" spans="1:12" x14ac:dyDescent="0.25">
      <c r="A255" s="12" t="s">
        <v>2980</v>
      </c>
      <c r="B255" s="12" t="s">
        <v>2545</v>
      </c>
      <c r="C255" s="12">
        <f t="shared" si="16"/>
        <v>39</v>
      </c>
      <c r="D255" s="2">
        <v>14000</v>
      </c>
      <c r="E255" s="2" t="s">
        <v>2297</v>
      </c>
      <c r="F255" s="2" t="s">
        <v>1847</v>
      </c>
      <c r="G255" s="2">
        <v>14000</v>
      </c>
      <c r="H255" s="35" t="s">
        <v>3063</v>
      </c>
      <c r="I255" s="35" t="s">
        <v>3064</v>
      </c>
      <c r="J255" s="38" t="str">
        <f t="shared" si="17"/>
        <v>93123</v>
      </c>
      <c r="K255" t="str">
        <f t="shared" si="18"/>
        <v xml:space="preserve">REC. SOB. SUP. TR. REG. ELEIT. DA BAHIA      </v>
      </c>
      <c r="L255" t="str">
        <f t="shared" si="19"/>
        <v>140000700130000114000NS</v>
      </c>
    </row>
    <row r="256" spans="1:12" x14ac:dyDescent="0.25">
      <c r="A256" s="12" t="s">
        <v>2981</v>
      </c>
      <c r="B256" s="12" t="s">
        <v>2546</v>
      </c>
      <c r="C256" s="12">
        <f t="shared" si="16"/>
        <v>41</v>
      </c>
      <c r="D256" s="2">
        <v>14000</v>
      </c>
      <c r="E256" s="2" t="s">
        <v>2298</v>
      </c>
      <c r="F256" s="2" t="s">
        <v>1847</v>
      </c>
      <c r="G256" s="2">
        <v>14000</v>
      </c>
      <c r="H256" s="35" t="s">
        <v>3063</v>
      </c>
      <c r="I256" s="35" t="s">
        <v>3064</v>
      </c>
      <c r="J256" s="38" t="str">
        <f t="shared" si="17"/>
        <v>93133</v>
      </c>
      <c r="K256" t="str">
        <f t="shared" si="18"/>
        <v xml:space="preserve">REC. SOB. SUP. TR. REG. ELEIT. DA PARAÍBA    </v>
      </c>
      <c r="L256" t="str">
        <f t="shared" si="19"/>
        <v>140000700090000114000NS</v>
      </c>
    </row>
    <row r="257" spans="1:12" x14ac:dyDescent="0.25">
      <c r="A257" s="12" t="s">
        <v>2982</v>
      </c>
      <c r="B257" s="12" t="s">
        <v>2547</v>
      </c>
      <c r="C257" s="12">
        <f t="shared" si="16"/>
        <v>41</v>
      </c>
      <c r="D257" s="2">
        <v>14000</v>
      </c>
      <c r="E257" s="2" t="s">
        <v>2299</v>
      </c>
      <c r="F257" s="2" t="s">
        <v>1847</v>
      </c>
      <c r="G257" s="2">
        <v>14000</v>
      </c>
      <c r="H257" s="35" t="s">
        <v>3063</v>
      </c>
      <c r="I257" s="35" t="s">
        <v>3064</v>
      </c>
      <c r="J257" s="38" t="str">
        <f t="shared" si="17"/>
        <v>93121</v>
      </c>
      <c r="K257" t="str">
        <f t="shared" si="18"/>
        <v xml:space="preserve">REC. SOB. SUP. TR. REG. ELEIT. DE ALAGOAS    </v>
      </c>
      <c r="L257" t="str">
        <f t="shared" si="19"/>
        <v>140000700110000114000NS</v>
      </c>
    </row>
    <row r="258" spans="1:12" x14ac:dyDescent="0.25">
      <c r="A258" s="12" t="s">
        <v>2983</v>
      </c>
      <c r="B258" s="12" t="s">
        <v>2548</v>
      </c>
      <c r="C258" s="12">
        <f t="shared" si="16"/>
        <v>39</v>
      </c>
      <c r="D258" s="2">
        <v>14000</v>
      </c>
      <c r="E258" s="2" t="s">
        <v>2300</v>
      </c>
      <c r="F258" s="2" t="s">
        <v>1847</v>
      </c>
      <c r="G258" s="2">
        <v>14000</v>
      </c>
      <c r="H258" s="35" t="s">
        <v>3063</v>
      </c>
      <c r="I258" s="35" t="s">
        <v>3064</v>
      </c>
      <c r="J258" s="38" t="str">
        <f t="shared" si="17"/>
        <v>93127</v>
      </c>
      <c r="K258" t="str">
        <f t="shared" si="18"/>
        <v xml:space="preserve">REC. SOB. SUP. TR. REG. ELEIT. DE GOIÁS      </v>
      </c>
      <c r="L258" t="str">
        <f t="shared" si="19"/>
        <v>140000700230000114000NS</v>
      </c>
    </row>
    <row r="259" spans="1:12" x14ac:dyDescent="0.25">
      <c r="A259" s="12" t="s">
        <v>2984</v>
      </c>
      <c r="B259" s="12" t="s">
        <v>2549</v>
      </c>
      <c r="C259" s="12">
        <f t="shared" ref="C259:C322" si="20">LEN(B259)</f>
        <v>45</v>
      </c>
      <c r="D259" s="2">
        <v>14000</v>
      </c>
      <c r="E259" s="2" t="s">
        <v>2301</v>
      </c>
      <c r="F259" s="2" t="s">
        <v>1847</v>
      </c>
      <c r="G259" s="2">
        <v>14000</v>
      </c>
      <c r="H259" s="35" t="s">
        <v>3063</v>
      </c>
      <c r="I259" s="35" t="s">
        <v>3064</v>
      </c>
      <c r="J259" s="38" t="str">
        <f t="shared" si="17"/>
        <v>93129</v>
      </c>
      <c r="K259" t="str">
        <f t="shared" si="18"/>
        <v>REC. SOB. SUP. TR. REG. ELEIT. DE MATO GROSSO</v>
      </c>
      <c r="L259" t="str">
        <f t="shared" si="19"/>
        <v>140000700220000114000NS</v>
      </c>
    </row>
    <row r="260" spans="1:12" x14ac:dyDescent="0.25">
      <c r="A260" s="12" t="s">
        <v>2985</v>
      </c>
      <c r="B260" s="12" t="s">
        <v>2611</v>
      </c>
      <c r="C260" s="12">
        <f t="shared" si="20"/>
        <v>21</v>
      </c>
      <c r="D260" s="2">
        <v>14000</v>
      </c>
      <c r="E260" s="2" t="s">
        <v>2302</v>
      </c>
      <c r="F260" s="2" t="s">
        <v>1847</v>
      </c>
      <c r="G260" s="2">
        <v>14000</v>
      </c>
      <c r="H260" s="35" t="s">
        <v>3063</v>
      </c>
      <c r="I260" s="35" t="s">
        <v>3064</v>
      </c>
      <c r="J260" s="38" t="str">
        <f t="shared" si="17"/>
        <v>93130</v>
      </c>
      <c r="K260" t="str">
        <f t="shared" si="18"/>
        <v xml:space="preserve">REC. SOB. SUP. TRE MS                        </v>
      </c>
      <c r="L260" t="str">
        <f t="shared" si="19"/>
        <v>140000700160000114000NS</v>
      </c>
    </row>
    <row r="261" spans="1:12" x14ac:dyDescent="0.25">
      <c r="A261" s="12" t="s">
        <v>2986</v>
      </c>
      <c r="B261" s="12" t="s">
        <v>2612</v>
      </c>
      <c r="C261" s="12">
        <f t="shared" si="20"/>
        <v>21</v>
      </c>
      <c r="D261" s="2">
        <v>14000</v>
      </c>
      <c r="E261" s="2" t="s">
        <v>2303</v>
      </c>
      <c r="F261" s="2" t="s">
        <v>1847</v>
      </c>
      <c r="G261" s="2">
        <v>14000</v>
      </c>
      <c r="H261" s="35" t="s">
        <v>3063</v>
      </c>
      <c r="I261" s="35" t="s">
        <v>3064</v>
      </c>
      <c r="J261" s="38" t="str">
        <f t="shared" ref="J261:J324" si="21">A261</f>
        <v>93131</v>
      </c>
      <c r="K261" t="str">
        <f t="shared" ref="K261:K324" si="22">B261&amp;REPT(" ",45-C261)</f>
        <v xml:space="preserve">REC. SOB. SUP. TRE MG                        </v>
      </c>
      <c r="L261" t="str">
        <f t="shared" ref="L261:L324" si="23">D261&amp;E261&amp;F261&amp;G261&amp;H261&amp;I261</f>
        <v>140000700140000114000NS</v>
      </c>
    </row>
    <row r="262" spans="1:12" x14ac:dyDescent="0.25">
      <c r="A262" s="12" t="s">
        <v>2987</v>
      </c>
      <c r="B262" s="12" t="s">
        <v>2550</v>
      </c>
      <c r="C262" s="12">
        <f t="shared" si="20"/>
        <v>44</v>
      </c>
      <c r="D262" s="2">
        <v>14000</v>
      </c>
      <c r="E262" s="2" t="s">
        <v>2304</v>
      </c>
      <c r="F262" s="2" t="s">
        <v>1847</v>
      </c>
      <c r="G262" s="2">
        <v>14000</v>
      </c>
      <c r="H262" s="35" t="s">
        <v>3063</v>
      </c>
      <c r="I262" s="35" t="s">
        <v>3064</v>
      </c>
      <c r="J262" s="38" t="str">
        <f t="shared" si="21"/>
        <v>93135</v>
      </c>
      <c r="K262" t="str">
        <f t="shared" si="22"/>
        <v xml:space="preserve">REC. SOB. SUP. TR. REG. ELEIT. DE PERNAMBUCO </v>
      </c>
      <c r="L262" t="str">
        <f t="shared" si="23"/>
        <v>140000700100000114000NS</v>
      </c>
    </row>
    <row r="263" spans="1:12" x14ac:dyDescent="0.25">
      <c r="A263" s="12" t="s">
        <v>2988</v>
      </c>
      <c r="B263" s="12" t="s">
        <v>2551</v>
      </c>
      <c r="C263" s="12">
        <f t="shared" si="20"/>
        <v>42</v>
      </c>
      <c r="D263" s="2">
        <v>14000</v>
      </c>
      <c r="E263" s="2" t="s">
        <v>2305</v>
      </c>
      <c r="F263" s="2" t="s">
        <v>1847</v>
      </c>
      <c r="G263" s="2">
        <v>14000</v>
      </c>
      <c r="H263" s="35" t="s">
        <v>3063</v>
      </c>
      <c r="I263" s="35" t="s">
        <v>3064</v>
      </c>
      <c r="J263" s="38" t="str">
        <f t="shared" si="21"/>
        <v>93140</v>
      </c>
      <c r="K263" t="str">
        <f t="shared" si="22"/>
        <v xml:space="preserve">REC. SOB. SUP. TR. REG. ELEIT. DE RONDÔNIA   </v>
      </c>
      <c r="L263" t="str">
        <f t="shared" si="23"/>
        <v>140000700240000114000NS</v>
      </c>
    </row>
    <row r="264" spans="1:12" x14ac:dyDescent="0.25">
      <c r="A264" s="12" t="s">
        <v>2989</v>
      </c>
      <c r="B264" s="12" t="s">
        <v>2552</v>
      </c>
      <c r="C264" s="12">
        <f t="shared" si="20"/>
        <v>41</v>
      </c>
      <c r="D264" s="2">
        <v>14000</v>
      </c>
      <c r="E264" s="2" t="s">
        <v>2306</v>
      </c>
      <c r="F264" s="2" t="s">
        <v>1847</v>
      </c>
      <c r="G264" s="2">
        <v>14000</v>
      </c>
      <c r="H264" s="35" t="s">
        <v>3063</v>
      </c>
      <c r="I264" s="35" t="s">
        <v>3064</v>
      </c>
      <c r="J264" s="38" t="str">
        <f t="shared" si="21"/>
        <v>93145</v>
      </c>
      <c r="K264" t="str">
        <f t="shared" si="22"/>
        <v xml:space="preserve">REC. SOB. SUP. TR. REG. ELEIT. DE RORAIMA    </v>
      </c>
      <c r="L264" t="str">
        <f t="shared" si="23"/>
        <v>140000700280000114000NS</v>
      </c>
    </row>
    <row r="265" spans="1:12" x14ac:dyDescent="0.25">
      <c r="A265" s="12" t="s">
        <v>2990</v>
      </c>
      <c r="B265" s="12" t="s">
        <v>2613</v>
      </c>
      <c r="C265" s="12">
        <f t="shared" si="20"/>
        <v>21</v>
      </c>
      <c r="D265" s="2">
        <v>14000</v>
      </c>
      <c r="E265" s="2" t="s">
        <v>2307</v>
      </c>
      <c r="F265" s="2" t="s">
        <v>1847</v>
      </c>
      <c r="G265" s="2">
        <v>14000</v>
      </c>
      <c r="H265" s="35" t="s">
        <v>3063</v>
      </c>
      <c r="I265" s="35" t="s">
        <v>3064</v>
      </c>
      <c r="J265" s="38" t="str">
        <f t="shared" si="21"/>
        <v>93141</v>
      </c>
      <c r="K265" t="str">
        <f t="shared" si="22"/>
        <v xml:space="preserve">REC. SOB. SUP. TRE SC                        </v>
      </c>
      <c r="L265" t="str">
        <f t="shared" si="23"/>
        <v>140000700200000114000NS</v>
      </c>
    </row>
    <row r="266" spans="1:12" x14ac:dyDescent="0.25">
      <c r="A266" s="12" t="s">
        <v>2991</v>
      </c>
      <c r="B266" s="12" t="s">
        <v>2553</v>
      </c>
      <c r="C266" s="12">
        <f t="shared" si="20"/>
        <v>43</v>
      </c>
      <c r="D266" s="2">
        <v>14000</v>
      </c>
      <c r="E266" s="2" t="s">
        <v>2308</v>
      </c>
      <c r="F266" s="2" t="s">
        <v>1847</v>
      </c>
      <c r="G266" s="2">
        <v>14000</v>
      </c>
      <c r="H266" s="35" t="s">
        <v>3063</v>
      </c>
      <c r="I266" s="35" t="s">
        <v>3064</v>
      </c>
      <c r="J266" s="38" t="str">
        <f t="shared" si="21"/>
        <v>93142</v>
      </c>
      <c r="K266" t="str">
        <f t="shared" si="22"/>
        <v xml:space="preserve">REC. SOB. SUP. TR. REG. ELEIT. DE SÃO PAULO  </v>
      </c>
      <c r="L266" t="str">
        <f t="shared" si="23"/>
        <v>140000700180000114000NS</v>
      </c>
    </row>
    <row r="267" spans="1:12" x14ac:dyDescent="0.25">
      <c r="A267" s="12" t="s">
        <v>2992</v>
      </c>
      <c r="B267" s="12" t="s">
        <v>2554</v>
      </c>
      <c r="C267" s="12">
        <f t="shared" si="20"/>
        <v>41</v>
      </c>
      <c r="D267" s="2">
        <v>14000</v>
      </c>
      <c r="E267" s="2" t="s">
        <v>2309</v>
      </c>
      <c r="F267" s="2" t="s">
        <v>1847</v>
      </c>
      <c r="G267" s="2">
        <v>14000</v>
      </c>
      <c r="H267" s="35" t="s">
        <v>3063</v>
      </c>
      <c r="I267" s="35" t="s">
        <v>3064</v>
      </c>
      <c r="J267" s="38" t="str">
        <f t="shared" si="21"/>
        <v>93143</v>
      </c>
      <c r="K267" t="str">
        <f t="shared" si="22"/>
        <v xml:space="preserve">REC. SOB. SUP. TR. REG. ELEIT. DE SERGIPE    </v>
      </c>
      <c r="L267" t="str">
        <f t="shared" si="23"/>
        <v>140000700120000114000NS</v>
      </c>
    </row>
    <row r="268" spans="1:12" x14ac:dyDescent="0.25">
      <c r="A268" s="12" t="s">
        <v>2993</v>
      </c>
      <c r="B268" s="12" t="s">
        <v>2555</v>
      </c>
      <c r="C268" s="12">
        <f t="shared" si="20"/>
        <v>43</v>
      </c>
      <c r="D268" s="2">
        <v>14000</v>
      </c>
      <c r="E268" s="2" t="s">
        <v>2310</v>
      </c>
      <c r="F268" s="2" t="s">
        <v>1847</v>
      </c>
      <c r="G268" s="2">
        <v>14000</v>
      </c>
      <c r="H268" s="35" t="s">
        <v>3063</v>
      </c>
      <c r="I268" s="35" t="s">
        <v>3064</v>
      </c>
      <c r="J268" s="38" t="str">
        <f t="shared" si="21"/>
        <v>93144</v>
      </c>
      <c r="K268" t="str">
        <f t="shared" si="22"/>
        <v xml:space="preserve">REC. SOB. SUP. TR. REG. ELEIT. DE TOCANTINS  </v>
      </c>
      <c r="L268" t="str">
        <f t="shared" si="23"/>
        <v>140000700270000114000NS</v>
      </c>
    </row>
    <row r="269" spans="1:12" x14ac:dyDescent="0.25">
      <c r="A269" s="12" t="s">
        <v>2994</v>
      </c>
      <c r="B269" s="12" t="s">
        <v>2543</v>
      </c>
      <c r="C269" s="12">
        <f t="shared" si="20"/>
        <v>45</v>
      </c>
      <c r="D269" s="2">
        <v>14000</v>
      </c>
      <c r="E269" s="2" t="s">
        <v>2311</v>
      </c>
      <c r="F269" s="2" t="s">
        <v>1847</v>
      </c>
      <c r="G269" s="2">
        <v>14000</v>
      </c>
      <c r="H269" s="35" t="s">
        <v>3063</v>
      </c>
      <c r="I269" s="35" t="s">
        <v>3064</v>
      </c>
      <c r="J269" s="38" t="str">
        <f t="shared" si="21"/>
        <v>93120</v>
      </c>
      <c r="K269" t="str">
        <f t="shared" si="22"/>
        <v>REC. SOB. SUP. TR. REGIONAL ELEITORAL DO ACRE</v>
      </c>
      <c r="L269" t="str">
        <f t="shared" si="23"/>
        <v>140000700020000114000NS</v>
      </c>
    </row>
    <row r="270" spans="1:12" x14ac:dyDescent="0.25">
      <c r="A270" s="12" t="s">
        <v>2995</v>
      </c>
      <c r="B270" s="12" t="s">
        <v>2556</v>
      </c>
      <c r="C270" s="12">
        <f t="shared" si="20"/>
        <v>39</v>
      </c>
      <c r="D270" s="2">
        <v>14000</v>
      </c>
      <c r="E270" s="2" t="s">
        <v>2312</v>
      </c>
      <c r="F270" s="2" t="s">
        <v>1847</v>
      </c>
      <c r="G270" s="2">
        <v>14000</v>
      </c>
      <c r="H270" s="35" t="s">
        <v>3063</v>
      </c>
      <c r="I270" s="35" t="s">
        <v>3064</v>
      </c>
      <c r="J270" s="38" t="str">
        <f t="shared" si="21"/>
        <v>93146</v>
      </c>
      <c r="K270" t="str">
        <f t="shared" si="22"/>
        <v xml:space="preserve">REC. SOB. SUP. TR. REG. ELEIT. DO AMAPÁ      </v>
      </c>
      <c r="L270" t="str">
        <f t="shared" si="23"/>
        <v>140000700290000114000NS</v>
      </c>
    </row>
    <row r="271" spans="1:12" x14ac:dyDescent="0.25">
      <c r="A271" s="12" t="s">
        <v>2996</v>
      </c>
      <c r="B271" s="12" t="s">
        <v>2557</v>
      </c>
      <c r="C271" s="12">
        <f t="shared" si="20"/>
        <v>42</v>
      </c>
      <c r="D271" s="2">
        <v>14000</v>
      </c>
      <c r="E271" s="2" t="s">
        <v>2313</v>
      </c>
      <c r="F271" s="2" t="s">
        <v>1847</v>
      </c>
      <c r="G271" s="2">
        <v>14000</v>
      </c>
      <c r="H271" s="35" t="s">
        <v>3063</v>
      </c>
      <c r="I271" s="35" t="s">
        <v>3064</v>
      </c>
      <c r="J271" s="38" t="str">
        <f t="shared" si="21"/>
        <v>93122</v>
      </c>
      <c r="K271" t="str">
        <f t="shared" si="22"/>
        <v xml:space="preserve">REC. SOB. SUP. TR. REG. ELEIT. DO AMAZONAS   </v>
      </c>
      <c r="L271" t="str">
        <f t="shared" si="23"/>
        <v>140000700030000114000NS</v>
      </c>
    </row>
    <row r="272" spans="1:12" x14ac:dyDescent="0.25">
      <c r="A272" s="12" t="s">
        <v>2997</v>
      </c>
      <c r="B272" s="12" t="s">
        <v>2558</v>
      </c>
      <c r="C272" s="12">
        <f t="shared" si="20"/>
        <v>39</v>
      </c>
      <c r="D272" s="2">
        <v>14000</v>
      </c>
      <c r="E272" s="2" t="s">
        <v>2314</v>
      </c>
      <c r="F272" s="2" t="s">
        <v>1847</v>
      </c>
      <c r="G272" s="2">
        <v>14000</v>
      </c>
      <c r="H272" s="35" t="s">
        <v>3063</v>
      </c>
      <c r="I272" s="35" t="s">
        <v>3064</v>
      </c>
      <c r="J272" s="38" t="str">
        <f t="shared" si="21"/>
        <v>93124</v>
      </c>
      <c r="K272" t="str">
        <f t="shared" si="22"/>
        <v xml:space="preserve">REC. SOB. SUP. TR. REG. ELEIT. DO CEARÁ      </v>
      </c>
      <c r="L272" t="str">
        <f t="shared" si="23"/>
        <v>140000700070000114000NS</v>
      </c>
    </row>
    <row r="273" spans="1:12" x14ac:dyDescent="0.25">
      <c r="A273" s="12" t="s">
        <v>2998</v>
      </c>
      <c r="B273" s="12" t="s">
        <v>2614</v>
      </c>
      <c r="C273" s="12">
        <f t="shared" si="20"/>
        <v>21</v>
      </c>
      <c r="D273" s="2">
        <v>14000</v>
      </c>
      <c r="E273" s="2" t="s">
        <v>2315</v>
      </c>
      <c r="F273" s="2" t="s">
        <v>1847</v>
      </c>
      <c r="G273" s="2">
        <v>14000</v>
      </c>
      <c r="H273" s="35" t="s">
        <v>3063</v>
      </c>
      <c r="I273" s="35" t="s">
        <v>3064</v>
      </c>
      <c r="J273" s="38" t="str">
        <f t="shared" si="21"/>
        <v>93125</v>
      </c>
      <c r="K273" t="str">
        <f t="shared" si="22"/>
        <v xml:space="preserve">REC. SOB. SUP. TRE DF                        </v>
      </c>
      <c r="L273" t="str">
        <f t="shared" si="23"/>
        <v>140000700250000114000NS</v>
      </c>
    </row>
    <row r="274" spans="1:12" x14ac:dyDescent="0.25">
      <c r="A274" s="12" t="s">
        <v>2999</v>
      </c>
      <c r="B274" s="12" t="s">
        <v>2615</v>
      </c>
      <c r="C274" s="12">
        <f t="shared" si="20"/>
        <v>21</v>
      </c>
      <c r="D274" s="2">
        <v>14000</v>
      </c>
      <c r="E274" s="2" t="s">
        <v>2316</v>
      </c>
      <c r="F274" s="2" t="s">
        <v>1847</v>
      </c>
      <c r="G274" s="2">
        <v>14000</v>
      </c>
      <c r="H274" s="35" t="s">
        <v>3063</v>
      </c>
      <c r="I274" s="35" t="s">
        <v>3064</v>
      </c>
      <c r="J274" s="38" t="str">
        <f t="shared" si="21"/>
        <v>93126</v>
      </c>
      <c r="K274" t="str">
        <f t="shared" si="22"/>
        <v xml:space="preserve">REC. SOB. SUP. TRE ES                        </v>
      </c>
      <c r="L274" t="str">
        <f t="shared" si="23"/>
        <v>140000700150000114000NS</v>
      </c>
    </row>
    <row r="275" spans="1:12" x14ac:dyDescent="0.25">
      <c r="A275" s="12" t="s">
        <v>3000</v>
      </c>
      <c r="B275" s="12" t="s">
        <v>2559</v>
      </c>
      <c r="C275" s="12">
        <f t="shared" si="20"/>
        <v>42</v>
      </c>
      <c r="D275" s="2">
        <v>14000</v>
      </c>
      <c r="E275" s="2" t="s">
        <v>2317</v>
      </c>
      <c r="F275" s="2" t="s">
        <v>1847</v>
      </c>
      <c r="G275" s="2">
        <v>14000</v>
      </c>
      <c r="H275" s="35" t="s">
        <v>3063</v>
      </c>
      <c r="I275" s="35" t="s">
        <v>3064</v>
      </c>
      <c r="J275" s="38" t="str">
        <f t="shared" si="21"/>
        <v>93128</v>
      </c>
      <c r="K275" t="str">
        <f t="shared" si="22"/>
        <v xml:space="preserve">REC. SOB. SUP. TR. REG. ELEIT. DO MARANHÃO   </v>
      </c>
      <c r="L275" t="str">
        <f t="shared" si="23"/>
        <v>140000700050000114000NS</v>
      </c>
    </row>
    <row r="276" spans="1:12" x14ac:dyDescent="0.25">
      <c r="A276" s="12" t="s">
        <v>3001</v>
      </c>
      <c r="B276" s="12" t="s">
        <v>2544</v>
      </c>
      <c r="C276" s="12">
        <f t="shared" si="20"/>
        <v>45</v>
      </c>
      <c r="D276" s="2">
        <v>14000</v>
      </c>
      <c r="E276" s="2" t="s">
        <v>2318</v>
      </c>
      <c r="F276" s="2" t="s">
        <v>1847</v>
      </c>
      <c r="G276" s="2">
        <v>14000</v>
      </c>
      <c r="H276" s="35" t="s">
        <v>3063</v>
      </c>
      <c r="I276" s="35" t="s">
        <v>3064</v>
      </c>
      <c r="J276" s="38" t="str">
        <f t="shared" si="21"/>
        <v>93132</v>
      </c>
      <c r="K276" t="str">
        <f t="shared" si="22"/>
        <v>REC. SOB. SUP. TR. REGIONAL ELEITORAL DO PARÁ</v>
      </c>
      <c r="L276" t="str">
        <f t="shared" si="23"/>
        <v>140000700040000114000NS</v>
      </c>
    </row>
    <row r="277" spans="1:12" x14ac:dyDescent="0.25">
      <c r="A277" s="12" t="s">
        <v>3002</v>
      </c>
      <c r="B277" s="12" t="s">
        <v>2560</v>
      </c>
      <c r="C277" s="12">
        <f t="shared" si="20"/>
        <v>40</v>
      </c>
      <c r="D277" s="2">
        <v>14000</v>
      </c>
      <c r="E277" s="2" t="s">
        <v>2319</v>
      </c>
      <c r="F277" s="2" t="s">
        <v>1847</v>
      </c>
      <c r="G277" s="2">
        <v>14000</v>
      </c>
      <c r="H277" s="35" t="s">
        <v>3063</v>
      </c>
      <c r="I277" s="35" t="s">
        <v>3064</v>
      </c>
      <c r="J277" s="38" t="str">
        <f t="shared" si="21"/>
        <v>93134</v>
      </c>
      <c r="K277" t="str">
        <f t="shared" si="22"/>
        <v xml:space="preserve">REC. SOB. SUP. TR. REG. ELEIT. DO PARANÁ     </v>
      </c>
      <c r="L277" t="str">
        <f t="shared" si="23"/>
        <v>140000700190000114000NS</v>
      </c>
    </row>
    <row r="278" spans="1:12" x14ac:dyDescent="0.25">
      <c r="A278" s="12" t="s">
        <v>3003</v>
      </c>
      <c r="B278" s="12" t="s">
        <v>2561</v>
      </c>
      <c r="C278" s="12">
        <f t="shared" si="20"/>
        <v>39</v>
      </c>
      <c r="D278" s="2">
        <v>14000</v>
      </c>
      <c r="E278" s="2" t="s">
        <v>2320</v>
      </c>
      <c r="F278" s="2" t="s">
        <v>1847</v>
      </c>
      <c r="G278" s="2">
        <v>14000</v>
      </c>
      <c r="H278" s="35" t="s">
        <v>3063</v>
      </c>
      <c r="I278" s="35" t="s">
        <v>3064</v>
      </c>
      <c r="J278" s="38" t="str">
        <f t="shared" si="21"/>
        <v>93136</v>
      </c>
      <c r="K278" t="str">
        <f t="shared" si="22"/>
        <v xml:space="preserve">REC. SOB. SUP. TR. REG. ELEIT. DO PIAUÍ      </v>
      </c>
      <c r="L278" t="str">
        <f t="shared" si="23"/>
        <v>140000700060000114000NS</v>
      </c>
    </row>
    <row r="279" spans="1:12" x14ac:dyDescent="0.25">
      <c r="A279" s="12" t="s">
        <v>3004</v>
      </c>
      <c r="B279" s="12" t="s">
        <v>2616</v>
      </c>
      <c r="C279" s="12">
        <f t="shared" si="20"/>
        <v>21</v>
      </c>
      <c r="D279" s="2">
        <v>14000</v>
      </c>
      <c r="E279" s="2" t="s">
        <v>2321</v>
      </c>
      <c r="F279" s="2" t="s">
        <v>1847</v>
      </c>
      <c r="G279" s="2">
        <v>14000</v>
      </c>
      <c r="H279" s="35" t="s">
        <v>3063</v>
      </c>
      <c r="I279" s="35" t="s">
        <v>3064</v>
      </c>
      <c r="J279" s="38" t="str">
        <f t="shared" si="21"/>
        <v>93137</v>
      </c>
      <c r="K279" t="str">
        <f t="shared" si="22"/>
        <v xml:space="preserve">REC. SOB. SUP. TRE RJ                        </v>
      </c>
      <c r="L279" t="str">
        <f t="shared" si="23"/>
        <v>140000700170000114000NS</v>
      </c>
    </row>
    <row r="280" spans="1:12" x14ac:dyDescent="0.25">
      <c r="A280" s="12" t="s">
        <v>3005</v>
      </c>
      <c r="B280" s="12" t="s">
        <v>2617</v>
      </c>
      <c r="C280" s="12">
        <f t="shared" si="20"/>
        <v>21</v>
      </c>
      <c r="D280" s="2">
        <v>14000</v>
      </c>
      <c r="E280" s="2" t="s">
        <v>2322</v>
      </c>
      <c r="F280" s="2" t="s">
        <v>1847</v>
      </c>
      <c r="G280" s="2">
        <v>14000</v>
      </c>
      <c r="H280" s="35" t="s">
        <v>3063</v>
      </c>
      <c r="I280" s="35" t="s">
        <v>3064</v>
      </c>
      <c r="J280" s="38" t="str">
        <f t="shared" si="21"/>
        <v>93138</v>
      </c>
      <c r="K280" t="str">
        <f t="shared" si="22"/>
        <v xml:space="preserve">REC. SOB. SUP. TRE RN                        </v>
      </c>
      <c r="L280" t="str">
        <f t="shared" si="23"/>
        <v>140000700080000114000NS</v>
      </c>
    </row>
    <row r="281" spans="1:12" x14ac:dyDescent="0.25">
      <c r="A281" s="12" t="s">
        <v>3006</v>
      </c>
      <c r="B281" s="12" t="s">
        <v>2618</v>
      </c>
      <c r="C281" s="12">
        <f t="shared" si="20"/>
        <v>21</v>
      </c>
      <c r="D281" s="2">
        <v>14000</v>
      </c>
      <c r="E281" s="2" t="s">
        <v>2323</v>
      </c>
      <c r="F281" s="2" t="s">
        <v>1847</v>
      </c>
      <c r="G281" s="2">
        <v>14000</v>
      </c>
      <c r="H281" s="35" t="s">
        <v>3063</v>
      </c>
      <c r="I281" s="35" t="s">
        <v>3064</v>
      </c>
      <c r="J281" s="38" t="str">
        <f t="shared" si="21"/>
        <v>93139</v>
      </c>
      <c r="K281" t="str">
        <f t="shared" si="22"/>
        <v xml:space="preserve">REC. SOB. SUP. TRE RS                        </v>
      </c>
      <c r="L281" t="str">
        <f t="shared" si="23"/>
        <v>140000700210000114000NS</v>
      </c>
    </row>
    <row r="282" spans="1:12" x14ac:dyDescent="0.25">
      <c r="A282" s="12" t="s">
        <v>3007</v>
      </c>
      <c r="B282" s="12" t="s">
        <v>2564</v>
      </c>
      <c r="C282" s="12">
        <f t="shared" si="20"/>
        <v>42</v>
      </c>
      <c r="D282" s="2">
        <v>12000</v>
      </c>
      <c r="E282" s="2" t="s">
        <v>2324</v>
      </c>
      <c r="F282" s="2" t="s">
        <v>1847</v>
      </c>
      <c r="G282" s="2">
        <v>12000</v>
      </c>
      <c r="H282" s="35" t="s">
        <v>3063</v>
      </c>
      <c r="I282" s="35" t="s">
        <v>3064</v>
      </c>
      <c r="J282" s="38" t="str">
        <f t="shared" si="21"/>
        <v>93113</v>
      </c>
      <c r="K282" t="str">
        <f t="shared" si="22"/>
        <v xml:space="preserve">REC. SOB. SUP. TR. REG. FED. DA 1A. REGIÃO   </v>
      </c>
      <c r="L282" t="str">
        <f t="shared" si="23"/>
        <v>120000900320000112000NS</v>
      </c>
    </row>
    <row r="283" spans="1:12" x14ac:dyDescent="0.25">
      <c r="A283" s="12" t="s">
        <v>3008</v>
      </c>
      <c r="B283" s="12" t="s">
        <v>2565</v>
      </c>
      <c r="C283" s="12">
        <f t="shared" si="20"/>
        <v>42</v>
      </c>
      <c r="D283" s="2">
        <v>12000</v>
      </c>
      <c r="E283" s="2" t="s">
        <v>2325</v>
      </c>
      <c r="F283" s="2" t="s">
        <v>1847</v>
      </c>
      <c r="G283" s="2">
        <v>12000</v>
      </c>
      <c r="H283" s="35" t="s">
        <v>3063</v>
      </c>
      <c r="I283" s="35" t="s">
        <v>3064</v>
      </c>
      <c r="J283" s="38" t="str">
        <f t="shared" si="21"/>
        <v>93114</v>
      </c>
      <c r="K283" t="str">
        <f t="shared" si="22"/>
        <v xml:space="preserve">REC. SOB. SUP. TR. REG. FED. DA 2A. REGIÃO   </v>
      </c>
      <c r="L283" t="str">
        <f t="shared" si="23"/>
        <v>120000900340000112000NS</v>
      </c>
    </row>
    <row r="284" spans="1:12" x14ac:dyDescent="0.25">
      <c r="A284" s="12" t="s">
        <v>3009</v>
      </c>
      <c r="B284" s="12" t="s">
        <v>2566</v>
      </c>
      <c r="C284" s="12">
        <f t="shared" si="20"/>
        <v>42</v>
      </c>
      <c r="D284" s="2">
        <v>12000</v>
      </c>
      <c r="E284" s="2" t="s">
        <v>2326</v>
      </c>
      <c r="F284" s="2" t="s">
        <v>1847</v>
      </c>
      <c r="G284" s="2">
        <v>12000</v>
      </c>
      <c r="H284" s="35" t="s">
        <v>3063</v>
      </c>
      <c r="I284" s="35" t="s">
        <v>3064</v>
      </c>
      <c r="J284" s="38" t="str">
        <f t="shared" si="21"/>
        <v>93115</v>
      </c>
      <c r="K284" t="str">
        <f t="shared" si="22"/>
        <v xml:space="preserve">REC. SOB. SUP. TR. REG. FED. DA 3A. REGIÃO   </v>
      </c>
      <c r="L284" t="str">
        <f t="shared" si="23"/>
        <v>120000900350000112000NS</v>
      </c>
    </row>
    <row r="285" spans="1:12" x14ac:dyDescent="0.25">
      <c r="A285" s="12" t="s">
        <v>3010</v>
      </c>
      <c r="B285" s="12" t="s">
        <v>2567</v>
      </c>
      <c r="C285" s="12">
        <f t="shared" si="20"/>
        <v>42</v>
      </c>
      <c r="D285" s="2">
        <v>12000</v>
      </c>
      <c r="E285" s="2" t="s">
        <v>2327</v>
      </c>
      <c r="F285" s="2" t="s">
        <v>1847</v>
      </c>
      <c r="G285" s="2">
        <v>12000</v>
      </c>
      <c r="H285" s="35" t="s">
        <v>3063</v>
      </c>
      <c r="I285" s="35" t="s">
        <v>3064</v>
      </c>
      <c r="J285" s="38" t="str">
        <f t="shared" si="21"/>
        <v>93116</v>
      </c>
      <c r="K285" t="str">
        <f t="shared" si="22"/>
        <v xml:space="preserve">REC. SOB. SUP. TR. REG. FED. DA 4A. REGIÃO   </v>
      </c>
      <c r="L285" t="str">
        <f t="shared" si="23"/>
        <v>120000900330000112000NS</v>
      </c>
    </row>
    <row r="286" spans="1:12" x14ac:dyDescent="0.25">
      <c r="A286" s="12" t="s">
        <v>3011</v>
      </c>
      <c r="B286" s="12" t="s">
        <v>2568</v>
      </c>
      <c r="C286" s="12">
        <f t="shared" si="20"/>
        <v>42</v>
      </c>
      <c r="D286" s="2">
        <v>12000</v>
      </c>
      <c r="E286" s="2" t="s">
        <v>2328</v>
      </c>
      <c r="F286" s="2" t="s">
        <v>1847</v>
      </c>
      <c r="G286" s="2">
        <v>12000</v>
      </c>
      <c r="H286" s="35" t="s">
        <v>3063</v>
      </c>
      <c r="I286" s="35" t="s">
        <v>3064</v>
      </c>
      <c r="J286" s="38" t="str">
        <f t="shared" si="21"/>
        <v>93117</v>
      </c>
      <c r="K286" t="str">
        <f t="shared" si="22"/>
        <v xml:space="preserve">REC. SOB. SUP. TR. REG. FED. DA 5A. REGIÃO   </v>
      </c>
      <c r="L286" t="str">
        <f t="shared" si="23"/>
        <v>120000900360000112000NS</v>
      </c>
    </row>
    <row r="287" spans="1:12" x14ac:dyDescent="0.25">
      <c r="A287" s="12" t="s">
        <v>3012</v>
      </c>
      <c r="B287" s="12" t="s">
        <v>2535</v>
      </c>
      <c r="C287" s="12">
        <f t="shared" si="20"/>
        <v>44</v>
      </c>
      <c r="D287" s="2">
        <v>15000</v>
      </c>
      <c r="E287" s="2" t="s">
        <v>2329</v>
      </c>
      <c r="F287" s="2" t="s">
        <v>1847</v>
      </c>
      <c r="G287" s="2">
        <v>15000</v>
      </c>
      <c r="H287" s="35" t="s">
        <v>3063</v>
      </c>
      <c r="I287" s="35" t="s">
        <v>3064</v>
      </c>
      <c r="J287" s="38" t="str">
        <f t="shared" si="21"/>
        <v>93147</v>
      </c>
      <c r="K287" t="str">
        <f t="shared" si="22"/>
        <v xml:space="preserve">REC. SOB. SUP. TRIBUNAL SUPERIOR DO TRABALHO </v>
      </c>
      <c r="L287" t="str">
        <f t="shared" si="23"/>
        <v>150000800010000115000NS</v>
      </c>
    </row>
    <row r="288" spans="1:12" x14ac:dyDescent="0.25">
      <c r="A288" s="12" t="s">
        <v>3013</v>
      </c>
      <c r="B288" s="12" t="s">
        <v>2431</v>
      </c>
      <c r="C288" s="12">
        <f t="shared" si="20"/>
        <v>45</v>
      </c>
      <c r="D288" s="2">
        <v>14000</v>
      </c>
      <c r="E288" s="2" t="s">
        <v>2330</v>
      </c>
      <c r="F288" s="2" t="s">
        <v>1847</v>
      </c>
      <c r="G288" s="2">
        <v>14000</v>
      </c>
      <c r="H288" s="35" t="s">
        <v>3063</v>
      </c>
      <c r="I288" s="35" t="s">
        <v>3064</v>
      </c>
      <c r="J288" s="38" t="str">
        <f t="shared" si="21"/>
        <v>93119</v>
      </c>
      <c r="K288" t="str">
        <f t="shared" si="22"/>
        <v>REC. SOB. SUPERV. TRIBUNAL SUPERIOR ELEITORAL</v>
      </c>
      <c r="L288" t="str">
        <f t="shared" si="23"/>
        <v>140000700260000114000NS</v>
      </c>
    </row>
    <row r="289" spans="1:12" x14ac:dyDescent="0.25">
      <c r="A289" s="12" t="s">
        <v>3014</v>
      </c>
      <c r="B289" s="12" t="s">
        <v>2713</v>
      </c>
      <c r="C289" s="12">
        <f t="shared" si="20"/>
        <v>33</v>
      </c>
      <c r="D289" s="2">
        <v>26442</v>
      </c>
      <c r="E289" s="2" t="s">
        <v>2331</v>
      </c>
      <c r="F289" s="2" t="s">
        <v>2332</v>
      </c>
      <c r="G289" s="2">
        <v>26442</v>
      </c>
      <c r="H289" s="35" t="s">
        <v>3063</v>
      </c>
      <c r="I289" s="35" t="s">
        <v>3064</v>
      </c>
      <c r="J289" s="38" t="str">
        <f t="shared" si="21"/>
        <v>93344</v>
      </c>
      <c r="K289" t="str">
        <f t="shared" si="22"/>
        <v xml:space="preserve">RECURSOS SOB SUPERVISÃO DA UNILAB            </v>
      </c>
      <c r="L289" t="str">
        <f t="shared" si="23"/>
        <v>264421585652644226442NS</v>
      </c>
    </row>
    <row r="290" spans="1:12" x14ac:dyDescent="0.25">
      <c r="A290" s="12" t="s">
        <v>3015</v>
      </c>
      <c r="B290" s="12" t="s">
        <v>2476</v>
      </c>
      <c r="C290" s="12">
        <f t="shared" si="20"/>
        <v>35</v>
      </c>
      <c r="D290" s="2">
        <v>26232</v>
      </c>
      <c r="E290" s="2" t="s">
        <v>2333</v>
      </c>
      <c r="F290" s="2" t="s">
        <v>1907</v>
      </c>
      <c r="G290" s="2">
        <v>26232</v>
      </c>
      <c r="H290" s="35" t="s">
        <v>3063</v>
      </c>
      <c r="I290" s="35" t="s">
        <v>3064</v>
      </c>
      <c r="J290" s="38" t="str">
        <f t="shared" si="21"/>
        <v>93211</v>
      </c>
      <c r="K290" t="str">
        <f t="shared" si="22"/>
        <v xml:space="preserve">REC. SOB. SUPERV. UNIV. FED.  BAHIA          </v>
      </c>
      <c r="L290" t="str">
        <f t="shared" si="23"/>
        <v>262321530381522326232NS</v>
      </c>
    </row>
    <row r="291" spans="1:12" x14ac:dyDescent="0.25">
      <c r="A291" s="12" t="s">
        <v>3016</v>
      </c>
      <c r="B291" s="12" t="s">
        <v>2477</v>
      </c>
      <c r="C291" s="12">
        <f t="shared" si="20"/>
        <v>43</v>
      </c>
      <c r="D291" s="2">
        <v>26440</v>
      </c>
      <c r="E291" s="2" t="s">
        <v>2334</v>
      </c>
      <c r="F291" s="2" t="s">
        <v>2335</v>
      </c>
      <c r="G291" s="2">
        <v>26440</v>
      </c>
      <c r="H291" s="35" t="s">
        <v>3063</v>
      </c>
      <c r="I291" s="35" t="s">
        <v>3064</v>
      </c>
      <c r="J291" s="38" t="str">
        <f t="shared" si="21"/>
        <v>93342</v>
      </c>
      <c r="K291" t="str">
        <f t="shared" si="22"/>
        <v xml:space="preserve">REC. SOB. SUPERV. UNIV. FED.  FRONTEIRA SUL  </v>
      </c>
      <c r="L291" t="str">
        <f t="shared" si="23"/>
        <v>264401585172644026440NS</v>
      </c>
    </row>
    <row r="292" spans="1:12" x14ac:dyDescent="0.25">
      <c r="A292" s="12" t="s">
        <v>3017</v>
      </c>
      <c r="B292" s="12" t="s">
        <v>2714</v>
      </c>
      <c r="C292" s="12">
        <f t="shared" si="20"/>
        <v>32</v>
      </c>
      <c r="D292" s="2">
        <v>26267</v>
      </c>
      <c r="E292" s="2" t="s">
        <v>2336</v>
      </c>
      <c r="F292" s="2" t="s">
        <v>2337</v>
      </c>
      <c r="G292" s="2">
        <v>26267</v>
      </c>
      <c r="H292" s="35" t="s">
        <v>3063</v>
      </c>
      <c r="I292" s="35" t="s">
        <v>3064</v>
      </c>
      <c r="J292" s="38" t="str">
        <f t="shared" si="21"/>
        <v>93244</v>
      </c>
      <c r="K292" t="str">
        <f t="shared" si="22"/>
        <v xml:space="preserve">RECURSOS SOB SUPERVISÃO DA UNILA             </v>
      </c>
      <c r="L292" t="str">
        <f t="shared" si="23"/>
        <v>262671586582626726267NS</v>
      </c>
    </row>
    <row r="293" spans="1:12" x14ac:dyDescent="0.25">
      <c r="A293" s="12" t="s">
        <v>3018</v>
      </c>
      <c r="B293" s="12" t="s">
        <v>2478</v>
      </c>
      <c r="C293" s="12">
        <f t="shared" si="20"/>
        <v>37</v>
      </c>
      <c r="D293" s="2">
        <v>26240</v>
      </c>
      <c r="E293" s="2" t="s">
        <v>2338</v>
      </c>
      <c r="F293" s="2" t="s">
        <v>2115</v>
      </c>
      <c r="G293" s="2">
        <v>26240</v>
      </c>
      <c r="H293" s="35" t="s">
        <v>3063</v>
      </c>
      <c r="I293" s="35" t="s">
        <v>3064</v>
      </c>
      <c r="J293" s="38" t="str">
        <f t="shared" si="21"/>
        <v>93219</v>
      </c>
      <c r="K293" t="str">
        <f t="shared" si="22"/>
        <v xml:space="preserve">REC. SOB. SUPERV. UNIV. FED.  PARAÍBA        </v>
      </c>
      <c r="L293" t="str">
        <f t="shared" si="23"/>
        <v>262401530651523126240NS</v>
      </c>
    </row>
    <row r="294" spans="1:12" x14ac:dyDescent="0.25">
      <c r="A294" s="12" t="s">
        <v>3019</v>
      </c>
      <c r="B294" s="12" t="s">
        <v>2460</v>
      </c>
      <c r="C294" s="12">
        <f t="shared" si="20"/>
        <v>37</v>
      </c>
      <c r="D294" s="2">
        <v>26231</v>
      </c>
      <c r="E294" s="2" t="s">
        <v>2339</v>
      </c>
      <c r="F294" s="2" t="s">
        <v>2118</v>
      </c>
      <c r="G294" s="2">
        <v>26231</v>
      </c>
      <c r="H294" s="35" t="s">
        <v>3063</v>
      </c>
      <c r="I294" s="35" t="s">
        <v>3064</v>
      </c>
      <c r="J294" s="38" t="str">
        <f t="shared" si="21"/>
        <v>93210</v>
      </c>
      <c r="K294" t="str">
        <f t="shared" si="22"/>
        <v xml:space="preserve">REC. SOB. SUPERV. UNIV. FED.  ALAGOAS        </v>
      </c>
      <c r="L294" t="str">
        <f t="shared" si="23"/>
        <v>262311530371522226231NS</v>
      </c>
    </row>
    <row r="295" spans="1:12" x14ac:dyDescent="0.25">
      <c r="A295" s="12" t="s">
        <v>3020</v>
      </c>
      <c r="B295" s="12" t="s">
        <v>2461</v>
      </c>
      <c r="C295" s="12">
        <f t="shared" si="20"/>
        <v>37</v>
      </c>
      <c r="D295" s="2">
        <v>26260</v>
      </c>
      <c r="E295" s="2" t="s">
        <v>2340</v>
      </c>
      <c r="F295" s="2" t="s">
        <v>2341</v>
      </c>
      <c r="G295" s="2">
        <v>26260</v>
      </c>
      <c r="H295" s="35" t="s">
        <v>3063</v>
      </c>
      <c r="I295" s="35" t="s">
        <v>3064</v>
      </c>
      <c r="J295" s="38" t="str">
        <f t="shared" si="21"/>
        <v>93238</v>
      </c>
      <c r="K295" t="str">
        <f t="shared" si="22"/>
        <v xml:space="preserve">REC. SOB. SUPERV. UNIV. FED.  ALFENAS        </v>
      </c>
      <c r="L295" t="str">
        <f t="shared" si="23"/>
        <v>262601530281524826260NS</v>
      </c>
    </row>
    <row r="296" spans="1:12" x14ac:dyDescent="0.25">
      <c r="A296" s="12" t="s">
        <v>3021</v>
      </c>
      <c r="B296" s="12" t="s">
        <v>2462</v>
      </c>
      <c r="C296" s="12">
        <f t="shared" si="20"/>
        <v>44</v>
      </c>
      <c r="D296" s="2">
        <v>26252</v>
      </c>
      <c r="E296" s="2" t="s">
        <v>2342</v>
      </c>
      <c r="F296" s="2" t="s">
        <v>2091</v>
      </c>
      <c r="G296" s="2">
        <v>26252</v>
      </c>
      <c r="H296" s="35" t="s">
        <v>3063</v>
      </c>
      <c r="I296" s="35" t="s">
        <v>3064</v>
      </c>
      <c r="J296" s="38" t="str">
        <f t="shared" si="21"/>
        <v>93231</v>
      </c>
      <c r="K296" t="str">
        <f t="shared" si="22"/>
        <v xml:space="preserve">REC. SOB. SUPERV. UNIV. FED.  CAMPINA GRANDE </v>
      </c>
      <c r="L296" t="str">
        <f t="shared" si="23"/>
        <v>262521581951528126252NS</v>
      </c>
    </row>
    <row r="297" spans="1:12" x14ac:dyDescent="0.25">
      <c r="A297" s="12" t="s">
        <v>3022</v>
      </c>
      <c r="B297" s="12" t="s">
        <v>2463</v>
      </c>
      <c r="C297" s="12">
        <f t="shared" si="20"/>
        <v>37</v>
      </c>
      <c r="D297" s="2">
        <v>26235</v>
      </c>
      <c r="E297" s="2" t="s">
        <v>2343</v>
      </c>
      <c r="F297" s="2" t="s">
        <v>2074</v>
      </c>
      <c r="G297" s="2">
        <v>26235</v>
      </c>
      <c r="H297" s="35" t="s">
        <v>3063</v>
      </c>
      <c r="I297" s="35" t="s">
        <v>3064</v>
      </c>
      <c r="J297" s="38" t="str">
        <f t="shared" si="21"/>
        <v>93353</v>
      </c>
      <c r="K297" t="str">
        <f t="shared" si="22"/>
        <v xml:space="preserve">REC. SOB. SUPERV. UNIV. FED.  CATALÃO        </v>
      </c>
      <c r="L297" t="str">
        <f t="shared" si="23"/>
        <v>262351561431522626235NS</v>
      </c>
    </row>
    <row r="298" spans="1:12" x14ac:dyDescent="0.25">
      <c r="A298" s="12" t="s">
        <v>3023</v>
      </c>
      <c r="B298" s="12" t="s">
        <v>2464</v>
      </c>
      <c r="C298" s="12">
        <f t="shared" si="20"/>
        <v>35</v>
      </c>
      <c r="D298" s="2">
        <v>26235</v>
      </c>
      <c r="E298" s="2" t="s">
        <v>2344</v>
      </c>
      <c r="F298" s="2" t="s">
        <v>2074</v>
      </c>
      <c r="G298" s="2">
        <v>26235</v>
      </c>
      <c r="H298" s="35" t="s">
        <v>3063</v>
      </c>
      <c r="I298" s="35" t="s">
        <v>3064</v>
      </c>
      <c r="J298" s="38" t="str">
        <f t="shared" si="21"/>
        <v>93214</v>
      </c>
      <c r="K298" t="str">
        <f t="shared" si="22"/>
        <v xml:space="preserve">REC. SOB. SUPERV. UNIV. FED.  GOIÁS          </v>
      </c>
      <c r="L298" t="str">
        <f t="shared" si="23"/>
        <v>262351530521522626235NS</v>
      </c>
    </row>
    <row r="299" spans="1:12" x14ac:dyDescent="0.25">
      <c r="A299" s="12" t="s">
        <v>3024</v>
      </c>
      <c r="B299" s="12" t="s">
        <v>2465</v>
      </c>
      <c r="C299" s="12">
        <f t="shared" si="20"/>
        <v>37</v>
      </c>
      <c r="D299" s="2">
        <v>26261</v>
      </c>
      <c r="E299" s="2" t="s">
        <v>2345</v>
      </c>
      <c r="F299" s="2" t="s">
        <v>2346</v>
      </c>
      <c r="G299" s="2">
        <v>26261</v>
      </c>
      <c r="H299" s="35" t="s">
        <v>3063</v>
      </c>
      <c r="I299" s="35" t="s">
        <v>3064</v>
      </c>
      <c r="J299" s="38" t="str">
        <f t="shared" si="21"/>
        <v>93239</v>
      </c>
      <c r="K299" t="str">
        <f t="shared" si="22"/>
        <v xml:space="preserve">REC. SOB. SUPERV. UNIV. FED.  ITAJUBÁ        </v>
      </c>
      <c r="L299" t="str">
        <f t="shared" si="23"/>
        <v>262611530301524926261NS</v>
      </c>
    </row>
    <row r="300" spans="1:12" x14ac:dyDescent="0.25">
      <c r="A300" s="12" t="s">
        <v>3025</v>
      </c>
      <c r="B300" s="12" t="s">
        <v>2466</v>
      </c>
      <c r="C300" s="12">
        <f t="shared" si="20"/>
        <v>35</v>
      </c>
      <c r="D300" s="2">
        <v>26235</v>
      </c>
      <c r="E300" s="2" t="s">
        <v>2347</v>
      </c>
      <c r="F300" s="2" t="s">
        <v>2074</v>
      </c>
      <c r="G300" s="2">
        <v>26235</v>
      </c>
      <c r="H300" s="35" t="s">
        <v>3063</v>
      </c>
      <c r="I300" s="35" t="s">
        <v>3064</v>
      </c>
      <c r="J300" s="38" t="str">
        <f t="shared" si="21"/>
        <v>93354</v>
      </c>
      <c r="K300" t="str">
        <f t="shared" si="22"/>
        <v xml:space="preserve">REC. SOB. SUPERV. UNIV. FED.  JATAÍ          </v>
      </c>
      <c r="L300" t="str">
        <f t="shared" si="23"/>
        <v>262351561441522626235NS</v>
      </c>
    </row>
    <row r="301" spans="1:12" x14ac:dyDescent="0.25">
      <c r="A301" s="12" t="s">
        <v>3026</v>
      </c>
      <c r="B301" s="12" t="s">
        <v>2467</v>
      </c>
      <c r="C301" s="12">
        <f t="shared" si="20"/>
        <v>42</v>
      </c>
      <c r="D301" s="2">
        <v>26237</v>
      </c>
      <c r="E301" s="2" t="s">
        <v>2348</v>
      </c>
      <c r="F301" s="2" t="s">
        <v>2105</v>
      </c>
      <c r="G301" s="2">
        <v>26237</v>
      </c>
      <c r="H301" s="35" t="s">
        <v>3063</v>
      </c>
      <c r="I301" s="35" t="s">
        <v>3064</v>
      </c>
      <c r="J301" s="38" t="str">
        <f t="shared" si="21"/>
        <v>93216</v>
      </c>
      <c r="K301" t="str">
        <f t="shared" si="22"/>
        <v xml:space="preserve">REC. SOB. SUPERV. UNIV. FED.  JUIZ DE FORA   </v>
      </c>
      <c r="L301" t="str">
        <f t="shared" si="23"/>
        <v>262371530611522826237NS</v>
      </c>
    </row>
    <row r="302" spans="1:12" x14ac:dyDescent="0.25">
      <c r="A302" s="12" t="s">
        <v>3027</v>
      </c>
      <c r="B302" s="12" t="s">
        <v>2468</v>
      </c>
      <c r="C302" s="12">
        <f t="shared" si="20"/>
        <v>36</v>
      </c>
      <c r="D302" s="2">
        <v>26236</v>
      </c>
      <c r="E302" s="2" t="s">
        <v>2349</v>
      </c>
      <c r="F302" s="2" t="s">
        <v>2093</v>
      </c>
      <c r="G302" s="2">
        <v>26236</v>
      </c>
      <c r="H302" s="35" t="s">
        <v>3063</v>
      </c>
      <c r="I302" s="35" t="s">
        <v>3064</v>
      </c>
      <c r="J302" s="38" t="str">
        <f t="shared" si="21"/>
        <v>93241</v>
      </c>
      <c r="K302" t="str">
        <f t="shared" si="22"/>
        <v xml:space="preserve">REC. SOB. SUPERV. UNIV. FED.  LAVRAS         </v>
      </c>
      <c r="L302" t="str">
        <f t="shared" si="23"/>
        <v>262361530561522726236NS</v>
      </c>
    </row>
    <row r="303" spans="1:12" x14ac:dyDescent="0.25">
      <c r="A303" s="12" t="s">
        <v>3028</v>
      </c>
      <c r="B303" s="12" t="s">
        <v>2469</v>
      </c>
      <c r="C303" s="12">
        <f t="shared" si="20"/>
        <v>42</v>
      </c>
      <c r="D303" s="2">
        <v>26238</v>
      </c>
      <c r="E303" s="2" t="s">
        <v>2350</v>
      </c>
      <c r="F303" s="2" t="s">
        <v>2076</v>
      </c>
      <c r="G303" s="2">
        <v>26238</v>
      </c>
      <c r="H303" s="35" t="s">
        <v>3063</v>
      </c>
      <c r="I303" s="35" t="s">
        <v>3064</v>
      </c>
      <c r="J303" s="38" t="str">
        <f t="shared" si="21"/>
        <v>93217</v>
      </c>
      <c r="K303" t="str">
        <f t="shared" si="22"/>
        <v xml:space="preserve">REC. SOB. SUPERV. UNIV. FED.  MINAS GERAIS   </v>
      </c>
      <c r="L303" t="str">
        <f t="shared" si="23"/>
        <v>262381530621522926238NS</v>
      </c>
    </row>
    <row r="304" spans="1:12" x14ac:dyDescent="0.25">
      <c r="A304" s="12" t="s">
        <v>3029</v>
      </c>
      <c r="B304" s="12" t="s">
        <v>2470</v>
      </c>
      <c r="C304" s="12">
        <f t="shared" si="20"/>
        <v>40</v>
      </c>
      <c r="D304" s="2">
        <v>26242</v>
      </c>
      <c r="E304" s="2" t="s">
        <v>2351</v>
      </c>
      <c r="F304" s="2" t="s">
        <v>2078</v>
      </c>
      <c r="G304" s="2">
        <v>26242</v>
      </c>
      <c r="H304" s="35" t="s">
        <v>3063</v>
      </c>
      <c r="I304" s="35" t="s">
        <v>3064</v>
      </c>
      <c r="J304" s="38" t="str">
        <f t="shared" si="21"/>
        <v>93221</v>
      </c>
      <c r="K304" t="str">
        <f t="shared" si="22"/>
        <v xml:space="preserve">REC. SOB. SUPERV. UNIV. FED.  PERNAMBUCO     </v>
      </c>
      <c r="L304" t="str">
        <f t="shared" si="23"/>
        <v>262421530801523326242NS</v>
      </c>
    </row>
    <row r="305" spans="1:12" x14ac:dyDescent="0.25">
      <c r="A305" s="12" t="s">
        <v>3030</v>
      </c>
      <c r="B305" s="12" t="s">
        <v>2471</v>
      </c>
      <c r="C305" s="12">
        <f t="shared" si="20"/>
        <v>42</v>
      </c>
      <c r="D305" s="2">
        <v>26276</v>
      </c>
      <c r="E305" s="2" t="s">
        <v>1982</v>
      </c>
      <c r="F305" s="2" t="s">
        <v>1983</v>
      </c>
      <c r="G305" s="2">
        <v>26276</v>
      </c>
      <c r="H305" s="35" t="s">
        <v>3063</v>
      </c>
      <c r="I305" s="35" t="s">
        <v>3064</v>
      </c>
      <c r="J305" s="38" t="str">
        <f t="shared" si="21"/>
        <v>93355</v>
      </c>
      <c r="K305" t="str">
        <f t="shared" si="22"/>
        <v xml:space="preserve">REC. SOB. SUPERV. UNIV. FED.  RONDONÓPOLIS   </v>
      </c>
      <c r="L305" t="str">
        <f t="shared" si="23"/>
        <v>262761540451526226276NS</v>
      </c>
    </row>
    <row r="306" spans="1:12" x14ac:dyDescent="0.25">
      <c r="A306" s="12" t="s">
        <v>3031</v>
      </c>
      <c r="B306" s="12" t="s">
        <v>2472</v>
      </c>
      <c r="C306" s="12">
        <f t="shared" si="20"/>
        <v>44</v>
      </c>
      <c r="D306" s="2">
        <v>26246</v>
      </c>
      <c r="E306" s="2" t="s">
        <v>2352</v>
      </c>
      <c r="F306" s="2" t="s">
        <v>2120</v>
      </c>
      <c r="G306" s="2">
        <v>26246</v>
      </c>
      <c r="H306" s="35" t="s">
        <v>3063</v>
      </c>
      <c r="I306" s="35" t="s">
        <v>3064</v>
      </c>
      <c r="J306" s="38" t="str">
        <f t="shared" si="21"/>
        <v>93225</v>
      </c>
      <c r="K306" t="str">
        <f t="shared" si="22"/>
        <v xml:space="preserve">REC. SOB. SUPERV. UNIV. FED.  SANTA CATARINA </v>
      </c>
      <c r="L306" t="str">
        <f t="shared" si="23"/>
        <v>262461531631523726246NS</v>
      </c>
    </row>
    <row r="307" spans="1:12" x14ac:dyDescent="0.25">
      <c r="A307" s="12" t="s">
        <v>3032</v>
      </c>
      <c r="B307" s="12" t="s">
        <v>2473</v>
      </c>
      <c r="C307" s="12">
        <f t="shared" si="20"/>
        <v>41</v>
      </c>
      <c r="D307" s="2">
        <v>26247</v>
      </c>
      <c r="E307" s="2" t="s">
        <v>2353</v>
      </c>
      <c r="F307" s="2" t="s">
        <v>2109</v>
      </c>
      <c r="G307" s="2">
        <v>26247</v>
      </c>
      <c r="H307" s="35" t="s">
        <v>3063</v>
      </c>
      <c r="I307" s="35" t="s">
        <v>3064</v>
      </c>
      <c r="J307" s="38" t="str">
        <f t="shared" si="21"/>
        <v>93226</v>
      </c>
      <c r="K307" t="str">
        <f t="shared" si="22"/>
        <v xml:space="preserve">REC. SOB. SUPERV. UNIV. FED.  SANTA MARIA    </v>
      </c>
      <c r="L307" t="str">
        <f t="shared" si="23"/>
        <v>262471531641523826247NS</v>
      </c>
    </row>
    <row r="308" spans="1:12" x14ac:dyDescent="0.25">
      <c r="A308" s="12" t="s">
        <v>3033</v>
      </c>
      <c r="B308" s="12" t="s">
        <v>2474</v>
      </c>
      <c r="C308" s="12">
        <f t="shared" si="20"/>
        <v>39</v>
      </c>
      <c r="D308" s="2">
        <v>26262</v>
      </c>
      <c r="E308" s="2" t="s">
        <v>2354</v>
      </c>
      <c r="F308" s="2" t="s">
        <v>2102</v>
      </c>
      <c r="G308" s="2">
        <v>26262</v>
      </c>
      <c r="H308" s="35" t="s">
        <v>3063</v>
      </c>
      <c r="I308" s="35" t="s">
        <v>3064</v>
      </c>
      <c r="J308" s="38" t="str">
        <f t="shared" si="21"/>
        <v>93240</v>
      </c>
      <c r="K308" t="str">
        <f t="shared" si="22"/>
        <v xml:space="preserve">REC. SOB. SUPERV. UNIV. FED.  SÃO PAULO      </v>
      </c>
      <c r="L308" t="str">
        <f t="shared" si="23"/>
        <v>262621530311525026262NS</v>
      </c>
    </row>
    <row r="309" spans="1:12" x14ac:dyDescent="0.25">
      <c r="A309" s="12" t="s">
        <v>3034</v>
      </c>
      <c r="B309" s="12" t="s">
        <v>2475</v>
      </c>
      <c r="C309" s="12">
        <f t="shared" si="20"/>
        <v>40</v>
      </c>
      <c r="D309" s="2">
        <v>26274</v>
      </c>
      <c r="E309" s="2" t="s">
        <v>2355</v>
      </c>
      <c r="F309" s="2" t="s">
        <v>2080</v>
      </c>
      <c r="G309" s="2">
        <v>26274</v>
      </c>
      <c r="H309" s="35" t="s">
        <v>3063</v>
      </c>
      <c r="I309" s="35" t="s">
        <v>3064</v>
      </c>
      <c r="J309" s="38" t="str">
        <f t="shared" si="21"/>
        <v>93251</v>
      </c>
      <c r="K309" t="str">
        <f t="shared" si="22"/>
        <v xml:space="preserve">REC. SOB. SUPERV. UNIV. FED.  UBERLÂNDIA     </v>
      </c>
      <c r="L309" t="str">
        <f t="shared" si="23"/>
        <v>262741540431526026274NS</v>
      </c>
    </row>
    <row r="310" spans="1:12" x14ac:dyDescent="0.25">
      <c r="A310" s="12" t="s">
        <v>3035</v>
      </c>
      <c r="B310" s="12" t="s">
        <v>2715</v>
      </c>
      <c r="C310" s="12">
        <f t="shared" si="20"/>
        <v>32</v>
      </c>
      <c r="D310" s="2">
        <v>26248</v>
      </c>
      <c r="E310" s="2" t="s">
        <v>2356</v>
      </c>
      <c r="F310" s="2" t="s">
        <v>2357</v>
      </c>
      <c r="G310" s="2">
        <v>26248</v>
      </c>
      <c r="H310" s="35" t="s">
        <v>3063</v>
      </c>
      <c r="I310" s="35" t="s">
        <v>3064</v>
      </c>
      <c r="J310" s="38" t="str">
        <f t="shared" si="21"/>
        <v>93357</v>
      </c>
      <c r="K310" t="str">
        <f t="shared" si="22"/>
        <v xml:space="preserve">RECURSOS SOB SUPERVISÃO DA UFAPE             </v>
      </c>
      <c r="L310" t="str">
        <f t="shared" si="23"/>
        <v>262481531651523926248NS</v>
      </c>
    </row>
    <row r="311" spans="1:12" x14ac:dyDescent="0.25">
      <c r="A311" s="12" t="s">
        <v>3036</v>
      </c>
      <c r="B311" s="12" t="s">
        <v>2479</v>
      </c>
      <c r="C311" s="12">
        <f t="shared" si="20"/>
        <v>36</v>
      </c>
      <c r="D311" s="2">
        <v>26449</v>
      </c>
      <c r="E311" s="2" t="s">
        <v>2358</v>
      </c>
      <c r="F311" s="2" t="s">
        <v>2359</v>
      </c>
      <c r="G311" s="2">
        <v>26449</v>
      </c>
      <c r="H311" s="35" t="s">
        <v>3063</v>
      </c>
      <c r="I311" s="35" t="s">
        <v>3064</v>
      </c>
      <c r="J311" s="38" t="str">
        <f t="shared" si="21"/>
        <v>93350</v>
      </c>
      <c r="K311" t="str">
        <f t="shared" si="22"/>
        <v xml:space="preserve">REC. SOB. SUPERV. UNIV. FED.  CARIRI         </v>
      </c>
      <c r="L311" t="str">
        <f t="shared" si="23"/>
        <v>264491587192644926449NS</v>
      </c>
    </row>
    <row r="312" spans="1:12" x14ac:dyDescent="0.25">
      <c r="A312" s="12" t="s">
        <v>3037</v>
      </c>
      <c r="B312" s="12" t="s">
        <v>2480</v>
      </c>
      <c r="C312" s="12">
        <f t="shared" si="20"/>
        <v>35</v>
      </c>
      <c r="D312" s="2">
        <v>26233</v>
      </c>
      <c r="E312" s="2" t="s">
        <v>2360</v>
      </c>
      <c r="F312" s="2" t="s">
        <v>2122</v>
      </c>
      <c r="G312" s="2">
        <v>26233</v>
      </c>
      <c r="H312" s="35" t="s">
        <v>3063</v>
      </c>
      <c r="I312" s="35" t="s">
        <v>3064</v>
      </c>
      <c r="J312" s="38" t="str">
        <f t="shared" si="21"/>
        <v>93212</v>
      </c>
      <c r="K312" t="str">
        <f t="shared" si="22"/>
        <v xml:space="preserve">REC. SOB. SUPERV. UNIV. FED.  CEARÁ          </v>
      </c>
      <c r="L312" t="str">
        <f t="shared" si="23"/>
        <v>262331530451522426233NS</v>
      </c>
    </row>
    <row r="313" spans="1:12" x14ac:dyDescent="0.25">
      <c r="A313" s="12" t="s">
        <v>3038</v>
      </c>
      <c r="B313" s="12" t="s">
        <v>2536</v>
      </c>
      <c r="C313" s="12">
        <f t="shared" si="20"/>
        <v>44</v>
      </c>
      <c r="D313" s="2">
        <v>26279</v>
      </c>
      <c r="E313" s="2" t="s">
        <v>2012</v>
      </c>
      <c r="F313" s="2" t="s">
        <v>2013</v>
      </c>
      <c r="G313" s="2">
        <v>26279</v>
      </c>
      <c r="H313" s="35" t="s">
        <v>3063</v>
      </c>
      <c r="I313" s="35" t="s">
        <v>3064</v>
      </c>
      <c r="J313" s="38" t="str">
        <f t="shared" si="21"/>
        <v>93356</v>
      </c>
      <c r="K313" t="str">
        <f t="shared" si="22"/>
        <v xml:space="preserve">REC. SOB. SUP. UNIV. FED.  DELTA DO PARNAÍBA </v>
      </c>
      <c r="L313" t="str">
        <f t="shared" si="23"/>
        <v>262791540481526526279NS</v>
      </c>
    </row>
    <row r="314" spans="1:12" x14ac:dyDescent="0.25">
      <c r="A314" s="12" t="s">
        <v>3039</v>
      </c>
      <c r="B314" s="12" t="s">
        <v>2481</v>
      </c>
      <c r="C314" s="12">
        <f t="shared" si="20"/>
        <v>44</v>
      </c>
      <c r="D314" s="2">
        <v>26234</v>
      </c>
      <c r="E314" s="2" t="s">
        <v>2361</v>
      </c>
      <c r="F314" s="2" t="s">
        <v>2097</v>
      </c>
      <c r="G314" s="2">
        <v>26234</v>
      </c>
      <c r="H314" s="35" t="s">
        <v>3063</v>
      </c>
      <c r="I314" s="35" t="s">
        <v>3064</v>
      </c>
      <c r="J314" s="38" t="str">
        <f t="shared" si="21"/>
        <v>93213</v>
      </c>
      <c r="K314" t="str">
        <f t="shared" si="22"/>
        <v xml:space="preserve">REC. SOB. SUPERV. UNIV. FED.  ESPÍRITO SANTO </v>
      </c>
      <c r="L314" t="str">
        <f t="shared" si="23"/>
        <v>262341530461522526234NS</v>
      </c>
    </row>
    <row r="315" spans="1:12" x14ac:dyDescent="0.25">
      <c r="A315" s="12" t="s">
        <v>3040</v>
      </c>
      <c r="B315" s="12" t="s">
        <v>2482</v>
      </c>
      <c r="C315" s="12">
        <f t="shared" si="20"/>
        <v>44</v>
      </c>
      <c r="D315" s="2">
        <v>26447</v>
      </c>
      <c r="E315" s="2" t="s">
        <v>2362</v>
      </c>
      <c r="F315" s="2" t="s">
        <v>2363</v>
      </c>
      <c r="G315" s="2">
        <v>26447</v>
      </c>
      <c r="H315" s="35" t="s">
        <v>3063</v>
      </c>
      <c r="I315" s="35" t="s">
        <v>3064</v>
      </c>
      <c r="J315" s="38" t="str">
        <f t="shared" si="21"/>
        <v>93348</v>
      </c>
      <c r="K315" t="str">
        <f t="shared" si="22"/>
        <v xml:space="preserve">REC. SOB. SUPERV. UNIV. FED.  OESTE DA BAHIA </v>
      </c>
      <c r="L315" t="str">
        <f t="shared" si="23"/>
        <v>264471587172644726447NS</v>
      </c>
    </row>
    <row r="316" spans="1:12" x14ac:dyDescent="0.25">
      <c r="A316" s="12" t="s">
        <v>3041</v>
      </c>
      <c r="B316" s="12" t="s">
        <v>2483</v>
      </c>
      <c r="C316" s="12">
        <f t="shared" si="20"/>
        <v>43</v>
      </c>
      <c r="D316" s="2">
        <v>26441</v>
      </c>
      <c r="E316" s="2" t="s">
        <v>2364</v>
      </c>
      <c r="F316" s="2" t="s">
        <v>2365</v>
      </c>
      <c r="G316" s="2">
        <v>26441</v>
      </c>
      <c r="H316" s="35" t="s">
        <v>3063</v>
      </c>
      <c r="I316" s="35" t="s">
        <v>3064</v>
      </c>
      <c r="J316" s="38" t="str">
        <f t="shared" si="21"/>
        <v>93343</v>
      </c>
      <c r="K316" t="str">
        <f t="shared" si="22"/>
        <v xml:space="preserve">REC. SOB. SUPERV. UNIV. FED.  OESTE DO PARÁ  </v>
      </c>
      <c r="L316" t="str">
        <f t="shared" si="23"/>
        <v>264411585152644126441NS</v>
      </c>
    </row>
    <row r="317" spans="1:12" x14ac:dyDescent="0.25">
      <c r="A317" s="12" t="s">
        <v>3042</v>
      </c>
      <c r="B317" s="12" t="s">
        <v>2484</v>
      </c>
      <c r="C317" s="12">
        <f t="shared" si="20"/>
        <v>34</v>
      </c>
      <c r="D317" s="2">
        <v>26239</v>
      </c>
      <c r="E317" s="2" t="s">
        <v>2366</v>
      </c>
      <c r="F317" s="2" t="s">
        <v>2095</v>
      </c>
      <c r="G317" s="2">
        <v>26239</v>
      </c>
      <c r="H317" s="35" t="s">
        <v>3063</v>
      </c>
      <c r="I317" s="35" t="s">
        <v>3064</v>
      </c>
      <c r="J317" s="38" t="str">
        <f t="shared" si="21"/>
        <v>93218</v>
      </c>
      <c r="K317" t="str">
        <f t="shared" si="22"/>
        <v xml:space="preserve">REC. SOB. SUPERV. UNIV. FED.  PARÁ           </v>
      </c>
      <c r="L317" t="str">
        <f t="shared" si="23"/>
        <v>262391530631523026239NS</v>
      </c>
    </row>
    <row r="318" spans="1:12" x14ac:dyDescent="0.25">
      <c r="A318" s="12" t="s">
        <v>3043</v>
      </c>
      <c r="B318" s="12" t="s">
        <v>2485</v>
      </c>
      <c r="C318" s="12">
        <f t="shared" si="20"/>
        <v>36</v>
      </c>
      <c r="D318" s="2">
        <v>26241</v>
      </c>
      <c r="E318" s="2" t="s">
        <v>2367</v>
      </c>
      <c r="F318" s="2" t="s">
        <v>2082</v>
      </c>
      <c r="G318" s="2">
        <v>26241</v>
      </c>
      <c r="H318" s="35" t="s">
        <v>3063</v>
      </c>
      <c r="I318" s="35" t="s">
        <v>3064</v>
      </c>
      <c r="J318" s="38" t="str">
        <f t="shared" si="21"/>
        <v>93220</v>
      </c>
      <c r="K318" t="str">
        <f t="shared" si="22"/>
        <v xml:space="preserve">REC. SOB. SUPERV. UNIV. FED.  PARANÁ         </v>
      </c>
      <c r="L318" t="str">
        <f t="shared" si="23"/>
        <v>262411530791523226241NS</v>
      </c>
    </row>
    <row r="319" spans="1:12" x14ac:dyDescent="0.25">
      <c r="A319" s="12" t="s">
        <v>3044</v>
      </c>
      <c r="B319" s="12" t="s">
        <v>2537</v>
      </c>
      <c r="C319" s="12">
        <f t="shared" si="20"/>
        <v>45</v>
      </c>
      <c r="D319" s="2">
        <v>26351</v>
      </c>
      <c r="E319" s="2" t="s">
        <v>2368</v>
      </c>
      <c r="F319" s="2" t="s">
        <v>2369</v>
      </c>
      <c r="G319" s="2">
        <v>26351</v>
      </c>
      <c r="H319" s="35" t="s">
        <v>3063</v>
      </c>
      <c r="I319" s="35" t="s">
        <v>3064</v>
      </c>
      <c r="J319" s="38" t="str">
        <f t="shared" si="21"/>
        <v>93270</v>
      </c>
      <c r="K319" t="str">
        <f t="shared" si="22"/>
        <v>REC. SOB. SUP. UNIV. FED.  RECÔNCAVO DA BAHIA</v>
      </c>
      <c r="L319" t="str">
        <f t="shared" si="23"/>
        <v>263511580922635126351NS</v>
      </c>
    </row>
    <row r="320" spans="1:12" x14ac:dyDescent="0.25">
      <c r="A320" s="12" t="s">
        <v>3045</v>
      </c>
      <c r="B320" s="12" t="s">
        <v>2486</v>
      </c>
      <c r="C320" s="12">
        <f t="shared" si="20"/>
        <v>44</v>
      </c>
      <c r="D320" s="2">
        <v>26245</v>
      </c>
      <c r="E320" s="2" t="s">
        <v>2370</v>
      </c>
      <c r="F320" s="2" t="s">
        <v>1909</v>
      </c>
      <c r="G320" s="2">
        <v>26245</v>
      </c>
      <c r="H320" s="35" t="s">
        <v>3063</v>
      </c>
      <c r="I320" s="35" t="s">
        <v>3064</v>
      </c>
      <c r="J320" s="38" t="str">
        <f t="shared" si="21"/>
        <v>93224</v>
      </c>
      <c r="K320" t="str">
        <f t="shared" si="22"/>
        <v xml:space="preserve">REC. SOB. SUPERV. UNIV. FED.  RIO DE JANEIRO </v>
      </c>
      <c r="L320" t="str">
        <f t="shared" si="23"/>
        <v>262451531151523626245NS</v>
      </c>
    </row>
    <row r="321" spans="1:12" x14ac:dyDescent="0.25">
      <c r="A321" s="12" t="s">
        <v>3046</v>
      </c>
      <c r="B321" s="12" t="s">
        <v>2716</v>
      </c>
      <c r="C321" s="12">
        <f t="shared" si="20"/>
        <v>31</v>
      </c>
      <c r="D321" s="2">
        <v>26243</v>
      </c>
      <c r="E321" s="2" t="s">
        <v>2371</v>
      </c>
      <c r="F321" s="2" t="s">
        <v>1911</v>
      </c>
      <c r="G321" s="2">
        <v>26243</v>
      </c>
      <c r="H321" s="35" t="s">
        <v>3063</v>
      </c>
      <c r="I321" s="35" t="s">
        <v>3064</v>
      </c>
      <c r="J321" s="38" t="str">
        <f t="shared" si="21"/>
        <v>93222</v>
      </c>
      <c r="K321" t="str">
        <f t="shared" si="22"/>
        <v xml:space="preserve">RECURSOS SOB SUPERVISÃO DA UFRN              </v>
      </c>
      <c r="L321" t="str">
        <f t="shared" si="23"/>
        <v>262431531031523426243NS</v>
      </c>
    </row>
    <row r="322" spans="1:12" x14ac:dyDescent="0.25">
      <c r="A322" s="12" t="s">
        <v>3047</v>
      </c>
      <c r="B322" s="12" t="s">
        <v>2538</v>
      </c>
      <c r="C322" s="12">
        <f t="shared" si="20"/>
        <v>44</v>
      </c>
      <c r="D322" s="2">
        <v>26244</v>
      </c>
      <c r="E322" s="2" t="s">
        <v>2372</v>
      </c>
      <c r="F322" s="2" t="s">
        <v>2373</v>
      </c>
      <c r="G322" s="2">
        <v>26244</v>
      </c>
      <c r="H322" s="35" t="s">
        <v>3063</v>
      </c>
      <c r="I322" s="35" t="s">
        <v>3064</v>
      </c>
      <c r="J322" s="38" t="str">
        <f t="shared" si="21"/>
        <v>93223</v>
      </c>
      <c r="K322" t="str">
        <f t="shared" si="22"/>
        <v xml:space="preserve">REC. SOB. SUP. UNIV. FED.  RIO GRANDE DO SUL </v>
      </c>
      <c r="L322" t="str">
        <f t="shared" si="23"/>
        <v>262441531141523526244NS</v>
      </c>
    </row>
    <row r="323" spans="1:12" x14ac:dyDescent="0.25">
      <c r="A323" s="12" t="s">
        <v>3048</v>
      </c>
      <c r="B323" s="12" t="s">
        <v>2487</v>
      </c>
      <c r="C323" s="12">
        <f t="shared" ref="C323:C333" si="24">LEN(B323)</f>
        <v>42</v>
      </c>
      <c r="D323" s="2">
        <v>26450</v>
      </c>
      <c r="E323" s="2" t="s">
        <v>2374</v>
      </c>
      <c r="F323" s="2" t="s">
        <v>2375</v>
      </c>
      <c r="G323" s="2">
        <v>26450</v>
      </c>
      <c r="H323" s="35" t="s">
        <v>3063</v>
      </c>
      <c r="I323" s="35" t="s">
        <v>3064</v>
      </c>
      <c r="J323" s="38" t="str">
        <f t="shared" si="21"/>
        <v>93351</v>
      </c>
      <c r="K323" t="str">
        <f t="shared" si="22"/>
        <v xml:space="preserve">REC. SOB. SUPERV. UNIV. FED.  SUL DA BAHIA   </v>
      </c>
      <c r="L323" t="str">
        <f t="shared" si="23"/>
        <v>264501587202645026450NS</v>
      </c>
    </row>
    <row r="324" spans="1:12" x14ac:dyDescent="0.25">
      <c r="A324" s="12" t="s">
        <v>3049</v>
      </c>
      <c r="B324" s="12" t="s">
        <v>2717</v>
      </c>
      <c r="C324" s="12">
        <f t="shared" si="24"/>
        <v>36</v>
      </c>
      <c r="D324" s="2">
        <v>26448</v>
      </c>
      <c r="E324" s="2" t="s">
        <v>2376</v>
      </c>
      <c r="F324" s="2" t="s">
        <v>2377</v>
      </c>
      <c r="G324" s="2">
        <v>26448</v>
      </c>
      <c r="H324" s="35" t="s">
        <v>3063</v>
      </c>
      <c r="I324" s="35" t="s">
        <v>3064</v>
      </c>
      <c r="J324" s="38" t="str">
        <f t="shared" si="21"/>
        <v>93349</v>
      </c>
      <c r="K324" t="str">
        <f t="shared" si="22"/>
        <v xml:space="preserve">RECURSOS SOB SUPERVISÃO DA UNIFESSPA         </v>
      </c>
      <c r="L324" t="str">
        <f t="shared" si="23"/>
        <v>264481587182644826448NS</v>
      </c>
    </row>
    <row r="325" spans="1:12" x14ac:dyDescent="0.25">
      <c r="A325" s="12" t="s">
        <v>3050</v>
      </c>
      <c r="B325" s="12" t="s">
        <v>2539</v>
      </c>
      <c r="C325" s="12">
        <f t="shared" si="24"/>
        <v>44</v>
      </c>
      <c r="D325" s="2">
        <v>26254</v>
      </c>
      <c r="E325" s="2" t="s">
        <v>2378</v>
      </c>
      <c r="F325" s="2" t="s">
        <v>2084</v>
      </c>
      <c r="G325" s="2">
        <v>26254</v>
      </c>
      <c r="H325" s="35" t="s">
        <v>3063</v>
      </c>
      <c r="I325" s="35" t="s">
        <v>3064</v>
      </c>
      <c r="J325" s="38" t="str">
        <f t="shared" ref="J325:J333" si="25">A325</f>
        <v>93233</v>
      </c>
      <c r="K325" t="str">
        <f t="shared" ref="K325:K333" si="26">B325&amp;REPT(" ",45-C325)</f>
        <v xml:space="preserve">REC. SOB. SUP. UNIV. FED.  TRIÂNGULO MINEIRO </v>
      </c>
      <c r="L325" t="str">
        <f t="shared" ref="L325:L333" si="27">D325&amp;E325&amp;F325&amp;G325&amp;H325&amp;I325</f>
        <v>262541530351524226254NS</v>
      </c>
    </row>
    <row r="326" spans="1:12" x14ac:dyDescent="0.25">
      <c r="A326" s="12" t="s">
        <v>3051</v>
      </c>
      <c r="B326" s="12" t="s">
        <v>2718</v>
      </c>
      <c r="C326" s="12">
        <f t="shared" si="24"/>
        <v>32</v>
      </c>
      <c r="D326" s="2">
        <v>26255</v>
      </c>
      <c r="E326" s="2" t="s">
        <v>2379</v>
      </c>
      <c r="F326" s="2" t="s">
        <v>2380</v>
      </c>
      <c r="G326" s="2">
        <v>26255</v>
      </c>
      <c r="H326" s="35" t="s">
        <v>3063</v>
      </c>
      <c r="I326" s="35" t="s">
        <v>3064</v>
      </c>
      <c r="J326" s="38" t="str">
        <f t="shared" si="25"/>
        <v>93234</v>
      </c>
      <c r="K326" t="str">
        <f t="shared" si="26"/>
        <v xml:space="preserve">RECURSOS SOB SUPERVISÃO DA UFVJM             </v>
      </c>
      <c r="L326" t="str">
        <f t="shared" si="27"/>
        <v>262551530361524326255NS</v>
      </c>
    </row>
    <row r="327" spans="1:12" x14ac:dyDescent="0.25">
      <c r="A327" s="12" t="s">
        <v>3052</v>
      </c>
      <c r="B327" s="12" t="s">
        <v>2488</v>
      </c>
      <c r="C327" s="12">
        <f t="shared" si="24"/>
        <v>40</v>
      </c>
      <c r="D327" s="2">
        <v>26236</v>
      </c>
      <c r="E327" s="2" t="s">
        <v>2349</v>
      </c>
      <c r="F327" s="2" t="s">
        <v>2093</v>
      </c>
      <c r="G327" s="2">
        <v>26236</v>
      </c>
      <c r="H327" s="35" t="s">
        <v>3063</v>
      </c>
      <c r="I327" s="35" t="s">
        <v>3064</v>
      </c>
      <c r="J327" s="38" t="str">
        <f t="shared" si="25"/>
        <v>93215</v>
      </c>
      <c r="K327" t="str">
        <f t="shared" si="26"/>
        <v xml:space="preserve">REC. SOB. SUPERV. UNIV. FED.  FLUMINENSE     </v>
      </c>
      <c r="L327" t="str">
        <f t="shared" si="27"/>
        <v>262361530561522726236NS</v>
      </c>
    </row>
    <row r="328" spans="1:12" x14ac:dyDescent="0.25">
      <c r="A328" s="12" t="s">
        <v>3053</v>
      </c>
      <c r="B328" s="12" t="s">
        <v>2540</v>
      </c>
      <c r="C328" s="12">
        <f t="shared" si="24"/>
        <v>44</v>
      </c>
      <c r="D328" s="2">
        <v>26253</v>
      </c>
      <c r="E328" s="2" t="s">
        <v>2381</v>
      </c>
      <c r="F328" s="2" t="s">
        <v>2382</v>
      </c>
      <c r="G328" s="2">
        <v>26253</v>
      </c>
      <c r="H328" s="35" t="s">
        <v>3063</v>
      </c>
      <c r="I328" s="35" t="s">
        <v>3064</v>
      </c>
      <c r="J328" s="38" t="str">
        <f t="shared" si="25"/>
        <v>93232</v>
      </c>
      <c r="K328" t="str">
        <f t="shared" si="26"/>
        <v xml:space="preserve">REC. SOB. SUP. UNIV. FED.  RURAL DA AMAZÔNIA </v>
      </c>
      <c r="L328" t="str">
        <f t="shared" si="27"/>
        <v>262531530341524126253NS</v>
      </c>
    </row>
    <row r="329" spans="1:12" x14ac:dyDescent="0.25">
      <c r="A329" s="12" t="s">
        <v>3054</v>
      </c>
      <c r="B329" s="12" t="s">
        <v>2719</v>
      </c>
      <c r="C329" s="12">
        <f t="shared" si="24"/>
        <v>41</v>
      </c>
      <c r="D329" s="2">
        <v>26248</v>
      </c>
      <c r="E329" s="2" t="s">
        <v>2356</v>
      </c>
      <c r="F329" s="2" t="s">
        <v>2357</v>
      </c>
      <c r="G329" s="2">
        <v>26248</v>
      </c>
      <c r="H329" s="35" t="s">
        <v>3063</v>
      </c>
      <c r="I329" s="35" t="s">
        <v>3064</v>
      </c>
      <c r="J329" s="38" t="str">
        <f t="shared" si="25"/>
        <v>93227</v>
      </c>
      <c r="K329" t="str">
        <f t="shared" si="26"/>
        <v xml:space="preserve">REC. SOB. SUP. UNIV. FED. RUR. PE - UFRPE    </v>
      </c>
      <c r="L329" t="str">
        <f t="shared" si="27"/>
        <v>262481531651523926248NS</v>
      </c>
    </row>
    <row r="330" spans="1:12" x14ac:dyDescent="0.25">
      <c r="A330" s="12" t="s">
        <v>3055</v>
      </c>
      <c r="B330" s="12" t="s">
        <v>2720</v>
      </c>
      <c r="C330" s="12">
        <f t="shared" si="24"/>
        <v>41</v>
      </c>
      <c r="D330" s="2">
        <v>26249</v>
      </c>
      <c r="E330" s="2" t="s">
        <v>2383</v>
      </c>
      <c r="F330" s="2" t="s">
        <v>2384</v>
      </c>
      <c r="G330" s="2">
        <v>26249</v>
      </c>
      <c r="H330" s="35" t="s">
        <v>3063</v>
      </c>
      <c r="I330" s="35" t="s">
        <v>3064</v>
      </c>
      <c r="J330" s="38" t="str">
        <f t="shared" si="25"/>
        <v>93228</v>
      </c>
      <c r="K330" t="str">
        <f t="shared" si="26"/>
        <v xml:space="preserve">REC. SOB. SUP. UNIV. FED. RUR. RJ - UFRRJ    </v>
      </c>
      <c r="L330" t="str">
        <f t="shared" si="27"/>
        <v>262491531661524026249NS</v>
      </c>
    </row>
    <row r="331" spans="1:12" x14ac:dyDescent="0.25">
      <c r="A331" s="12" t="s">
        <v>3056</v>
      </c>
      <c r="B331" s="12" t="s">
        <v>2721</v>
      </c>
      <c r="C331" s="12">
        <f t="shared" si="24"/>
        <v>33</v>
      </c>
      <c r="D331" s="2">
        <v>26264</v>
      </c>
      <c r="E331" s="2" t="s">
        <v>2385</v>
      </c>
      <c r="F331" s="2" t="s">
        <v>2386</v>
      </c>
      <c r="G331" s="2">
        <v>26264</v>
      </c>
      <c r="H331" s="35" t="s">
        <v>3063</v>
      </c>
      <c r="I331" s="35" t="s">
        <v>3064</v>
      </c>
      <c r="J331" s="38" t="str">
        <f t="shared" si="25"/>
        <v>93242</v>
      </c>
      <c r="K331" t="str">
        <f t="shared" si="26"/>
        <v xml:space="preserve">RECURSOS SOB SUPERVISÃO DA UFERSA            </v>
      </c>
      <c r="L331" t="str">
        <f t="shared" si="27"/>
        <v>262641530331525226264NS</v>
      </c>
    </row>
    <row r="332" spans="1:12" x14ac:dyDescent="0.25">
      <c r="A332" s="12" t="s">
        <v>3057</v>
      </c>
      <c r="B332" s="12" t="s">
        <v>2722</v>
      </c>
      <c r="C332" s="12">
        <f t="shared" si="24"/>
        <v>44</v>
      </c>
      <c r="D332" s="2">
        <v>26258</v>
      </c>
      <c r="E332" s="2" t="s">
        <v>2387</v>
      </c>
      <c r="F332" s="2" t="s">
        <v>2388</v>
      </c>
      <c r="G332" s="2">
        <v>26258</v>
      </c>
      <c r="H332" s="35" t="s">
        <v>3063</v>
      </c>
      <c r="I332" s="35" t="s">
        <v>3064</v>
      </c>
      <c r="J332" s="38" t="str">
        <f t="shared" si="25"/>
        <v>93237</v>
      </c>
      <c r="K332" t="str">
        <f t="shared" si="26"/>
        <v xml:space="preserve">REC. SOB. SUP. UNIV. TECNOL. FED. PR - UTFPR </v>
      </c>
      <c r="L332" t="str">
        <f t="shared" si="27"/>
        <v>262581530191524626258NS</v>
      </c>
    </row>
    <row r="333" spans="1:12" x14ac:dyDescent="0.25">
      <c r="A333" s="12" t="s">
        <v>3058</v>
      </c>
      <c r="B333" s="12" t="s">
        <v>2586</v>
      </c>
      <c r="C333" s="12">
        <f t="shared" si="24"/>
        <v>44</v>
      </c>
      <c r="D333" s="2">
        <v>29209</v>
      </c>
      <c r="E333" s="2" t="s">
        <v>2389</v>
      </c>
      <c r="F333" s="2" t="s">
        <v>2390</v>
      </c>
      <c r="G333" s="2">
        <v>29209</v>
      </c>
      <c r="H333" s="35" t="s">
        <v>3063</v>
      </c>
      <c r="I333" s="35" t="s">
        <v>3064</v>
      </c>
      <c r="J333" s="38" t="str">
        <f t="shared" si="25"/>
        <v>93389</v>
      </c>
      <c r="K333" t="str">
        <f t="shared" si="26"/>
        <v xml:space="preserve">REC. SOB SUP. VALEC - ENG. CONST. FERR. S.A. </v>
      </c>
      <c r="L333" t="str">
        <f t="shared" si="27"/>
        <v>292092750752721129209NS</v>
      </c>
    </row>
  </sheetData>
  <autoFilter ref="A1:I333" xr:uid="{3BE90DEC-C3AA-4226-B9AA-7202D1ED8C12}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1"/>
  <sheetViews>
    <sheetView topLeftCell="C1" zoomScale="130" zoomScaleNormal="130" workbookViewId="0">
      <pane ySplit="2" topLeftCell="A3" activePane="bottomLeft" state="frozen"/>
      <selection pane="bottomLeft" activeCell="G4" sqref="G4"/>
    </sheetView>
  </sheetViews>
  <sheetFormatPr defaultColWidth="8.75" defaultRowHeight="15.75" x14ac:dyDescent="0.25"/>
  <cols>
    <col min="1" max="1" width="11.625" style="1" bestFit="1" customWidth="1"/>
    <col min="2" max="2" width="95.5" style="1" customWidth="1"/>
    <col min="3" max="3" width="11.5" style="8" bestFit="1" customWidth="1"/>
    <col min="4" max="4" width="23.25" style="20" hidden="1" customWidth="1"/>
    <col min="5" max="7" width="23.25" style="8" customWidth="1"/>
    <col min="8" max="8" width="22.5" style="1" bestFit="1" customWidth="1"/>
    <col min="9" max="16384" width="8.75" style="1"/>
  </cols>
  <sheetData>
    <row r="1" spans="1:8" x14ac:dyDescent="0.25">
      <c r="A1" s="40"/>
      <c r="B1" s="41"/>
      <c r="C1" s="42"/>
      <c r="D1" s="42"/>
      <c r="E1" s="9"/>
      <c r="F1" s="9"/>
      <c r="G1" s="9"/>
      <c r="H1" s="9"/>
    </row>
    <row r="2" spans="1:8" x14ac:dyDescent="0.25">
      <c r="A2" s="11" t="s">
        <v>0</v>
      </c>
      <c r="B2" s="11" t="s">
        <v>1580</v>
      </c>
      <c r="C2" s="7" t="s">
        <v>1471</v>
      </c>
      <c r="D2" s="19" t="s">
        <v>1472</v>
      </c>
      <c r="E2" s="3" t="s">
        <v>1844</v>
      </c>
      <c r="F2" s="3" t="s">
        <v>1845</v>
      </c>
      <c r="G2" s="3" t="s">
        <v>2391</v>
      </c>
      <c r="H2" s="3" t="s">
        <v>2392</v>
      </c>
    </row>
    <row r="3" spans="1:8" x14ac:dyDescent="0.25">
      <c r="A3" s="12" t="s">
        <v>1456</v>
      </c>
      <c r="B3" s="12" t="s">
        <v>1455</v>
      </c>
      <c r="C3" s="2">
        <v>63000</v>
      </c>
      <c r="D3" s="20" t="s">
        <v>1581</v>
      </c>
      <c r="E3" s="2" t="s">
        <v>1846</v>
      </c>
      <c r="F3" s="2" t="s">
        <v>1847</v>
      </c>
      <c r="G3" s="2">
        <f t="shared" ref="G3:G66" si="0">C3</f>
        <v>63000</v>
      </c>
      <c r="H3" s="10"/>
    </row>
    <row r="4" spans="1:8" x14ac:dyDescent="0.25">
      <c r="A4" s="12" t="s">
        <v>432</v>
      </c>
      <c r="B4" s="12" t="s">
        <v>433</v>
      </c>
      <c r="C4" s="2">
        <v>37904</v>
      </c>
      <c r="D4" s="20" t="s">
        <v>1675</v>
      </c>
      <c r="E4" s="2" t="s">
        <v>2047</v>
      </c>
      <c r="F4" s="2" t="s">
        <v>2048</v>
      </c>
      <c r="G4" s="2">
        <f t="shared" si="0"/>
        <v>37904</v>
      </c>
      <c r="H4" s="10" t="s">
        <v>2393</v>
      </c>
    </row>
    <row r="5" spans="1:8" x14ac:dyDescent="0.25">
      <c r="A5" s="12" t="s">
        <v>277</v>
      </c>
      <c r="B5" s="12" t="s">
        <v>278</v>
      </c>
      <c r="C5" s="2">
        <v>20101</v>
      </c>
      <c r="D5" s="20" t="s">
        <v>1535</v>
      </c>
      <c r="E5" s="2" t="s">
        <v>1848</v>
      </c>
      <c r="F5" s="2" t="s">
        <v>1847</v>
      </c>
      <c r="G5" s="2">
        <f t="shared" si="0"/>
        <v>20101</v>
      </c>
      <c r="H5" s="10"/>
    </row>
    <row r="6" spans="1:8" x14ac:dyDescent="0.25">
      <c r="A6" s="12" t="s">
        <v>1427</v>
      </c>
      <c r="B6" s="12" t="s">
        <v>1428</v>
      </c>
      <c r="C6" s="2">
        <v>55001</v>
      </c>
      <c r="D6" s="20" t="s">
        <v>1679</v>
      </c>
      <c r="E6" s="2" t="s">
        <v>2054</v>
      </c>
      <c r="F6" s="2" t="s">
        <v>1847</v>
      </c>
      <c r="G6" s="2">
        <f t="shared" si="0"/>
        <v>55001</v>
      </c>
      <c r="H6" s="10" t="s">
        <v>2393</v>
      </c>
    </row>
    <row r="7" spans="1:8" x14ac:dyDescent="0.25">
      <c r="A7" s="12" t="s">
        <v>339</v>
      </c>
      <c r="B7" s="12" t="s">
        <v>340</v>
      </c>
      <c r="C7" s="2">
        <v>20402</v>
      </c>
      <c r="D7" s="20" t="s">
        <v>1528</v>
      </c>
      <c r="E7" s="2" t="s">
        <v>1849</v>
      </c>
      <c r="F7" s="2" t="s">
        <v>1850</v>
      </c>
      <c r="G7" s="2">
        <f t="shared" si="0"/>
        <v>20402</v>
      </c>
      <c r="H7" s="10"/>
    </row>
    <row r="8" spans="1:8" x14ac:dyDescent="0.25">
      <c r="A8" s="12" t="s">
        <v>434</v>
      </c>
      <c r="B8" s="12" t="s">
        <v>427</v>
      </c>
      <c r="C8" s="2">
        <v>25000</v>
      </c>
      <c r="D8" s="20" t="s">
        <v>1617</v>
      </c>
      <c r="E8" s="2" t="s">
        <v>1942</v>
      </c>
      <c r="F8" s="2" t="s">
        <v>1847</v>
      </c>
      <c r="G8" s="2">
        <f t="shared" si="0"/>
        <v>25000</v>
      </c>
      <c r="H8" s="10" t="s">
        <v>2393</v>
      </c>
    </row>
    <row r="9" spans="1:8" x14ac:dyDescent="0.25">
      <c r="A9" s="12" t="s">
        <v>1393</v>
      </c>
      <c r="B9" s="12" t="s">
        <v>1394</v>
      </c>
      <c r="C9" s="2">
        <v>44205</v>
      </c>
      <c r="D9" s="20" t="s">
        <v>1582</v>
      </c>
      <c r="E9" s="2" t="s">
        <v>1851</v>
      </c>
      <c r="F9" s="2" t="s">
        <v>1852</v>
      </c>
      <c r="G9" s="2">
        <f t="shared" si="0"/>
        <v>44205</v>
      </c>
      <c r="H9" s="10"/>
    </row>
    <row r="10" spans="1:8" x14ac:dyDescent="0.25">
      <c r="A10" s="12" t="s">
        <v>435</v>
      </c>
      <c r="B10" s="12" t="s">
        <v>436</v>
      </c>
      <c r="C10" s="2">
        <v>25000</v>
      </c>
      <c r="D10" s="20" t="s">
        <v>1617</v>
      </c>
      <c r="E10" s="2" t="s">
        <v>1942</v>
      </c>
      <c r="F10" s="2" t="s">
        <v>1847</v>
      </c>
      <c r="G10" s="2">
        <f t="shared" si="0"/>
        <v>25000</v>
      </c>
      <c r="H10" s="10" t="s">
        <v>2393</v>
      </c>
    </row>
    <row r="11" spans="1:8" x14ac:dyDescent="0.25">
      <c r="A11" s="12" t="s">
        <v>1257</v>
      </c>
      <c r="B11" s="12" t="s">
        <v>1258</v>
      </c>
      <c r="C11" s="2">
        <v>62201</v>
      </c>
      <c r="D11" s="20" t="s">
        <v>1583</v>
      </c>
      <c r="E11" s="2" t="s">
        <v>1853</v>
      </c>
      <c r="F11" s="2" t="s">
        <v>1854</v>
      </c>
      <c r="G11" s="2">
        <f t="shared" si="0"/>
        <v>62201</v>
      </c>
      <c r="H11" s="10"/>
    </row>
    <row r="12" spans="1:8" x14ac:dyDescent="0.25">
      <c r="A12" s="12" t="s">
        <v>1429</v>
      </c>
      <c r="B12" s="12" t="s">
        <v>1430</v>
      </c>
      <c r="C12" s="2">
        <v>55000</v>
      </c>
      <c r="D12" s="20" t="s">
        <v>1778</v>
      </c>
      <c r="E12" s="2" t="s">
        <v>2236</v>
      </c>
      <c r="F12" s="2" t="s">
        <v>1847</v>
      </c>
      <c r="G12" s="2">
        <f t="shared" si="0"/>
        <v>55000</v>
      </c>
      <c r="H12" s="10" t="s">
        <v>2393</v>
      </c>
    </row>
    <row r="13" spans="1:8" x14ac:dyDescent="0.25">
      <c r="A13" s="12" t="s">
        <v>1159</v>
      </c>
      <c r="B13" s="12" t="s">
        <v>1160</v>
      </c>
      <c r="C13" s="2">
        <v>32210</v>
      </c>
      <c r="D13" s="20" t="s">
        <v>1480</v>
      </c>
      <c r="E13" s="2" t="s">
        <v>1855</v>
      </c>
      <c r="F13" s="2" t="s">
        <v>1856</v>
      </c>
      <c r="G13" s="2">
        <f t="shared" si="0"/>
        <v>32210</v>
      </c>
      <c r="H13" s="10"/>
    </row>
    <row r="14" spans="1:8" x14ac:dyDescent="0.25">
      <c r="A14" s="12" t="s">
        <v>5</v>
      </c>
      <c r="B14" s="12" t="s">
        <v>6</v>
      </c>
      <c r="C14" s="2">
        <v>1000</v>
      </c>
      <c r="D14" s="20" t="s">
        <v>1513</v>
      </c>
      <c r="E14" s="2" t="s">
        <v>1882</v>
      </c>
      <c r="F14" s="2" t="s">
        <v>1847</v>
      </c>
      <c r="G14" s="2">
        <f t="shared" si="0"/>
        <v>1000</v>
      </c>
      <c r="H14" s="10" t="s">
        <v>2393</v>
      </c>
    </row>
    <row r="15" spans="1:8" x14ac:dyDescent="0.25">
      <c r="A15" s="12" t="s">
        <v>1163</v>
      </c>
      <c r="B15" s="12" t="s">
        <v>1164</v>
      </c>
      <c r="C15" s="2">
        <v>32396</v>
      </c>
      <c r="D15" s="20" t="s">
        <v>1481</v>
      </c>
      <c r="E15" s="2" t="s">
        <v>1857</v>
      </c>
      <c r="F15" s="2" t="s">
        <v>1858</v>
      </c>
      <c r="G15" s="2">
        <f t="shared" si="0"/>
        <v>32396</v>
      </c>
      <c r="H15" s="10"/>
    </row>
    <row r="16" spans="1:8" x14ac:dyDescent="0.25">
      <c r="A16" s="12" t="s">
        <v>9</v>
      </c>
      <c r="B16" s="12" t="s">
        <v>10</v>
      </c>
      <c r="C16" s="2">
        <v>2000</v>
      </c>
      <c r="D16" s="20" t="s">
        <v>1515</v>
      </c>
      <c r="E16" s="2" t="s">
        <v>2259</v>
      </c>
      <c r="F16" s="2" t="s">
        <v>1847</v>
      </c>
      <c r="G16" s="2">
        <f t="shared" si="0"/>
        <v>2000</v>
      </c>
      <c r="H16" s="10"/>
    </row>
    <row r="17" spans="1:8" x14ac:dyDescent="0.25">
      <c r="A17" s="12" t="s">
        <v>1217</v>
      </c>
      <c r="B17" s="12" t="s">
        <v>1218</v>
      </c>
      <c r="C17" s="2">
        <v>36213</v>
      </c>
      <c r="D17" s="20" t="s">
        <v>1483</v>
      </c>
      <c r="E17" s="2" t="s">
        <v>1859</v>
      </c>
      <c r="F17" s="2" t="s">
        <v>1860</v>
      </c>
      <c r="G17" s="2">
        <f t="shared" si="0"/>
        <v>36213</v>
      </c>
      <c r="H17" s="10"/>
    </row>
    <row r="18" spans="1:8" x14ac:dyDescent="0.25">
      <c r="A18" s="12" t="s">
        <v>13</v>
      </c>
      <c r="B18" s="12" t="s">
        <v>14</v>
      </c>
      <c r="C18" s="2">
        <v>3000</v>
      </c>
      <c r="D18" s="20" t="s">
        <v>1516</v>
      </c>
      <c r="E18" s="2" t="s">
        <v>2271</v>
      </c>
      <c r="F18" s="2" t="s">
        <v>1847</v>
      </c>
      <c r="G18" s="2">
        <f t="shared" si="0"/>
        <v>3000</v>
      </c>
      <c r="H18" s="10"/>
    </row>
    <row r="19" spans="1:8" x14ac:dyDescent="0.25">
      <c r="A19" s="12" t="s">
        <v>1203</v>
      </c>
      <c r="B19" s="12" t="s">
        <v>1204</v>
      </c>
      <c r="C19" s="2">
        <v>36213</v>
      </c>
      <c r="D19" s="20" t="s">
        <v>1483</v>
      </c>
      <c r="E19" s="2" t="s">
        <v>1859</v>
      </c>
      <c r="F19" s="2" t="s">
        <v>1860</v>
      </c>
      <c r="G19" s="2">
        <f t="shared" si="0"/>
        <v>36213</v>
      </c>
      <c r="H19" s="10"/>
    </row>
    <row r="20" spans="1:8" x14ac:dyDescent="0.25">
      <c r="A20" s="12" t="s">
        <v>367</v>
      </c>
      <c r="B20" s="12" t="s">
        <v>368</v>
      </c>
      <c r="C20" s="2">
        <v>41231</v>
      </c>
      <c r="D20" s="20" t="s">
        <v>1532</v>
      </c>
      <c r="E20" s="2" t="s">
        <v>1861</v>
      </c>
      <c r="F20" s="2" t="s">
        <v>1862</v>
      </c>
      <c r="G20" s="2">
        <f t="shared" si="0"/>
        <v>41231</v>
      </c>
      <c r="H20" s="10"/>
    </row>
    <row r="21" spans="1:8" x14ac:dyDescent="0.25">
      <c r="A21" s="12" t="s">
        <v>17</v>
      </c>
      <c r="B21" s="12" t="s">
        <v>18</v>
      </c>
      <c r="C21" s="2">
        <v>10000</v>
      </c>
      <c r="D21" s="20" t="s">
        <v>1473</v>
      </c>
      <c r="E21" s="2" t="s">
        <v>2270</v>
      </c>
      <c r="F21" s="2" t="s">
        <v>1847</v>
      </c>
      <c r="G21" s="2">
        <f t="shared" si="0"/>
        <v>10000</v>
      </c>
      <c r="H21" s="10" t="s">
        <v>2393</v>
      </c>
    </row>
    <row r="22" spans="1:8" x14ac:dyDescent="0.25">
      <c r="A22" s="12" t="s">
        <v>1253</v>
      </c>
      <c r="B22" s="12" t="s">
        <v>1254</v>
      </c>
      <c r="C22" s="2">
        <v>68201</v>
      </c>
      <c r="D22" s="20" t="s">
        <v>1584</v>
      </c>
      <c r="E22" s="2" t="s">
        <v>1863</v>
      </c>
      <c r="F22" s="2" t="s">
        <v>1864</v>
      </c>
      <c r="G22" s="2">
        <f t="shared" si="0"/>
        <v>68201</v>
      </c>
      <c r="H22" s="10"/>
    </row>
    <row r="23" spans="1:8" x14ac:dyDescent="0.25">
      <c r="A23" s="12" t="s">
        <v>21</v>
      </c>
      <c r="B23" s="12" t="s">
        <v>22</v>
      </c>
      <c r="C23" s="2">
        <v>11000</v>
      </c>
      <c r="D23" s="20" t="s">
        <v>1517</v>
      </c>
      <c r="E23" s="2" t="s">
        <v>2269</v>
      </c>
      <c r="F23" s="2" t="s">
        <v>1847</v>
      </c>
      <c r="G23" s="2">
        <f t="shared" si="0"/>
        <v>11000</v>
      </c>
      <c r="H23" s="10"/>
    </row>
    <row r="24" spans="1:8" x14ac:dyDescent="0.25">
      <c r="A24" s="12" t="s">
        <v>1249</v>
      </c>
      <c r="B24" s="12" t="s">
        <v>1250</v>
      </c>
      <c r="C24" s="2">
        <v>39250</v>
      </c>
      <c r="D24" s="20" t="s">
        <v>1482</v>
      </c>
      <c r="E24" s="2" t="s">
        <v>1865</v>
      </c>
      <c r="F24" s="2" t="s">
        <v>1866</v>
      </c>
      <c r="G24" s="2">
        <f t="shared" si="0"/>
        <v>39250</v>
      </c>
      <c r="H24" s="10"/>
    </row>
    <row r="25" spans="1:8" x14ac:dyDescent="0.25">
      <c r="A25" s="12" t="s">
        <v>35</v>
      </c>
      <c r="B25" s="12" t="s">
        <v>36</v>
      </c>
      <c r="C25" s="2">
        <v>12000</v>
      </c>
      <c r="D25" s="20" t="s">
        <v>1518</v>
      </c>
      <c r="E25" s="2" t="s">
        <v>2230</v>
      </c>
      <c r="F25" s="2" t="s">
        <v>1847</v>
      </c>
      <c r="G25" s="2">
        <f t="shared" si="0"/>
        <v>12000</v>
      </c>
      <c r="H25" s="10"/>
    </row>
    <row r="26" spans="1:8" x14ac:dyDescent="0.25">
      <c r="A26" s="12" t="s">
        <v>1213</v>
      </c>
      <c r="B26" s="12" t="s">
        <v>1214</v>
      </c>
      <c r="C26" s="2">
        <v>36212</v>
      </c>
      <c r="D26" s="20" t="s">
        <v>1585</v>
      </c>
      <c r="E26" s="2" t="s">
        <v>1867</v>
      </c>
      <c r="F26" s="2" t="s">
        <v>1868</v>
      </c>
      <c r="G26" s="2">
        <f t="shared" si="0"/>
        <v>36212</v>
      </c>
      <c r="H26" s="10"/>
    </row>
    <row r="27" spans="1:8" x14ac:dyDescent="0.25">
      <c r="A27" s="12" t="s">
        <v>37</v>
      </c>
      <c r="B27" s="12" t="s">
        <v>38</v>
      </c>
      <c r="C27" s="2">
        <v>12000</v>
      </c>
      <c r="D27" s="20" t="s">
        <v>1519</v>
      </c>
      <c r="E27" s="2" t="s">
        <v>2324</v>
      </c>
      <c r="F27" s="2" t="s">
        <v>1847</v>
      </c>
      <c r="G27" s="2">
        <f t="shared" si="0"/>
        <v>12000</v>
      </c>
      <c r="H27" s="10"/>
    </row>
    <row r="28" spans="1:8" x14ac:dyDescent="0.25">
      <c r="A28" s="12" t="s">
        <v>1443</v>
      </c>
      <c r="B28" s="12" t="s">
        <v>1444</v>
      </c>
      <c r="C28" s="2">
        <v>20203</v>
      </c>
      <c r="D28" s="20" t="s">
        <v>1586</v>
      </c>
      <c r="E28" s="2" t="s">
        <v>1869</v>
      </c>
      <c r="F28" s="2" t="s">
        <v>1870</v>
      </c>
      <c r="G28" s="2">
        <f t="shared" si="0"/>
        <v>20203</v>
      </c>
      <c r="H28" s="10"/>
    </row>
    <row r="29" spans="1:8" x14ac:dyDescent="0.25">
      <c r="A29" s="12" t="s">
        <v>39</v>
      </c>
      <c r="B29" s="12" t="s">
        <v>40</v>
      </c>
      <c r="C29" s="2">
        <v>12000</v>
      </c>
      <c r="D29" s="20" t="s">
        <v>1520</v>
      </c>
      <c r="E29" s="2" t="s">
        <v>2325</v>
      </c>
      <c r="F29" s="2" t="s">
        <v>1847</v>
      </c>
      <c r="G29" s="2">
        <f t="shared" si="0"/>
        <v>12000</v>
      </c>
      <c r="H29" s="10"/>
    </row>
    <row r="30" spans="1:8" x14ac:dyDescent="0.25">
      <c r="A30" s="12" t="s">
        <v>1155</v>
      </c>
      <c r="B30" s="12" t="s">
        <v>1156</v>
      </c>
      <c r="C30" s="2">
        <v>32205</v>
      </c>
      <c r="D30" s="20" t="s">
        <v>1479</v>
      </c>
      <c r="E30" s="2" t="s">
        <v>1871</v>
      </c>
      <c r="F30" s="2" t="s">
        <v>1872</v>
      </c>
      <c r="G30" s="2">
        <f t="shared" si="0"/>
        <v>32205</v>
      </c>
      <c r="H30" s="10"/>
    </row>
    <row r="31" spans="1:8" x14ac:dyDescent="0.25">
      <c r="A31" s="12" t="s">
        <v>41</v>
      </c>
      <c r="B31" s="12" t="s">
        <v>42</v>
      </c>
      <c r="C31" s="2">
        <v>12000</v>
      </c>
      <c r="D31" s="20" t="s">
        <v>1521</v>
      </c>
      <c r="E31" s="2" t="s">
        <v>2326</v>
      </c>
      <c r="F31" s="2" t="s">
        <v>1847</v>
      </c>
      <c r="G31" s="2">
        <f t="shared" si="0"/>
        <v>12000</v>
      </c>
      <c r="H31" s="10"/>
    </row>
    <row r="32" spans="1:8" x14ac:dyDescent="0.25">
      <c r="A32" s="12" t="s">
        <v>1303</v>
      </c>
      <c r="B32" s="12" t="s">
        <v>1304</v>
      </c>
      <c r="C32" s="2">
        <v>52233</v>
      </c>
      <c r="D32" s="20" t="s">
        <v>1587</v>
      </c>
      <c r="E32" s="2" t="s">
        <v>1873</v>
      </c>
      <c r="F32" s="2" t="s">
        <v>1874</v>
      </c>
      <c r="G32" s="2">
        <f t="shared" si="0"/>
        <v>52233</v>
      </c>
      <c r="H32" s="10"/>
    </row>
    <row r="33" spans="1:8" x14ac:dyDescent="0.25">
      <c r="A33" s="12" t="s">
        <v>43</v>
      </c>
      <c r="B33" s="12" t="s">
        <v>44</v>
      </c>
      <c r="C33" s="2">
        <v>12000</v>
      </c>
      <c r="D33" s="20" t="s">
        <v>1522</v>
      </c>
      <c r="E33" s="2" t="s">
        <v>2327</v>
      </c>
      <c r="F33" s="2" t="s">
        <v>1847</v>
      </c>
      <c r="G33" s="2">
        <f t="shared" si="0"/>
        <v>12000</v>
      </c>
      <c r="H33" s="10"/>
    </row>
    <row r="34" spans="1:8" x14ac:dyDescent="0.25">
      <c r="A34" s="12" t="s">
        <v>1103</v>
      </c>
      <c r="B34" s="12" t="s">
        <v>1104</v>
      </c>
      <c r="C34" s="2">
        <v>30000</v>
      </c>
      <c r="D34" s="20" t="s">
        <v>1588</v>
      </c>
      <c r="E34" s="2" t="s">
        <v>1875</v>
      </c>
      <c r="F34" s="2" t="s">
        <v>1847</v>
      </c>
      <c r="G34" s="2">
        <f t="shared" si="0"/>
        <v>30000</v>
      </c>
      <c r="H34" s="10"/>
    </row>
    <row r="35" spans="1:8" x14ac:dyDescent="0.25">
      <c r="A35" s="12" t="s">
        <v>45</v>
      </c>
      <c r="B35" s="12" t="s">
        <v>46</v>
      </c>
      <c r="C35" s="2">
        <v>12000</v>
      </c>
      <c r="D35" s="20" t="s">
        <v>1523</v>
      </c>
      <c r="E35" s="2" t="s">
        <v>2328</v>
      </c>
      <c r="F35" s="2" t="s">
        <v>1847</v>
      </c>
      <c r="G35" s="2">
        <f t="shared" si="0"/>
        <v>12000</v>
      </c>
      <c r="H35" s="10"/>
    </row>
    <row r="36" spans="1:8" x14ac:dyDescent="0.25">
      <c r="A36" s="12" t="s">
        <v>379</v>
      </c>
      <c r="B36" s="12" t="s">
        <v>380</v>
      </c>
      <c r="C36" s="2">
        <v>25201</v>
      </c>
      <c r="D36" s="20" t="s">
        <v>1589</v>
      </c>
      <c r="E36" s="2" t="s">
        <v>1876</v>
      </c>
      <c r="F36" s="2" t="s">
        <v>1877</v>
      </c>
      <c r="G36" s="2">
        <f t="shared" si="0"/>
        <v>25201</v>
      </c>
      <c r="H36" s="10"/>
    </row>
    <row r="37" spans="1:8" x14ac:dyDescent="0.25">
      <c r="A37" s="12" t="s">
        <v>49</v>
      </c>
      <c r="B37" s="12" t="s">
        <v>50</v>
      </c>
      <c r="C37" s="2">
        <v>13000</v>
      </c>
      <c r="D37" s="20" t="s">
        <v>1524</v>
      </c>
      <c r="E37" s="2" t="s">
        <v>2231</v>
      </c>
      <c r="F37" s="2" t="s">
        <v>1847</v>
      </c>
      <c r="G37" s="2">
        <f t="shared" si="0"/>
        <v>13000</v>
      </c>
      <c r="H37" s="10"/>
    </row>
    <row r="38" spans="1:8" x14ac:dyDescent="0.25">
      <c r="A38" s="12" t="s">
        <v>1301</v>
      </c>
      <c r="B38" s="12" t="s">
        <v>1302</v>
      </c>
      <c r="C38" s="2">
        <v>31280</v>
      </c>
      <c r="D38" s="20" t="s">
        <v>1590</v>
      </c>
      <c r="E38" s="2" t="s">
        <v>1878</v>
      </c>
      <c r="F38" s="2" t="s">
        <v>1879</v>
      </c>
      <c r="G38" s="2">
        <f t="shared" si="0"/>
        <v>31280</v>
      </c>
      <c r="H38" s="10"/>
    </row>
    <row r="39" spans="1:8" x14ac:dyDescent="0.25">
      <c r="A39" s="12" t="s">
        <v>1319</v>
      </c>
      <c r="B39" s="12" t="s">
        <v>1320</v>
      </c>
      <c r="C39" s="2">
        <v>31280</v>
      </c>
      <c r="D39" s="20" t="s">
        <v>1590</v>
      </c>
      <c r="E39" s="2" t="s">
        <v>1878</v>
      </c>
      <c r="F39" s="2" t="s">
        <v>1879</v>
      </c>
      <c r="G39" s="2">
        <f t="shared" si="0"/>
        <v>31280</v>
      </c>
      <c r="H39" s="10"/>
    </row>
    <row r="40" spans="1:8" x14ac:dyDescent="0.25">
      <c r="A40" s="12" t="s">
        <v>109</v>
      </c>
      <c r="B40" s="12" t="s">
        <v>110</v>
      </c>
      <c r="C40" s="2">
        <v>14000</v>
      </c>
      <c r="D40" s="20" t="s">
        <v>1512</v>
      </c>
      <c r="E40" s="2" t="s">
        <v>2330</v>
      </c>
      <c r="F40" s="2" t="s">
        <v>1847</v>
      </c>
      <c r="G40" s="2">
        <f t="shared" si="0"/>
        <v>14000</v>
      </c>
      <c r="H40" s="10"/>
    </row>
    <row r="41" spans="1:8" x14ac:dyDescent="0.25">
      <c r="A41" s="12" t="s">
        <v>1295</v>
      </c>
      <c r="B41" s="12" t="s">
        <v>1296</v>
      </c>
      <c r="C41" s="2">
        <v>52211</v>
      </c>
      <c r="D41" s="20" t="s">
        <v>1591</v>
      </c>
      <c r="E41" s="2" t="s">
        <v>1880</v>
      </c>
      <c r="F41" s="2" t="s">
        <v>1881</v>
      </c>
      <c r="G41" s="2">
        <f t="shared" si="0"/>
        <v>52211</v>
      </c>
      <c r="H41" s="10"/>
    </row>
    <row r="42" spans="1:8" x14ac:dyDescent="0.25">
      <c r="A42" s="12" t="s">
        <v>1321</v>
      </c>
      <c r="B42" s="12" t="s">
        <v>1322</v>
      </c>
      <c r="C42" s="2">
        <v>52211</v>
      </c>
      <c r="D42" s="20" t="s">
        <v>1591</v>
      </c>
      <c r="E42" s="2" t="s">
        <v>1880</v>
      </c>
      <c r="F42" s="2" t="s">
        <v>1881</v>
      </c>
      <c r="G42" s="2">
        <f t="shared" si="0"/>
        <v>52211</v>
      </c>
      <c r="H42" s="10"/>
    </row>
    <row r="43" spans="1:8" x14ac:dyDescent="0.25">
      <c r="A43" s="12" t="s">
        <v>111</v>
      </c>
      <c r="B43" s="12" t="s">
        <v>112</v>
      </c>
      <c r="C43" s="2">
        <v>14000</v>
      </c>
      <c r="D43" s="20" t="s">
        <v>1484</v>
      </c>
      <c r="E43" s="2" t="s">
        <v>2311</v>
      </c>
      <c r="F43" s="2" t="s">
        <v>1847</v>
      </c>
      <c r="G43" s="2">
        <f t="shared" si="0"/>
        <v>14000</v>
      </c>
      <c r="H43" s="10"/>
    </row>
    <row r="44" spans="1:8" x14ac:dyDescent="0.25">
      <c r="A44" s="12" t="s">
        <v>2</v>
      </c>
      <c r="B44" s="12" t="s">
        <v>1</v>
      </c>
      <c r="C44" s="2">
        <v>1000</v>
      </c>
      <c r="D44" s="20" t="s">
        <v>1513</v>
      </c>
      <c r="E44" s="2" t="s">
        <v>1882</v>
      </c>
      <c r="F44" s="2" t="s">
        <v>1847</v>
      </c>
      <c r="G44" s="2">
        <f t="shared" si="0"/>
        <v>1000</v>
      </c>
      <c r="H44" s="10"/>
    </row>
    <row r="45" spans="1:8" x14ac:dyDescent="0.25">
      <c r="A45" s="12" t="s">
        <v>113</v>
      </c>
      <c r="B45" s="12" t="s">
        <v>114</v>
      </c>
      <c r="C45" s="2">
        <v>14000</v>
      </c>
      <c r="D45" s="20" t="s">
        <v>1485</v>
      </c>
      <c r="E45" s="2" t="s">
        <v>2299</v>
      </c>
      <c r="F45" s="2" t="s">
        <v>1847</v>
      </c>
      <c r="G45" s="2">
        <f t="shared" si="0"/>
        <v>14000</v>
      </c>
      <c r="H45" s="10"/>
    </row>
    <row r="46" spans="1:8" x14ac:dyDescent="0.25">
      <c r="A46" s="12" t="s">
        <v>537</v>
      </c>
      <c r="B46" s="12" t="s">
        <v>538</v>
      </c>
      <c r="C46" s="2">
        <v>26256</v>
      </c>
      <c r="D46" s="20" t="s">
        <v>1592</v>
      </c>
      <c r="E46" s="2" t="s">
        <v>1883</v>
      </c>
      <c r="F46" s="2" t="s">
        <v>1884</v>
      </c>
      <c r="G46" s="2">
        <f t="shared" si="0"/>
        <v>26256</v>
      </c>
      <c r="H46" s="10"/>
    </row>
    <row r="47" spans="1:8" x14ac:dyDescent="0.25">
      <c r="A47" s="12" t="s">
        <v>115</v>
      </c>
      <c r="B47" s="12" t="s">
        <v>116</v>
      </c>
      <c r="C47" s="2">
        <v>14000</v>
      </c>
      <c r="D47" s="20" t="s">
        <v>1486</v>
      </c>
      <c r="E47" s="2" t="s">
        <v>2313</v>
      </c>
      <c r="F47" s="2" t="s">
        <v>1847</v>
      </c>
      <c r="G47" s="2">
        <f t="shared" si="0"/>
        <v>14000</v>
      </c>
      <c r="H47" s="10"/>
    </row>
    <row r="48" spans="1:8" x14ac:dyDescent="0.25">
      <c r="A48" s="12" t="s">
        <v>539</v>
      </c>
      <c r="B48" s="12" t="s">
        <v>540</v>
      </c>
      <c r="C48" s="2">
        <v>26257</v>
      </c>
      <c r="D48" s="20" t="s">
        <v>1593</v>
      </c>
      <c r="E48" s="2" t="s">
        <v>1885</v>
      </c>
      <c r="F48" s="2" t="s">
        <v>1886</v>
      </c>
      <c r="G48" s="2">
        <f t="shared" si="0"/>
        <v>26257</v>
      </c>
      <c r="H48" s="10"/>
    </row>
    <row r="49" spans="1:8" x14ac:dyDescent="0.25">
      <c r="A49" s="12" t="s">
        <v>117</v>
      </c>
      <c r="B49" s="12" t="s">
        <v>118</v>
      </c>
      <c r="C49" s="2">
        <v>14000</v>
      </c>
      <c r="D49" s="20" t="s">
        <v>1487</v>
      </c>
      <c r="E49" s="2" t="s">
        <v>2297</v>
      </c>
      <c r="F49" s="2" t="s">
        <v>1847</v>
      </c>
      <c r="G49" s="2">
        <f t="shared" si="0"/>
        <v>14000</v>
      </c>
      <c r="H49" s="10"/>
    </row>
    <row r="50" spans="1:8" x14ac:dyDescent="0.25">
      <c r="A50" s="12" t="s">
        <v>341</v>
      </c>
      <c r="B50" s="12" t="s">
        <v>342</v>
      </c>
      <c r="C50" s="2">
        <v>24209</v>
      </c>
      <c r="D50" s="20" t="s">
        <v>1529</v>
      </c>
      <c r="E50" s="2" t="s">
        <v>1887</v>
      </c>
      <c r="F50" s="2" t="s">
        <v>1888</v>
      </c>
      <c r="G50" s="2">
        <f t="shared" si="0"/>
        <v>24209</v>
      </c>
      <c r="H50" s="10"/>
    </row>
    <row r="51" spans="1:8" x14ac:dyDescent="0.25">
      <c r="A51" s="12" t="s">
        <v>119</v>
      </c>
      <c r="B51" s="12" t="s">
        <v>120</v>
      </c>
      <c r="C51" s="2">
        <v>14000</v>
      </c>
      <c r="D51" s="20" t="s">
        <v>1488</v>
      </c>
      <c r="E51" s="2" t="s">
        <v>2314</v>
      </c>
      <c r="F51" s="2" t="s">
        <v>1847</v>
      </c>
      <c r="G51" s="2">
        <f t="shared" si="0"/>
        <v>14000</v>
      </c>
      <c r="H51" s="10"/>
    </row>
    <row r="52" spans="1:8" x14ac:dyDescent="0.25">
      <c r="A52" s="12" t="s">
        <v>483</v>
      </c>
      <c r="B52" s="12" t="s">
        <v>484</v>
      </c>
      <c r="C52" s="2">
        <v>26201</v>
      </c>
      <c r="D52" s="20" t="s">
        <v>1594</v>
      </c>
      <c r="E52" s="2" t="s">
        <v>1889</v>
      </c>
      <c r="F52" s="2" t="s">
        <v>1890</v>
      </c>
      <c r="G52" s="2">
        <f t="shared" si="0"/>
        <v>26201</v>
      </c>
      <c r="H52" s="10"/>
    </row>
    <row r="53" spans="1:8" x14ac:dyDescent="0.25">
      <c r="A53" s="12" t="s">
        <v>121</v>
      </c>
      <c r="B53" s="12" t="s">
        <v>122</v>
      </c>
      <c r="C53" s="2">
        <v>14000</v>
      </c>
      <c r="D53" s="20" t="s">
        <v>1489</v>
      </c>
      <c r="E53" s="2" t="s">
        <v>2315</v>
      </c>
      <c r="F53" s="2" t="s">
        <v>1847</v>
      </c>
      <c r="G53" s="2">
        <f t="shared" si="0"/>
        <v>14000</v>
      </c>
      <c r="H53" s="10"/>
    </row>
    <row r="54" spans="1:8" x14ac:dyDescent="0.25">
      <c r="A54" s="12" t="s">
        <v>1287</v>
      </c>
      <c r="B54" s="12" t="s">
        <v>1288</v>
      </c>
      <c r="C54" s="2">
        <v>52111</v>
      </c>
      <c r="D54" s="20" t="s">
        <v>1595</v>
      </c>
      <c r="E54" s="2" t="s">
        <v>1891</v>
      </c>
      <c r="F54" s="2" t="s">
        <v>1847</v>
      </c>
      <c r="G54" s="2">
        <f t="shared" si="0"/>
        <v>52111</v>
      </c>
      <c r="H54" s="10"/>
    </row>
    <row r="55" spans="1:8" x14ac:dyDescent="0.25">
      <c r="A55" s="12" t="s">
        <v>123</v>
      </c>
      <c r="B55" s="12" t="s">
        <v>124</v>
      </c>
      <c r="C55" s="2">
        <v>14000</v>
      </c>
      <c r="D55" s="20" t="s">
        <v>1490</v>
      </c>
      <c r="E55" s="2" t="s">
        <v>2316</v>
      </c>
      <c r="F55" s="2" t="s">
        <v>1847</v>
      </c>
      <c r="G55" s="2">
        <f t="shared" si="0"/>
        <v>14000</v>
      </c>
      <c r="H55" s="10"/>
    </row>
    <row r="56" spans="1:8" x14ac:dyDescent="0.25">
      <c r="A56" s="12" t="s">
        <v>1291</v>
      </c>
      <c r="B56" s="12" t="s">
        <v>1292</v>
      </c>
      <c r="C56" s="2">
        <v>52131</v>
      </c>
      <c r="D56" s="20" t="s">
        <v>1596</v>
      </c>
      <c r="E56" s="2" t="s">
        <v>1892</v>
      </c>
      <c r="F56" s="2" t="s">
        <v>1847</v>
      </c>
      <c r="G56" s="2">
        <f t="shared" si="0"/>
        <v>52131</v>
      </c>
      <c r="H56" s="10"/>
    </row>
    <row r="57" spans="1:8" x14ac:dyDescent="0.25">
      <c r="A57" s="12" t="s">
        <v>125</v>
      </c>
      <c r="B57" s="12" t="s">
        <v>126</v>
      </c>
      <c r="C57" s="2">
        <v>14000</v>
      </c>
      <c r="D57" s="20" t="s">
        <v>1491</v>
      </c>
      <c r="E57" s="2" t="s">
        <v>2300</v>
      </c>
      <c r="F57" s="2" t="s">
        <v>1847</v>
      </c>
      <c r="G57" s="2">
        <f t="shared" si="0"/>
        <v>14000</v>
      </c>
      <c r="H57" s="10"/>
    </row>
    <row r="58" spans="1:8" x14ac:dyDescent="0.25">
      <c r="A58" s="12" t="s">
        <v>1289</v>
      </c>
      <c r="B58" s="12" t="s">
        <v>1290</v>
      </c>
      <c r="C58" s="2">
        <v>52121</v>
      </c>
      <c r="D58" s="20" t="s">
        <v>1597</v>
      </c>
      <c r="E58" s="2" t="s">
        <v>1893</v>
      </c>
      <c r="F58" s="2" t="s">
        <v>1847</v>
      </c>
      <c r="G58" s="2">
        <f t="shared" si="0"/>
        <v>52121</v>
      </c>
      <c r="H58" s="10"/>
    </row>
    <row r="59" spans="1:8" x14ac:dyDescent="0.25">
      <c r="A59" s="12" t="s">
        <v>127</v>
      </c>
      <c r="B59" s="12" t="s">
        <v>128</v>
      </c>
      <c r="C59" s="2">
        <v>14000</v>
      </c>
      <c r="D59" s="20" t="s">
        <v>1492</v>
      </c>
      <c r="E59" s="2" t="s">
        <v>2317</v>
      </c>
      <c r="F59" s="2" t="s">
        <v>1847</v>
      </c>
      <c r="G59" s="2">
        <f t="shared" si="0"/>
        <v>14000</v>
      </c>
      <c r="H59" s="10"/>
    </row>
    <row r="60" spans="1:8" x14ac:dyDescent="0.25">
      <c r="A60" s="12" t="s">
        <v>381</v>
      </c>
      <c r="B60" s="12" t="s">
        <v>382</v>
      </c>
      <c r="C60" s="2">
        <v>25203</v>
      </c>
      <c r="D60" s="20" t="s">
        <v>1598</v>
      </c>
      <c r="E60" s="2" t="s">
        <v>1894</v>
      </c>
      <c r="F60" s="2" t="s">
        <v>1895</v>
      </c>
      <c r="G60" s="2">
        <f t="shared" si="0"/>
        <v>25203</v>
      </c>
      <c r="H60" s="10"/>
    </row>
    <row r="61" spans="1:8" x14ac:dyDescent="0.25">
      <c r="A61" s="12" t="s">
        <v>129</v>
      </c>
      <c r="B61" s="12" t="s">
        <v>130</v>
      </c>
      <c r="C61" s="2">
        <v>14000</v>
      </c>
      <c r="D61" s="20" t="s">
        <v>1493</v>
      </c>
      <c r="E61" s="2" t="s">
        <v>2301</v>
      </c>
      <c r="F61" s="2" t="s">
        <v>1847</v>
      </c>
      <c r="G61" s="2">
        <f t="shared" si="0"/>
        <v>14000</v>
      </c>
      <c r="H61" s="10"/>
    </row>
    <row r="62" spans="1:8" x14ac:dyDescent="0.25">
      <c r="A62" s="12" t="s">
        <v>337</v>
      </c>
      <c r="B62" s="12" t="s">
        <v>338</v>
      </c>
      <c r="C62" s="2">
        <v>20301</v>
      </c>
      <c r="D62" s="20" t="s">
        <v>1527</v>
      </c>
      <c r="E62" s="2" t="s">
        <v>1896</v>
      </c>
      <c r="F62" s="2" t="s">
        <v>1897</v>
      </c>
      <c r="G62" s="2">
        <f t="shared" si="0"/>
        <v>20301</v>
      </c>
      <c r="H62" s="10"/>
    </row>
    <row r="63" spans="1:8" x14ac:dyDescent="0.25">
      <c r="A63" s="12" t="s">
        <v>131</v>
      </c>
      <c r="B63" s="12" t="s">
        <v>132</v>
      </c>
      <c r="C63" s="2">
        <v>14000</v>
      </c>
      <c r="D63" s="20" t="s">
        <v>1494</v>
      </c>
      <c r="E63" s="2" t="s">
        <v>2302</v>
      </c>
      <c r="F63" s="2" t="s">
        <v>1847</v>
      </c>
      <c r="G63" s="2">
        <f t="shared" si="0"/>
        <v>14000</v>
      </c>
      <c r="H63" s="10"/>
    </row>
    <row r="64" spans="1:8" x14ac:dyDescent="0.25">
      <c r="A64" s="12" t="s">
        <v>1361</v>
      </c>
      <c r="B64" s="12" t="s">
        <v>1362</v>
      </c>
      <c r="C64" s="2">
        <v>29214</v>
      </c>
      <c r="D64" s="20" t="s">
        <v>1599</v>
      </c>
      <c r="E64" s="2" t="s">
        <v>1898</v>
      </c>
      <c r="F64" s="2" t="s">
        <v>1899</v>
      </c>
      <c r="G64" s="2">
        <f t="shared" si="0"/>
        <v>29214</v>
      </c>
      <c r="H64" s="10"/>
    </row>
    <row r="65" spans="1:8" x14ac:dyDescent="0.25">
      <c r="A65" s="12" t="s">
        <v>133</v>
      </c>
      <c r="B65" s="12" t="s">
        <v>134</v>
      </c>
      <c r="C65" s="2">
        <v>14000</v>
      </c>
      <c r="D65" s="20" t="s">
        <v>1495</v>
      </c>
      <c r="E65" s="2" t="s">
        <v>2303</v>
      </c>
      <c r="F65" s="2" t="s">
        <v>1847</v>
      </c>
      <c r="G65" s="2">
        <f t="shared" si="0"/>
        <v>14000</v>
      </c>
      <c r="H65" s="10"/>
    </row>
    <row r="66" spans="1:8" x14ac:dyDescent="0.25">
      <c r="A66" s="12" t="s">
        <v>1349</v>
      </c>
      <c r="B66" s="12" t="s">
        <v>1350</v>
      </c>
      <c r="C66" s="2">
        <v>22203</v>
      </c>
      <c r="D66" s="20" t="s">
        <v>1600</v>
      </c>
      <c r="E66" s="2" t="s">
        <v>1900</v>
      </c>
      <c r="F66" s="2" t="s">
        <v>1901</v>
      </c>
      <c r="G66" s="2">
        <f t="shared" si="0"/>
        <v>22203</v>
      </c>
      <c r="H66" s="10"/>
    </row>
    <row r="67" spans="1:8" x14ac:dyDescent="0.25">
      <c r="A67" s="12" t="s">
        <v>135</v>
      </c>
      <c r="B67" s="12" t="s">
        <v>136</v>
      </c>
      <c r="C67" s="2">
        <v>14000</v>
      </c>
      <c r="D67" s="20" t="s">
        <v>1496</v>
      </c>
      <c r="E67" s="2" t="s">
        <v>2318</v>
      </c>
      <c r="F67" s="2" t="s">
        <v>1847</v>
      </c>
      <c r="G67" s="2">
        <f t="shared" ref="G67:G130" si="1">C67</f>
        <v>14000</v>
      </c>
      <c r="H67" s="10"/>
    </row>
    <row r="68" spans="1:8" x14ac:dyDescent="0.25">
      <c r="A68" s="12" t="s">
        <v>1135</v>
      </c>
      <c r="B68" s="12" t="s">
        <v>1136</v>
      </c>
      <c r="C68" s="2">
        <v>29208</v>
      </c>
      <c r="D68" s="20" t="s">
        <v>1475</v>
      </c>
      <c r="E68" s="2" t="s">
        <v>1902</v>
      </c>
      <c r="F68" s="2" t="s">
        <v>1903</v>
      </c>
      <c r="G68" s="2">
        <f t="shared" si="1"/>
        <v>29208</v>
      </c>
      <c r="H68" s="10"/>
    </row>
    <row r="69" spans="1:8" x14ac:dyDescent="0.25">
      <c r="A69" s="12" t="s">
        <v>137</v>
      </c>
      <c r="B69" s="12" t="s">
        <v>138</v>
      </c>
      <c r="C69" s="2">
        <v>14000</v>
      </c>
      <c r="D69" s="20" t="s">
        <v>1497</v>
      </c>
      <c r="E69" s="2" t="s">
        <v>2298</v>
      </c>
      <c r="F69" s="2" t="s">
        <v>1847</v>
      </c>
      <c r="G69" s="2">
        <f t="shared" si="1"/>
        <v>14000</v>
      </c>
      <c r="H69" s="10"/>
    </row>
    <row r="70" spans="1:8" x14ac:dyDescent="0.25">
      <c r="A70" s="12" t="s">
        <v>309</v>
      </c>
      <c r="B70" s="12" t="s">
        <v>310</v>
      </c>
      <c r="C70" s="2">
        <v>22211</v>
      </c>
      <c r="D70" s="20" t="s">
        <v>1575</v>
      </c>
      <c r="E70" s="2" t="s">
        <v>1904</v>
      </c>
      <c r="F70" s="2" t="s">
        <v>1905</v>
      </c>
      <c r="G70" s="2">
        <f t="shared" si="1"/>
        <v>22211</v>
      </c>
      <c r="H70" s="10"/>
    </row>
    <row r="71" spans="1:8" x14ac:dyDescent="0.25">
      <c r="A71" s="12" t="s">
        <v>139</v>
      </c>
      <c r="B71" s="12" t="s">
        <v>140</v>
      </c>
      <c r="C71" s="2">
        <v>14000</v>
      </c>
      <c r="D71" s="20" t="s">
        <v>1498</v>
      </c>
      <c r="E71" s="2" t="s">
        <v>2319</v>
      </c>
      <c r="F71" s="2" t="s">
        <v>1847</v>
      </c>
      <c r="G71" s="2">
        <f t="shared" si="1"/>
        <v>14000</v>
      </c>
      <c r="H71" s="10"/>
    </row>
    <row r="72" spans="1:8" x14ac:dyDescent="0.25">
      <c r="A72" s="12" t="s">
        <v>613</v>
      </c>
      <c r="B72" s="12" t="s">
        <v>614</v>
      </c>
      <c r="C72" s="2">
        <v>26232</v>
      </c>
      <c r="D72" s="20" t="s">
        <v>1601</v>
      </c>
      <c r="E72" s="2" t="s">
        <v>1906</v>
      </c>
      <c r="F72" s="2" t="s">
        <v>1907</v>
      </c>
      <c r="G72" s="2">
        <f t="shared" si="1"/>
        <v>26232</v>
      </c>
      <c r="H72" s="10"/>
    </row>
    <row r="73" spans="1:8" x14ac:dyDescent="0.25">
      <c r="A73" s="12" t="s">
        <v>141</v>
      </c>
      <c r="B73" s="12" t="s">
        <v>142</v>
      </c>
      <c r="C73" s="2">
        <v>14000</v>
      </c>
      <c r="D73" s="20" t="s">
        <v>1499</v>
      </c>
      <c r="E73" s="2" t="s">
        <v>2304</v>
      </c>
      <c r="F73" s="2" t="s">
        <v>1847</v>
      </c>
      <c r="G73" s="2">
        <f t="shared" si="1"/>
        <v>14000</v>
      </c>
      <c r="H73" s="10"/>
    </row>
    <row r="74" spans="1:8" x14ac:dyDescent="0.25">
      <c r="A74" s="12" t="s">
        <v>641</v>
      </c>
      <c r="B74" s="12" t="s">
        <v>642</v>
      </c>
      <c r="C74" s="2">
        <v>26245</v>
      </c>
      <c r="D74" s="20" t="s">
        <v>1602</v>
      </c>
      <c r="E74" s="2" t="s">
        <v>1908</v>
      </c>
      <c r="F74" s="2" t="s">
        <v>1909</v>
      </c>
      <c r="G74" s="2">
        <f t="shared" si="1"/>
        <v>26245</v>
      </c>
      <c r="H74" s="10"/>
    </row>
    <row r="75" spans="1:8" x14ac:dyDescent="0.25">
      <c r="A75" s="12" t="s">
        <v>143</v>
      </c>
      <c r="B75" s="12" t="s">
        <v>144</v>
      </c>
      <c r="C75" s="2">
        <v>14000</v>
      </c>
      <c r="D75" s="20" t="s">
        <v>1500</v>
      </c>
      <c r="E75" s="2" t="s">
        <v>2320</v>
      </c>
      <c r="F75" s="2" t="s">
        <v>1847</v>
      </c>
      <c r="G75" s="2">
        <f t="shared" si="1"/>
        <v>14000</v>
      </c>
      <c r="H75" s="10"/>
    </row>
    <row r="76" spans="1:8" x14ac:dyDescent="0.25">
      <c r="A76" s="12" t="s">
        <v>639</v>
      </c>
      <c r="B76" s="12" t="s">
        <v>640</v>
      </c>
      <c r="C76" s="2">
        <v>26243</v>
      </c>
      <c r="D76" s="20" t="s">
        <v>1603</v>
      </c>
      <c r="E76" s="2" t="s">
        <v>1910</v>
      </c>
      <c r="F76" s="2" t="s">
        <v>1911</v>
      </c>
      <c r="G76" s="2">
        <f t="shared" si="1"/>
        <v>26243</v>
      </c>
      <c r="H76" s="10"/>
    </row>
    <row r="77" spans="1:8" x14ac:dyDescent="0.25">
      <c r="A77" s="12" t="s">
        <v>145</v>
      </c>
      <c r="B77" s="12" t="s">
        <v>146</v>
      </c>
      <c r="C77" s="2">
        <v>14000</v>
      </c>
      <c r="D77" s="20" t="s">
        <v>1501</v>
      </c>
      <c r="E77" s="2" t="s">
        <v>2321</v>
      </c>
      <c r="F77" s="2" t="s">
        <v>1847</v>
      </c>
      <c r="G77" s="2">
        <f t="shared" si="1"/>
        <v>14000</v>
      </c>
      <c r="H77" s="10"/>
    </row>
    <row r="78" spans="1:8" x14ac:dyDescent="0.25">
      <c r="A78" s="12" t="s">
        <v>1129</v>
      </c>
      <c r="B78" s="12" t="s">
        <v>1130</v>
      </c>
      <c r="C78" s="2">
        <v>30211</v>
      </c>
      <c r="D78" s="20" t="s">
        <v>1604</v>
      </c>
      <c r="E78" s="2" t="s">
        <v>1912</v>
      </c>
      <c r="F78" s="2" t="s">
        <v>1913</v>
      </c>
      <c r="G78" s="2">
        <f t="shared" si="1"/>
        <v>30211</v>
      </c>
      <c r="H78" s="10"/>
    </row>
    <row r="79" spans="1:8" x14ac:dyDescent="0.25">
      <c r="A79" s="12" t="s">
        <v>147</v>
      </c>
      <c r="B79" s="12" t="s">
        <v>148</v>
      </c>
      <c r="C79" s="2">
        <v>14000</v>
      </c>
      <c r="D79" s="20" t="s">
        <v>1502</v>
      </c>
      <c r="E79" s="2" t="s">
        <v>2322</v>
      </c>
      <c r="F79" s="2" t="s">
        <v>1847</v>
      </c>
      <c r="G79" s="2">
        <f t="shared" si="1"/>
        <v>14000</v>
      </c>
      <c r="H79" s="10"/>
    </row>
    <row r="80" spans="1:8" x14ac:dyDescent="0.25">
      <c r="A80" s="12" t="s">
        <v>335</v>
      </c>
      <c r="B80" s="12" t="s">
        <v>336</v>
      </c>
      <c r="C80" s="2">
        <v>20501</v>
      </c>
      <c r="D80" s="20" t="s">
        <v>1526</v>
      </c>
      <c r="E80" s="2" t="s">
        <v>1914</v>
      </c>
      <c r="F80" s="2" t="s">
        <v>1915</v>
      </c>
      <c r="G80" s="2">
        <f t="shared" si="1"/>
        <v>20501</v>
      </c>
      <c r="H80" s="10"/>
    </row>
    <row r="81" spans="1:8" x14ac:dyDescent="0.25">
      <c r="A81" s="12" t="s">
        <v>149</v>
      </c>
      <c r="B81" s="12" t="s">
        <v>150</v>
      </c>
      <c r="C81" s="2">
        <v>14000</v>
      </c>
      <c r="D81" s="20" t="s">
        <v>1503</v>
      </c>
      <c r="E81" s="2" t="s">
        <v>2323</v>
      </c>
      <c r="F81" s="2" t="s">
        <v>1847</v>
      </c>
      <c r="G81" s="2">
        <f t="shared" si="1"/>
        <v>14000</v>
      </c>
      <c r="H81" s="10"/>
    </row>
    <row r="82" spans="1:8" x14ac:dyDescent="0.25">
      <c r="A82" s="12" t="s">
        <v>274</v>
      </c>
      <c r="B82" s="12" t="s">
        <v>273</v>
      </c>
      <c r="C82" s="2">
        <v>17000</v>
      </c>
      <c r="D82" s="20" t="s">
        <v>1570</v>
      </c>
      <c r="E82" s="2" t="s">
        <v>1916</v>
      </c>
      <c r="F82" s="2" t="s">
        <v>1847</v>
      </c>
      <c r="G82" s="2">
        <f t="shared" si="1"/>
        <v>17000</v>
      </c>
      <c r="H82" s="10"/>
    </row>
    <row r="83" spans="1:8" x14ac:dyDescent="0.25">
      <c r="A83" s="12" t="s">
        <v>1448</v>
      </c>
      <c r="B83" s="12" t="s">
        <v>1447</v>
      </c>
      <c r="C83" s="2">
        <v>59000</v>
      </c>
      <c r="D83" s="20" t="s">
        <v>1605</v>
      </c>
      <c r="E83" s="2" t="s">
        <v>1917</v>
      </c>
      <c r="F83" s="2" t="s">
        <v>1847</v>
      </c>
      <c r="G83" s="2">
        <f t="shared" si="1"/>
        <v>59000</v>
      </c>
      <c r="H83" s="10"/>
    </row>
    <row r="84" spans="1:8" x14ac:dyDescent="0.25">
      <c r="A84" s="12" t="s">
        <v>151</v>
      </c>
      <c r="B84" s="12" t="s">
        <v>152</v>
      </c>
      <c r="C84" s="2">
        <v>14000</v>
      </c>
      <c r="D84" s="20" t="s">
        <v>1504</v>
      </c>
      <c r="E84" s="2" t="s">
        <v>2305</v>
      </c>
      <c r="F84" s="2" t="s">
        <v>1847</v>
      </c>
      <c r="G84" s="2">
        <f t="shared" si="1"/>
        <v>14000</v>
      </c>
      <c r="H84" s="10"/>
    </row>
    <row r="85" spans="1:8" x14ac:dyDescent="0.25">
      <c r="A85" s="12" t="s">
        <v>215</v>
      </c>
      <c r="B85" s="12" t="s">
        <v>216</v>
      </c>
      <c r="C85" s="2">
        <v>15000</v>
      </c>
      <c r="D85" s="20" t="s">
        <v>1567</v>
      </c>
      <c r="E85" s="2" t="s">
        <v>1918</v>
      </c>
      <c r="F85" s="2" t="s">
        <v>1847</v>
      </c>
      <c r="G85" s="2">
        <f t="shared" si="1"/>
        <v>15000</v>
      </c>
      <c r="H85" s="10"/>
    </row>
    <row r="86" spans="1:8" x14ac:dyDescent="0.25">
      <c r="A86" s="12" t="s">
        <v>1221</v>
      </c>
      <c r="B86" s="12" t="s">
        <v>1222</v>
      </c>
      <c r="C86" s="2">
        <v>37000</v>
      </c>
      <c r="D86" s="20" t="s">
        <v>1606</v>
      </c>
      <c r="E86" s="2" t="s">
        <v>1919</v>
      </c>
      <c r="F86" s="2" t="s">
        <v>1847</v>
      </c>
      <c r="G86" s="2">
        <f t="shared" si="1"/>
        <v>37000</v>
      </c>
      <c r="H86" s="10"/>
    </row>
    <row r="87" spans="1:8" x14ac:dyDescent="0.25">
      <c r="A87" s="12" t="s">
        <v>153</v>
      </c>
      <c r="B87" s="12" t="s">
        <v>154</v>
      </c>
      <c r="C87" s="2">
        <v>14000</v>
      </c>
      <c r="D87" s="20" t="s">
        <v>1505</v>
      </c>
      <c r="E87" s="2" t="s">
        <v>2307</v>
      </c>
      <c r="F87" s="2" t="s">
        <v>1847</v>
      </c>
      <c r="G87" s="2">
        <f t="shared" si="1"/>
        <v>14000</v>
      </c>
      <c r="H87" s="10"/>
    </row>
    <row r="88" spans="1:8" x14ac:dyDescent="0.25">
      <c r="A88" s="12" t="s">
        <v>1098</v>
      </c>
      <c r="B88" s="12" t="s">
        <v>1097</v>
      </c>
      <c r="C88" s="2">
        <v>29000</v>
      </c>
      <c r="D88" s="20" t="s">
        <v>1607</v>
      </c>
      <c r="E88" s="2" t="s">
        <v>1920</v>
      </c>
      <c r="F88" s="2" t="s">
        <v>1847</v>
      </c>
      <c r="G88" s="2">
        <f t="shared" si="1"/>
        <v>29000</v>
      </c>
      <c r="H88" s="10"/>
    </row>
    <row r="89" spans="1:8" x14ac:dyDescent="0.25">
      <c r="A89" s="12" t="s">
        <v>155</v>
      </c>
      <c r="B89" s="12" t="s">
        <v>156</v>
      </c>
      <c r="C89" s="2">
        <v>14000</v>
      </c>
      <c r="D89" s="20" t="s">
        <v>1506</v>
      </c>
      <c r="E89" s="2" t="s">
        <v>2308</v>
      </c>
      <c r="F89" s="2" t="s">
        <v>1847</v>
      </c>
      <c r="G89" s="2">
        <f t="shared" si="1"/>
        <v>14000</v>
      </c>
      <c r="H89" s="10"/>
    </row>
    <row r="90" spans="1:8" x14ac:dyDescent="0.25">
      <c r="A90" s="12" t="s">
        <v>1107</v>
      </c>
      <c r="B90" s="12" t="s">
        <v>1108</v>
      </c>
      <c r="C90" s="2">
        <v>30108</v>
      </c>
      <c r="D90" s="20" t="s">
        <v>1608</v>
      </c>
      <c r="E90" s="2" t="s">
        <v>1921</v>
      </c>
      <c r="F90" s="2" t="s">
        <v>1847</v>
      </c>
      <c r="G90" s="2">
        <f t="shared" si="1"/>
        <v>30108</v>
      </c>
      <c r="H90" s="10"/>
    </row>
    <row r="91" spans="1:8" x14ac:dyDescent="0.25">
      <c r="A91" s="12" t="s">
        <v>157</v>
      </c>
      <c r="B91" s="12" t="s">
        <v>158</v>
      </c>
      <c r="C91" s="2">
        <v>14000</v>
      </c>
      <c r="D91" s="20" t="s">
        <v>1507</v>
      </c>
      <c r="E91" s="2" t="s">
        <v>2309</v>
      </c>
      <c r="F91" s="2" t="s">
        <v>1847</v>
      </c>
      <c r="G91" s="2">
        <f t="shared" si="1"/>
        <v>14000</v>
      </c>
      <c r="H91" s="10"/>
    </row>
    <row r="92" spans="1:8" x14ac:dyDescent="0.25">
      <c r="A92" s="12" t="s">
        <v>1105</v>
      </c>
      <c r="B92" s="12" t="s">
        <v>1106</v>
      </c>
      <c r="C92" s="2">
        <v>30802</v>
      </c>
      <c r="D92" s="20" t="s">
        <v>1609</v>
      </c>
      <c r="E92" s="2" t="s">
        <v>1922</v>
      </c>
      <c r="F92" s="2" t="s">
        <v>1847</v>
      </c>
      <c r="G92" s="2">
        <f t="shared" si="1"/>
        <v>30802</v>
      </c>
      <c r="H92" s="10"/>
    </row>
    <row r="93" spans="1:8" x14ac:dyDescent="0.25">
      <c r="A93" s="12" t="s">
        <v>159</v>
      </c>
      <c r="B93" s="12" t="s">
        <v>160</v>
      </c>
      <c r="C93" s="2">
        <v>14000</v>
      </c>
      <c r="D93" s="20" t="s">
        <v>1508</v>
      </c>
      <c r="E93" s="2" t="s">
        <v>2310</v>
      </c>
      <c r="F93" s="2" t="s">
        <v>1847</v>
      </c>
      <c r="G93" s="2">
        <f t="shared" si="1"/>
        <v>14000</v>
      </c>
      <c r="H93" s="10"/>
    </row>
    <row r="94" spans="1:8" x14ac:dyDescent="0.25">
      <c r="A94" s="12" t="s">
        <v>1229</v>
      </c>
      <c r="B94" s="12" t="s">
        <v>1230</v>
      </c>
      <c r="C94" s="2">
        <v>39252</v>
      </c>
      <c r="D94" s="20" t="s">
        <v>1610</v>
      </c>
      <c r="E94" s="2" t="s">
        <v>1923</v>
      </c>
      <c r="F94" s="2" t="s">
        <v>1924</v>
      </c>
      <c r="G94" s="2">
        <f t="shared" si="1"/>
        <v>39252</v>
      </c>
      <c r="H94" s="10"/>
    </row>
    <row r="95" spans="1:8" x14ac:dyDescent="0.25">
      <c r="A95" s="12" t="s">
        <v>161</v>
      </c>
      <c r="B95" s="12" t="s">
        <v>162</v>
      </c>
      <c r="C95" s="2">
        <v>14000</v>
      </c>
      <c r="D95" s="20" t="s">
        <v>1509</v>
      </c>
      <c r="E95" s="2" t="s">
        <v>2306</v>
      </c>
      <c r="F95" s="2" t="s">
        <v>1847</v>
      </c>
      <c r="G95" s="2">
        <f t="shared" si="1"/>
        <v>14000</v>
      </c>
      <c r="H95" s="10"/>
    </row>
    <row r="96" spans="1:8" x14ac:dyDescent="0.25">
      <c r="A96" s="12" t="s">
        <v>1355</v>
      </c>
      <c r="B96" s="12" t="s">
        <v>1356</v>
      </c>
      <c r="C96" s="2">
        <v>22204</v>
      </c>
      <c r="D96" s="20" t="s">
        <v>1611</v>
      </c>
      <c r="E96" s="2" t="s">
        <v>1925</v>
      </c>
      <c r="F96" s="2" t="s">
        <v>1926</v>
      </c>
      <c r="G96" s="2">
        <f t="shared" si="1"/>
        <v>22204</v>
      </c>
      <c r="H96" s="10"/>
    </row>
    <row r="97" spans="1:8" x14ac:dyDescent="0.25">
      <c r="A97" s="12" t="s">
        <v>163</v>
      </c>
      <c r="B97" s="12" t="s">
        <v>164</v>
      </c>
      <c r="C97" s="2">
        <v>14000</v>
      </c>
      <c r="D97" s="20" t="s">
        <v>1510</v>
      </c>
      <c r="E97" s="2" t="s">
        <v>2312</v>
      </c>
      <c r="F97" s="2" t="s">
        <v>1847</v>
      </c>
      <c r="G97" s="2">
        <f t="shared" si="1"/>
        <v>14000</v>
      </c>
      <c r="H97" s="10"/>
    </row>
    <row r="98" spans="1:8" x14ac:dyDescent="0.25">
      <c r="A98" s="12" t="s">
        <v>1399</v>
      </c>
      <c r="B98" s="12" t="s">
        <v>1400</v>
      </c>
      <c r="C98" s="2">
        <v>20604</v>
      </c>
      <c r="D98" s="20" t="s">
        <v>1612</v>
      </c>
      <c r="E98" s="2" t="s">
        <v>1927</v>
      </c>
      <c r="F98" s="2" t="s">
        <v>1928</v>
      </c>
      <c r="G98" s="2">
        <f t="shared" si="1"/>
        <v>20604</v>
      </c>
      <c r="H98" s="10"/>
    </row>
    <row r="99" spans="1:8" x14ac:dyDescent="0.25">
      <c r="A99" s="12" t="s">
        <v>217</v>
      </c>
      <c r="B99" s="12" t="s">
        <v>218</v>
      </c>
      <c r="C99" s="2">
        <v>15000</v>
      </c>
      <c r="D99" s="20" t="s">
        <v>1542</v>
      </c>
      <c r="E99" s="2" t="s">
        <v>2329</v>
      </c>
      <c r="F99" s="2" t="s">
        <v>1847</v>
      </c>
      <c r="G99" s="2">
        <f t="shared" si="1"/>
        <v>15000</v>
      </c>
      <c r="H99" s="10"/>
    </row>
    <row r="100" spans="1:8" x14ac:dyDescent="0.25">
      <c r="A100" s="12" t="s">
        <v>281</v>
      </c>
      <c r="B100" s="12" t="s">
        <v>282</v>
      </c>
      <c r="C100" s="2">
        <v>20415</v>
      </c>
      <c r="D100" s="20" t="s">
        <v>1537</v>
      </c>
      <c r="E100" s="2" t="s">
        <v>1929</v>
      </c>
      <c r="F100" s="2" t="s">
        <v>1930</v>
      </c>
      <c r="G100" s="2">
        <f t="shared" si="1"/>
        <v>20415</v>
      </c>
      <c r="H100" s="10"/>
    </row>
    <row r="101" spans="1:8" x14ac:dyDescent="0.25">
      <c r="A101" s="12" t="s">
        <v>219</v>
      </c>
      <c r="B101" s="12" t="s">
        <v>220</v>
      </c>
      <c r="C101" s="2">
        <v>15000</v>
      </c>
      <c r="D101" s="20" t="s">
        <v>1543</v>
      </c>
      <c r="E101" s="2" t="s">
        <v>2283</v>
      </c>
      <c r="F101" s="2" t="s">
        <v>1847</v>
      </c>
      <c r="G101" s="2">
        <f t="shared" si="1"/>
        <v>15000</v>
      </c>
      <c r="H101" s="10"/>
    </row>
    <row r="102" spans="1:8" x14ac:dyDescent="0.25">
      <c r="A102" s="12" t="s">
        <v>307</v>
      </c>
      <c r="B102" s="12" t="s">
        <v>308</v>
      </c>
      <c r="C102" s="2">
        <v>22202</v>
      </c>
      <c r="D102" s="20" t="s">
        <v>1574</v>
      </c>
      <c r="E102" s="2" t="s">
        <v>1932</v>
      </c>
      <c r="F102" s="2" t="s">
        <v>1933</v>
      </c>
      <c r="G102" s="2">
        <f t="shared" si="1"/>
        <v>22202</v>
      </c>
      <c r="H102" s="10"/>
    </row>
    <row r="103" spans="1:8" x14ac:dyDescent="0.25">
      <c r="A103" s="12" t="s">
        <v>221</v>
      </c>
      <c r="B103" s="12" t="s">
        <v>222</v>
      </c>
      <c r="C103" s="2">
        <v>15000</v>
      </c>
      <c r="D103" s="20" t="s">
        <v>1544</v>
      </c>
      <c r="E103" s="2" t="s">
        <v>2289</v>
      </c>
      <c r="F103" s="2" t="s">
        <v>1847</v>
      </c>
      <c r="G103" s="2">
        <f t="shared" si="1"/>
        <v>15000</v>
      </c>
      <c r="H103" s="10"/>
    </row>
    <row r="104" spans="1:8" x14ac:dyDescent="0.25">
      <c r="A104" s="12" t="s">
        <v>757</v>
      </c>
      <c r="B104" s="12" t="s">
        <v>758</v>
      </c>
      <c r="C104" s="2">
        <v>26443</v>
      </c>
      <c r="D104" s="20" t="s">
        <v>1613</v>
      </c>
      <c r="E104" s="2" t="s">
        <v>1934</v>
      </c>
      <c r="F104" s="2" t="s">
        <v>1935</v>
      </c>
      <c r="G104" s="2">
        <f t="shared" si="1"/>
        <v>26443</v>
      </c>
      <c r="H104" s="10"/>
    </row>
    <row r="105" spans="1:8" x14ac:dyDescent="0.25">
      <c r="A105" s="12" t="s">
        <v>223</v>
      </c>
      <c r="B105" s="12" t="s">
        <v>224</v>
      </c>
      <c r="C105" s="2">
        <v>15000</v>
      </c>
      <c r="D105" s="20" t="s">
        <v>1545</v>
      </c>
      <c r="E105" s="2" t="s">
        <v>2290</v>
      </c>
      <c r="F105" s="2" t="s">
        <v>1847</v>
      </c>
      <c r="G105" s="2">
        <f t="shared" si="1"/>
        <v>15000</v>
      </c>
      <c r="H105" s="10"/>
    </row>
    <row r="106" spans="1:8" x14ac:dyDescent="0.25">
      <c r="A106" s="12" t="s">
        <v>1137</v>
      </c>
      <c r="B106" s="12" t="s">
        <v>1138</v>
      </c>
      <c r="C106" s="2">
        <v>32314</v>
      </c>
      <c r="D106" s="20" t="s">
        <v>1476</v>
      </c>
      <c r="E106" s="2" t="s">
        <v>1936</v>
      </c>
      <c r="F106" s="2" t="s">
        <v>1937</v>
      </c>
      <c r="G106" s="2">
        <f t="shared" si="1"/>
        <v>32314</v>
      </c>
      <c r="H106" s="10"/>
    </row>
    <row r="107" spans="1:8" x14ac:dyDescent="0.25">
      <c r="A107" s="12" t="s">
        <v>225</v>
      </c>
      <c r="B107" s="12" t="s">
        <v>226</v>
      </c>
      <c r="C107" s="2">
        <v>15000</v>
      </c>
      <c r="D107" s="20" t="s">
        <v>1546</v>
      </c>
      <c r="E107" s="2" t="s">
        <v>2291</v>
      </c>
      <c r="F107" s="2" t="s">
        <v>1847</v>
      </c>
      <c r="G107" s="2">
        <f t="shared" si="1"/>
        <v>15000</v>
      </c>
      <c r="H107" s="10"/>
    </row>
    <row r="108" spans="1:8" x14ac:dyDescent="0.25">
      <c r="A108" s="12" t="s">
        <v>1231</v>
      </c>
      <c r="B108" s="12" t="s">
        <v>1232</v>
      </c>
      <c r="C108" s="2">
        <v>39253</v>
      </c>
      <c r="D108" s="20" t="s">
        <v>1615</v>
      </c>
      <c r="E108" s="2" t="s">
        <v>1938</v>
      </c>
      <c r="F108" s="2" t="s">
        <v>1939</v>
      </c>
      <c r="G108" s="2">
        <f t="shared" si="1"/>
        <v>39253</v>
      </c>
      <c r="H108" s="10"/>
    </row>
    <row r="109" spans="1:8" x14ac:dyDescent="0.25">
      <c r="A109" s="12" t="s">
        <v>227</v>
      </c>
      <c r="B109" s="12" t="s">
        <v>228</v>
      </c>
      <c r="C109" s="2">
        <v>15000</v>
      </c>
      <c r="D109" s="20" t="s">
        <v>1547</v>
      </c>
      <c r="E109" s="2" t="s">
        <v>2292</v>
      </c>
      <c r="F109" s="2" t="s">
        <v>1847</v>
      </c>
      <c r="G109" s="2">
        <f t="shared" si="1"/>
        <v>15000</v>
      </c>
      <c r="H109" s="10"/>
    </row>
    <row r="110" spans="1:8" x14ac:dyDescent="0.25">
      <c r="A110" s="12" t="s">
        <v>1359</v>
      </c>
      <c r="B110" s="12" t="s">
        <v>1360</v>
      </c>
      <c r="C110" s="2">
        <v>29205</v>
      </c>
      <c r="D110" s="20" t="s">
        <v>1616</v>
      </c>
      <c r="E110" s="2" t="s">
        <v>1940</v>
      </c>
      <c r="F110" s="2" t="s">
        <v>1941</v>
      </c>
      <c r="G110" s="2">
        <f t="shared" si="1"/>
        <v>29205</v>
      </c>
      <c r="H110" s="10"/>
    </row>
    <row r="111" spans="1:8" x14ac:dyDescent="0.25">
      <c r="A111" s="12" t="s">
        <v>229</v>
      </c>
      <c r="B111" s="12" t="s">
        <v>230</v>
      </c>
      <c r="C111" s="2">
        <v>15000</v>
      </c>
      <c r="D111" s="20" t="s">
        <v>1548</v>
      </c>
      <c r="E111" s="2" t="s">
        <v>2293</v>
      </c>
      <c r="F111" s="2" t="s">
        <v>1847</v>
      </c>
      <c r="G111" s="2">
        <f t="shared" si="1"/>
        <v>15000</v>
      </c>
      <c r="H111" s="10"/>
    </row>
    <row r="112" spans="1:8" x14ac:dyDescent="0.25">
      <c r="A112" s="12" t="s">
        <v>413</v>
      </c>
      <c r="B112" s="12" t="s">
        <v>414</v>
      </c>
      <c r="C112" s="2">
        <v>25000</v>
      </c>
      <c r="D112" s="20" t="s">
        <v>1617</v>
      </c>
      <c r="E112" s="2" t="s">
        <v>1942</v>
      </c>
      <c r="F112" s="2" t="s">
        <v>1847</v>
      </c>
      <c r="G112" s="2">
        <f t="shared" si="1"/>
        <v>25000</v>
      </c>
      <c r="H112" s="10"/>
    </row>
    <row r="113" spans="1:8" x14ac:dyDescent="0.25">
      <c r="A113" s="12" t="s">
        <v>231</v>
      </c>
      <c r="B113" s="12" t="s">
        <v>232</v>
      </c>
      <c r="C113" s="2">
        <v>15000</v>
      </c>
      <c r="D113" s="20" t="s">
        <v>1549</v>
      </c>
      <c r="E113" s="2" t="s">
        <v>2294</v>
      </c>
      <c r="F113" s="2" t="s">
        <v>1847</v>
      </c>
      <c r="G113" s="2">
        <f t="shared" si="1"/>
        <v>15000</v>
      </c>
      <c r="H113" s="10"/>
    </row>
    <row r="114" spans="1:8" x14ac:dyDescent="0.25">
      <c r="A114" s="12" t="s">
        <v>1175</v>
      </c>
      <c r="B114" s="12" t="s">
        <v>1176</v>
      </c>
      <c r="C114" s="2">
        <v>34000</v>
      </c>
      <c r="D114" s="20" t="s">
        <v>1618</v>
      </c>
      <c r="E114" s="2" t="s">
        <v>1943</v>
      </c>
      <c r="F114" s="2" t="s">
        <v>1847</v>
      </c>
      <c r="G114" s="2">
        <f t="shared" si="1"/>
        <v>34000</v>
      </c>
      <c r="H114" s="10"/>
    </row>
    <row r="115" spans="1:8" x14ac:dyDescent="0.25">
      <c r="A115" s="12" t="s">
        <v>233</v>
      </c>
      <c r="B115" s="12" t="s">
        <v>234</v>
      </c>
      <c r="C115" s="2">
        <v>15000</v>
      </c>
      <c r="D115" s="20" t="s">
        <v>1550</v>
      </c>
      <c r="E115" s="2" t="s">
        <v>2295</v>
      </c>
      <c r="F115" s="2" t="s">
        <v>1847</v>
      </c>
      <c r="G115" s="2">
        <f t="shared" si="1"/>
        <v>15000</v>
      </c>
      <c r="H115" s="10"/>
    </row>
    <row r="116" spans="1:8" x14ac:dyDescent="0.25">
      <c r="A116" s="12" t="s">
        <v>1189</v>
      </c>
      <c r="B116" s="12" t="s">
        <v>1190</v>
      </c>
      <c r="C116" s="2">
        <v>35201</v>
      </c>
      <c r="D116" s="20" t="s">
        <v>1619</v>
      </c>
      <c r="E116" s="2" t="s">
        <v>1944</v>
      </c>
      <c r="F116" s="2" t="s">
        <v>1945</v>
      </c>
      <c r="G116" s="2">
        <f t="shared" si="1"/>
        <v>35201</v>
      </c>
      <c r="H116" s="10"/>
    </row>
    <row r="117" spans="1:8" x14ac:dyDescent="0.25">
      <c r="A117" s="12" t="s">
        <v>235</v>
      </c>
      <c r="B117" s="12" t="s">
        <v>236</v>
      </c>
      <c r="C117" s="2">
        <v>15000</v>
      </c>
      <c r="D117" s="20" t="s">
        <v>1551</v>
      </c>
      <c r="E117" s="2" t="s">
        <v>2296</v>
      </c>
      <c r="F117" s="2" t="s">
        <v>1847</v>
      </c>
      <c r="G117" s="2">
        <f t="shared" si="1"/>
        <v>15000</v>
      </c>
      <c r="H117" s="10"/>
    </row>
    <row r="118" spans="1:8" x14ac:dyDescent="0.25">
      <c r="A118" s="12" t="s">
        <v>1411</v>
      </c>
      <c r="B118" s="12" t="s">
        <v>1412</v>
      </c>
      <c r="C118" s="2">
        <v>20404</v>
      </c>
      <c r="D118" s="20" t="s">
        <v>1620</v>
      </c>
      <c r="E118" s="2" t="s">
        <v>1946</v>
      </c>
      <c r="F118" s="2" t="s">
        <v>1947</v>
      </c>
      <c r="G118" s="2">
        <f t="shared" si="1"/>
        <v>20404</v>
      </c>
      <c r="H118" s="10"/>
    </row>
    <row r="119" spans="1:8" x14ac:dyDescent="0.25">
      <c r="A119" s="12" t="s">
        <v>237</v>
      </c>
      <c r="B119" s="12" t="s">
        <v>238</v>
      </c>
      <c r="C119" s="2">
        <v>15000</v>
      </c>
      <c r="D119" s="20" t="s">
        <v>1552</v>
      </c>
      <c r="E119" s="2" t="s">
        <v>2273</v>
      </c>
      <c r="F119" s="2" t="s">
        <v>1847</v>
      </c>
      <c r="G119" s="2">
        <f t="shared" si="1"/>
        <v>15000</v>
      </c>
      <c r="H119" s="10"/>
    </row>
    <row r="120" spans="1:8" x14ac:dyDescent="0.25">
      <c r="A120" s="12" t="s">
        <v>1409</v>
      </c>
      <c r="B120" s="12" t="s">
        <v>1410</v>
      </c>
      <c r="C120" s="2">
        <v>20403</v>
      </c>
      <c r="D120" s="20" t="s">
        <v>1621</v>
      </c>
      <c r="E120" s="2" t="s">
        <v>1948</v>
      </c>
      <c r="F120" s="2" t="s">
        <v>1949</v>
      </c>
      <c r="G120" s="2">
        <f t="shared" si="1"/>
        <v>20403</v>
      </c>
      <c r="H120" s="10"/>
    </row>
    <row r="121" spans="1:8" x14ac:dyDescent="0.25">
      <c r="A121" s="12" t="s">
        <v>239</v>
      </c>
      <c r="B121" s="12" t="s">
        <v>240</v>
      </c>
      <c r="C121" s="2">
        <v>15000</v>
      </c>
      <c r="D121" s="20" t="s">
        <v>1553</v>
      </c>
      <c r="E121" s="2" t="s">
        <v>2274</v>
      </c>
      <c r="F121" s="2" t="s">
        <v>1847</v>
      </c>
      <c r="G121" s="2">
        <f t="shared" si="1"/>
        <v>15000</v>
      </c>
      <c r="H121" s="10"/>
    </row>
    <row r="122" spans="1:8" x14ac:dyDescent="0.25">
      <c r="A122" s="12" t="s">
        <v>597</v>
      </c>
      <c r="B122" s="12" t="s">
        <v>598</v>
      </c>
      <c r="C122" s="2">
        <v>26291</v>
      </c>
      <c r="D122" s="20" t="s">
        <v>1622</v>
      </c>
      <c r="E122" s="2" t="s">
        <v>1950</v>
      </c>
      <c r="F122" s="2" t="s">
        <v>1951</v>
      </c>
      <c r="G122" s="2">
        <f t="shared" si="1"/>
        <v>26291</v>
      </c>
      <c r="H122" s="10"/>
    </row>
    <row r="123" spans="1:8" x14ac:dyDescent="0.25">
      <c r="A123" s="12" t="s">
        <v>241</v>
      </c>
      <c r="B123" s="12" t="s">
        <v>242</v>
      </c>
      <c r="C123" s="2">
        <v>15000</v>
      </c>
      <c r="D123" s="20" t="s">
        <v>1554</v>
      </c>
      <c r="E123" s="2" t="s">
        <v>2275</v>
      </c>
      <c r="F123" s="2" t="s">
        <v>1847</v>
      </c>
      <c r="G123" s="2">
        <f t="shared" si="1"/>
        <v>15000</v>
      </c>
      <c r="H123" s="10"/>
    </row>
    <row r="124" spans="1:8" x14ac:dyDescent="0.25">
      <c r="A124" s="12" t="s">
        <v>1413</v>
      </c>
      <c r="B124" s="12" t="s">
        <v>1414</v>
      </c>
      <c r="C124" s="2">
        <v>20408</v>
      </c>
      <c r="D124" s="20" t="s">
        <v>1623</v>
      </c>
      <c r="E124" s="2" t="s">
        <v>1952</v>
      </c>
      <c r="F124" s="2" t="s">
        <v>1953</v>
      </c>
      <c r="G124" s="2">
        <f t="shared" si="1"/>
        <v>20408</v>
      </c>
      <c r="H124" s="10"/>
    </row>
    <row r="125" spans="1:8" x14ac:dyDescent="0.25">
      <c r="A125" s="12" t="s">
        <v>243</v>
      </c>
      <c r="B125" s="12" t="s">
        <v>244</v>
      </c>
      <c r="C125" s="2">
        <v>15000</v>
      </c>
      <c r="D125" s="20" t="s">
        <v>1555</v>
      </c>
      <c r="E125" s="2" t="s">
        <v>2276</v>
      </c>
      <c r="F125" s="2" t="s">
        <v>1847</v>
      </c>
      <c r="G125" s="2">
        <f t="shared" si="1"/>
        <v>15000</v>
      </c>
      <c r="H125" s="10"/>
    </row>
    <row r="126" spans="1:8" x14ac:dyDescent="0.25">
      <c r="A126" s="12" t="s">
        <v>399</v>
      </c>
      <c r="B126" s="12" t="s">
        <v>400</v>
      </c>
      <c r="C126" s="2">
        <v>20202</v>
      </c>
      <c r="D126" s="20" t="s">
        <v>1624</v>
      </c>
      <c r="E126" s="2" t="s">
        <v>1954</v>
      </c>
      <c r="F126" s="2" t="s">
        <v>1955</v>
      </c>
      <c r="G126" s="2">
        <f t="shared" si="1"/>
        <v>20202</v>
      </c>
      <c r="H126" s="10"/>
    </row>
    <row r="127" spans="1:8" x14ac:dyDescent="0.25">
      <c r="A127" s="12" t="s">
        <v>245</v>
      </c>
      <c r="B127" s="12" t="s">
        <v>246</v>
      </c>
      <c r="C127" s="2">
        <v>15000</v>
      </c>
      <c r="D127" s="20" t="s">
        <v>1556</v>
      </c>
      <c r="E127" s="2" t="s">
        <v>2277</v>
      </c>
      <c r="F127" s="2" t="s">
        <v>1847</v>
      </c>
      <c r="G127" s="2">
        <f t="shared" si="1"/>
        <v>15000</v>
      </c>
      <c r="H127" s="10"/>
    </row>
    <row r="128" spans="1:8" x14ac:dyDescent="0.25">
      <c r="A128" s="12" t="s">
        <v>397</v>
      </c>
      <c r="B128" s="12" t="s">
        <v>398</v>
      </c>
      <c r="C128" s="2">
        <v>25205</v>
      </c>
      <c r="D128" s="20" t="s">
        <v>1625</v>
      </c>
      <c r="E128" s="2" t="s">
        <v>1956</v>
      </c>
      <c r="F128" s="2" t="s">
        <v>1957</v>
      </c>
      <c r="G128" s="2">
        <f t="shared" si="1"/>
        <v>25205</v>
      </c>
      <c r="H128" s="10"/>
    </row>
    <row r="129" spans="1:8" x14ac:dyDescent="0.25">
      <c r="A129" s="12" t="s">
        <v>247</v>
      </c>
      <c r="B129" s="12" t="s">
        <v>248</v>
      </c>
      <c r="C129" s="2">
        <v>15000</v>
      </c>
      <c r="D129" s="20" t="s">
        <v>1557</v>
      </c>
      <c r="E129" s="2" t="s">
        <v>2278</v>
      </c>
      <c r="F129" s="2" t="s">
        <v>1847</v>
      </c>
      <c r="G129" s="2">
        <f t="shared" si="1"/>
        <v>15000</v>
      </c>
      <c r="H129" s="10"/>
    </row>
    <row r="130" spans="1:8" x14ac:dyDescent="0.25">
      <c r="A130" s="12" t="s">
        <v>599</v>
      </c>
      <c r="B130" s="12" t="s">
        <v>600</v>
      </c>
      <c r="C130" s="2">
        <v>26292</v>
      </c>
      <c r="D130" s="20" t="s">
        <v>1626</v>
      </c>
      <c r="E130" s="2" t="s">
        <v>1958</v>
      </c>
      <c r="F130" s="2" t="s">
        <v>1959</v>
      </c>
      <c r="G130" s="2">
        <f t="shared" si="1"/>
        <v>26292</v>
      </c>
      <c r="H130" s="10"/>
    </row>
    <row r="131" spans="1:8" x14ac:dyDescent="0.25">
      <c r="A131" s="12" t="s">
        <v>249</v>
      </c>
      <c r="B131" s="12" t="s">
        <v>250</v>
      </c>
      <c r="C131" s="2">
        <v>15000</v>
      </c>
      <c r="D131" s="20" t="s">
        <v>1558</v>
      </c>
      <c r="E131" s="2" t="s">
        <v>2279</v>
      </c>
      <c r="F131" s="2" t="s">
        <v>1847</v>
      </c>
      <c r="G131" s="2">
        <f t="shared" ref="G131:G194" si="2">C131</f>
        <v>15000</v>
      </c>
      <c r="H131" s="10"/>
    </row>
    <row r="132" spans="1:8" x14ac:dyDescent="0.25">
      <c r="A132" s="12" t="s">
        <v>393</v>
      </c>
      <c r="B132" s="12" t="s">
        <v>394</v>
      </c>
      <c r="C132" s="2">
        <v>37201</v>
      </c>
      <c r="D132" s="20" t="s">
        <v>1627</v>
      </c>
      <c r="E132" s="2" t="s">
        <v>1960</v>
      </c>
      <c r="F132" s="2" t="s">
        <v>1961</v>
      </c>
      <c r="G132" s="2">
        <f t="shared" si="2"/>
        <v>37201</v>
      </c>
      <c r="H132" s="10"/>
    </row>
    <row r="133" spans="1:8" x14ac:dyDescent="0.25">
      <c r="A133" s="12" t="s">
        <v>251</v>
      </c>
      <c r="B133" s="12" t="s">
        <v>252</v>
      </c>
      <c r="C133" s="2">
        <v>15000</v>
      </c>
      <c r="D133" s="20" t="s">
        <v>1559</v>
      </c>
      <c r="E133" s="2" t="s">
        <v>2280</v>
      </c>
      <c r="F133" s="2" t="s">
        <v>1847</v>
      </c>
      <c r="G133" s="2">
        <f t="shared" si="2"/>
        <v>15000</v>
      </c>
      <c r="H133" s="10"/>
    </row>
    <row r="134" spans="1:8" x14ac:dyDescent="0.25">
      <c r="A134" s="12" t="s">
        <v>1415</v>
      </c>
      <c r="B134" s="12" t="s">
        <v>1416</v>
      </c>
      <c r="C134" s="2">
        <v>20412</v>
      </c>
      <c r="D134" s="20" t="s">
        <v>1628</v>
      </c>
      <c r="E134" s="2" t="s">
        <v>1962</v>
      </c>
      <c r="F134" s="2" t="s">
        <v>1963</v>
      </c>
      <c r="G134" s="2">
        <f t="shared" si="2"/>
        <v>20412</v>
      </c>
      <c r="H134" s="10"/>
    </row>
    <row r="135" spans="1:8" x14ac:dyDescent="0.25">
      <c r="A135" s="12" t="s">
        <v>253</v>
      </c>
      <c r="B135" s="12" t="s">
        <v>254</v>
      </c>
      <c r="C135" s="2">
        <v>15000</v>
      </c>
      <c r="D135" s="20" t="s">
        <v>1560</v>
      </c>
      <c r="E135" s="2" t="s">
        <v>2281</v>
      </c>
      <c r="F135" s="2" t="s">
        <v>1847</v>
      </c>
      <c r="G135" s="2">
        <f t="shared" si="2"/>
        <v>15000</v>
      </c>
      <c r="H135" s="10"/>
    </row>
    <row r="136" spans="1:8" x14ac:dyDescent="0.25">
      <c r="A136" s="12" t="s">
        <v>1199</v>
      </c>
      <c r="B136" s="12" t="s">
        <v>1200</v>
      </c>
      <c r="C136" s="2">
        <v>36211</v>
      </c>
      <c r="D136" s="20" t="s">
        <v>1629</v>
      </c>
      <c r="E136" s="2" t="s">
        <v>1964</v>
      </c>
      <c r="F136" s="2" t="s">
        <v>1965</v>
      </c>
      <c r="G136" s="2">
        <f t="shared" si="2"/>
        <v>36211</v>
      </c>
      <c r="H136" s="10"/>
    </row>
    <row r="137" spans="1:8" x14ac:dyDescent="0.25">
      <c r="A137" s="12" t="s">
        <v>255</v>
      </c>
      <c r="B137" s="12" t="s">
        <v>256</v>
      </c>
      <c r="C137" s="2">
        <v>15000</v>
      </c>
      <c r="D137" s="20" t="s">
        <v>1561</v>
      </c>
      <c r="E137" s="2" t="s">
        <v>2282</v>
      </c>
      <c r="F137" s="2" t="s">
        <v>1847</v>
      </c>
      <c r="G137" s="2">
        <f t="shared" si="2"/>
        <v>15000</v>
      </c>
      <c r="H137" s="10"/>
    </row>
    <row r="138" spans="1:8" x14ac:dyDescent="0.25">
      <c r="A138" s="12" t="s">
        <v>1109</v>
      </c>
      <c r="B138" s="12" t="s">
        <v>1110</v>
      </c>
      <c r="C138" s="2">
        <v>30202</v>
      </c>
      <c r="D138" s="20" t="s">
        <v>1630</v>
      </c>
      <c r="E138" s="2" t="s">
        <v>1966</v>
      </c>
      <c r="F138" s="2" t="s">
        <v>1967</v>
      </c>
      <c r="G138" s="2">
        <f t="shared" si="2"/>
        <v>30202</v>
      </c>
      <c r="H138" s="10"/>
    </row>
    <row r="139" spans="1:8" x14ac:dyDescent="0.25">
      <c r="A139" s="12" t="s">
        <v>257</v>
      </c>
      <c r="B139" s="12" t="s">
        <v>258</v>
      </c>
      <c r="C139" s="2">
        <v>15000</v>
      </c>
      <c r="D139" s="20" t="s">
        <v>1562</v>
      </c>
      <c r="E139" s="2" t="s">
        <v>2284</v>
      </c>
      <c r="F139" s="2" t="s">
        <v>1847</v>
      </c>
      <c r="G139" s="2">
        <f t="shared" si="2"/>
        <v>15000</v>
      </c>
      <c r="H139" s="10"/>
    </row>
    <row r="140" spans="1:8" x14ac:dyDescent="0.25">
      <c r="A140" s="12" t="s">
        <v>1299</v>
      </c>
      <c r="B140" s="12" t="s">
        <v>1300</v>
      </c>
      <c r="C140" s="2">
        <v>52222</v>
      </c>
      <c r="D140" s="20" t="s">
        <v>1631</v>
      </c>
      <c r="E140" s="2" t="s">
        <v>1968</v>
      </c>
      <c r="F140" s="2" t="s">
        <v>1969</v>
      </c>
      <c r="G140" s="2">
        <f t="shared" si="2"/>
        <v>52222</v>
      </c>
      <c r="H140" s="10"/>
    </row>
    <row r="141" spans="1:8" x14ac:dyDescent="0.25">
      <c r="A141" s="12" t="s">
        <v>259</v>
      </c>
      <c r="B141" s="12" t="s">
        <v>260</v>
      </c>
      <c r="C141" s="2">
        <v>15000</v>
      </c>
      <c r="D141" s="20" t="s">
        <v>1563</v>
      </c>
      <c r="E141" s="2" t="s">
        <v>2285</v>
      </c>
      <c r="F141" s="2" t="s">
        <v>1847</v>
      </c>
      <c r="G141" s="2">
        <f t="shared" si="2"/>
        <v>15000</v>
      </c>
      <c r="H141" s="10"/>
    </row>
    <row r="142" spans="1:8" x14ac:dyDescent="0.25">
      <c r="A142" s="12" t="s">
        <v>1195</v>
      </c>
      <c r="B142" s="12" t="s">
        <v>1196</v>
      </c>
      <c r="C142" s="2">
        <v>36201</v>
      </c>
      <c r="D142" s="20" t="s">
        <v>1632</v>
      </c>
      <c r="E142" s="2" t="s">
        <v>1970</v>
      </c>
      <c r="F142" s="2" t="s">
        <v>1971</v>
      </c>
      <c r="G142" s="2">
        <f t="shared" si="2"/>
        <v>36201</v>
      </c>
      <c r="H142" s="10"/>
    </row>
    <row r="143" spans="1:8" x14ac:dyDescent="0.25">
      <c r="A143" s="12" t="s">
        <v>261</v>
      </c>
      <c r="B143" s="12" t="s">
        <v>262</v>
      </c>
      <c r="C143" s="2">
        <v>15000</v>
      </c>
      <c r="D143" s="20" t="s">
        <v>1564</v>
      </c>
      <c r="E143" s="2" t="s">
        <v>2286</v>
      </c>
      <c r="F143" s="2" t="s">
        <v>1847</v>
      </c>
      <c r="G143" s="2">
        <f t="shared" si="2"/>
        <v>15000</v>
      </c>
      <c r="H143" s="10"/>
    </row>
    <row r="144" spans="1:8" x14ac:dyDescent="0.25">
      <c r="A144" s="12" t="s">
        <v>563</v>
      </c>
      <c r="B144" s="12" t="s">
        <v>564</v>
      </c>
      <c r="C144" s="2">
        <v>26271</v>
      </c>
      <c r="D144" s="20" t="s">
        <v>1633</v>
      </c>
      <c r="E144" s="2" t="s">
        <v>1972</v>
      </c>
      <c r="F144" s="2" t="s">
        <v>1973</v>
      </c>
      <c r="G144" s="2">
        <f t="shared" si="2"/>
        <v>26271</v>
      </c>
      <c r="H144" s="10"/>
    </row>
    <row r="145" spans="1:8" x14ac:dyDescent="0.25">
      <c r="A145" s="12" t="s">
        <v>263</v>
      </c>
      <c r="B145" s="12" t="s">
        <v>264</v>
      </c>
      <c r="C145" s="2">
        <v>15000</v>
      </c>
      <c r="D145" s="20" t="s">
        <v>1565</v>
      </c>
      <c r="E145" s="2" t="s">
        <v>2287</v>
      </c>
      <c r="F145" s="2" t="s">
        <v>1847</v>
      </c>
      <c r="G145" s="2">
        <f t="shared" si="2"/>
        <v>15000</v>
      </c>
      <c r="H145" s="10"/>
    </row>
    <row r="146" spans="1:8" x14ac:dyDescent="0.25">
      <c r="A146" s="12" t="s">
        <v>561</v>
      </c>
      <c r="B146" s="12" t="s">
        <v>562</v>
      </c>
      <c r="C146" s="2">
        <v>26270</v>
      </c>
      <c r="D146" s="20" t="s">
        <v>1634</v>
      </c>
      <c r="E146" s="2" t="s">
        <v>1974</v>
      </c>
      <c r="F146" s="2" t="s">
        <v>1975</v>
      </c>
      <c r="G146" s="2">
        <f t="shared" si="2"/>
        <v>26270</v>
      </c>
      <c r="H146" s="10"/>
    </row>
    <row r="147" spans="1:8" x14ac:dyDescent="0.25">
      <c r="A147" s="12" t="s">
        <v>265</v>
      </c>
      <c r="B147" s="12" t="s">
        <v>266</v>
      </c>
      <c r="C147" s="2">
        <v>15000</v>
      </c>
      <c r="D147" s="20" t="s">
        <v>1566</v>
      </c>
      <c r="E147" s="2" t="s">
        <v>2288</v>
      </c>
      <c r="F147" s="2" t="s">
        <v>1847</v>
      </c>
      <c r="G147" s="2">
        <f t="shared" si="2"/>
        <v>15000</v>
      </c>
      <c r="H147" s="10"/>
    </row>
    <row r="148" spans="1:8" x14ac:dyDescent="0.25">
      <c r="A148" s="12" t="s">
        <v>559</v>
      </c>
      <c r="B148" s="12" t="s">
        <v>560</v>
      </c>
      <c r="C148" s="2">
        <v>26269</v>
      </c>
      <c r="D148" s="20" t="s">
        <v>1635</v>
      </c>
      <c r="E148" s="2" t="s">
        <v>1976</v>
      </c>
      <c r="F148" s="2" t="s">
        <v>1977</v>
      </c>
      <c r="G148" s="2">
        <f t="shared" si="2"/>
        <v>26269</v>
      </c>
      <c r="H148" s="10"/>
    </row>
    <row r="149" spans="1:8" x14ac:dyDescent="0.25">
      <c r="A149" s="12" t="s">
        <v>271</v>
      </c>
      <c r="B149" s="12" t="s">
        <v>272</v>
      </c>
      <c r="C149" s="2">
        <v>16000</v>
      </c>
      <c r="D149" s="20" t="s">
        <v>1568</v>
      </c>
      <c r="E149" s="2" t="s">
        <v>2272</v>
      </c>
      <c r="F149" s="2" t="s">
        <v>1847</v>
      </c>
      <c r="G149" s="2">
        <f t="shared" si="2"/>
        <v>16000</v>
      </c>
      <c r="H149" s="10"/>
    </row>
    <row r="150" spans="1:8" x14ac:dyDescent="0.25">
      <c r="A150" s="12" t="s">
        <v>605</v>
      </c>
      <c r="B150" s="12" t="s">
        <v>606</v>
      </c>
      <c r="C150" s="2">
        <v>26350</v>
      </c>
      <c r="D150" s="20" t="s">
        <v>1636</v>
      </c>
      <c r="E150" s="2" t="s">
        <v>1978</v>
      </c>
      <c r="F150" s="2" t="s">
        <v>1979</v>
      </c>
      <c r="G150" s="2">
        <f t="shared" si="2"/>
        <v>26350</v>
      </c>
      <c r="H150" s="10"/>
    </row>
    <row r="151" spans="1:8" x14ac:dyDescent="0.25">
      <c r="A151" s="12" t="s">
        <v>289</v>
      </c>
      <c r="B151" s="12" t="s">
        <v>290</v>
      </c>
      <c r="C151" s="2">
        <v>20101</v>
      </c>
      <c r="D151" s="20" t="s">
        <v>1534</v>
      </c>
      <c r="E151" s="2" t="s">
        <v>2255</v>
      </c>
      <c r="F151" s="2" t="s">
        <v>1847</v>
      </c>
      <c r="G151" s="2">
        <f t="shared" si="2"/>
        <v>20101</v>
      </c>
      <c r="H151" s="10"/>
    </row>
    <row r="152" spans="1:8" x14ac:dyDescent="0.25">
      <c r="A152" s="12" t="s">
        <v>589</v>
      </c>
      <c r="B152" s="12" t="s">
        <v>590</v>
      </c>
      <c r="C152" s="2">
        <v>26284</v>
      </c>
      <c r="D152" s="20" t="s">
        <v>1637</v>
      </c>
      <c r="E152" s="2" t="s">
        <v>1980</v>
      </c>
      <c r="F152" s="2" t="s">
        <v>1981</v>
      </c>
      <c r="G152" s="2">
        <f t="shared" si="2"/>
        <v>26284</v>
      </c>
      <c r="H152" s="10"/>
    </row>
    <row r="153" spans="1:8" x14ac:dyDescent="0.25">
      <c r="A153" s="12" t="s">
        <v>291</v>
      </c>
      <c r="B153" s="12" t="s">
        <v>292</v>
      </c>
      <c r="C153" s="2">
        <v>20101</v>
      </c>
      <c r="D153" s="20" t="s">
        <v>1535</v>
      </c>
      <c r="E153" s="2" t="s">
        <v>1848</v>
      </c>
      <c r="F153" s="2" t="s">
        <v>1847</v>
      </c>
      <c r="G153" s="2">
        <f t="shared" si="2"/>
        <v>20101</v>
      </c>
      <c r="H153" s="10"/>
    </row>
    <row r="154" spans="1:8" x14ac:dyDescent="0.25">
      <c r="A154" s="12" t="s">
        <v>573</v>
      </c>
      <c r="B154" s="12" t="s">
        <v>574</v>
      </c>
      <c r="C154" s="2">
        <v>26276</v>
      </c>
      <c r="D154" s="20" t="s">
        <v>1638</v>
      </c>
      <c r="E154" s="2" t="s">
        <v>1982</v>
      </c>
      <c r="F154" s="2" t="s">
        <v>1983</v>
      </c>
      <c r="G154" s="2">
        <f t="shared" si="2"/>
        <v>26276</v>
      </c>
      <c r="H154" s="10"/>
    </row>
    <row r="155" spans="1:8" x14ac:dyDescent="0.25">
      <c r="A155" s="12" t="s">
        <v>293</v>
      </c>
      <c r="B155" s="12" t="s">
        <v>294</v>
      </c>
      <c r="C155" s="2">
        <v>24208</v>
      </c>
      <c r="D155" s="20" t="s">
        <v>1536</v>
      </c>
      <c r="E155" s="2" t="s">
        <v>2225</v>
      </c>
      <c r="F155" s="2" t="s">
        <v>2226</v>
      </c>
      <c r="G155" s="2">
        <f t="shared" si="2"/>
        <v>24208</v>
      </c>
      <c r="H155" s="10"/>
    </row>
    <row r="156" spans="1:8" x14ac:dyDescent="0.25">
      <c r="A156" s="12" t="s">
        <v>587</v>
      </c>
      <c r="B156" s="12" t="s">
        <v>588</v>
      </c>
      <c r="C156" s="2">
        <v>26283</v>
      </c>
      <c r="D156" s="20" t="s">
        <v>1639</v>
      </c>
      <c r="E156" s="2" t="s">
        <v>1984</v>
      </c>
      <c r="F156" s="2" t="s">
        <v>1985</v>
      </c>
      <c r="G156" s="2">
        <f t="shared" si="2"/>
        <v>26283</v>
      </c>
      <c r="H156" s="10"/>
    </row>
    <row r="157" spans="1:8" x14ac:dyDescent="0.25">
      <c r="A157" s="12" t="s">
        <v>295</v>
      </c>
      <c r="B157" s="12" t="s">
        <v>296</v>
      </c>
      <c r="C157" s="2">
        <v>20412</v>
      </c>
      <c r="D157" s="20" t="s">
        <v>1538</v>
      </c>
      <c r="E157" s="2" t="s">
        <v>1931</v>
      </c>
      <c r="F157" s="2" t="s">
        <v>1930</v>
      </c>
      <c r="G157" s="2">
        <f t="shared" si="2"/>
        <v>20412</v>
      </c>
      <c r="H157" s="10"/>
    </row>
    <row r="158" spans="1:8" x14ac:dyDescent="0.25">
      <c r="A158" s="12" t="s">
        <v>575</v>
      </c>
      <c r="B158" s="12" t="s">
        <v>576</v>
      </c>
      <c r="C158" s="2">
        <v>26277</v>
      </c>
      <c r="D158" s="20" t="s">
        <v>1640</v>
      </c>
      <c r="E158" s="2" t="s">
        <v>1986</v>
      </c>
      <c r="F158" s="2" t="s">
        <v>1987</v>
      </c>
      <c r="G158" s="2">
        <f t="shared" si="2"/>
        <v>26277</v>
      </c>
      <c r="H158" s="10"/>
    </row>
    <row r="159" spans="1:8" x14ac:dyDescent="0.25">
      <c r="A159" s="12" t="s">
        <v>297</v>
      </c>
      <c r="B159" s="12" t="s">
        <v>298</v>
      </c>
      <c r="C159" s="2">
        <v>20116</v>
      </c>
      <c r="D159" s="20" t="s">
        <v>1539</v>
      </c>
      <c r="E159" s="2" t="s">
        <v>2041</v>
      </c>
      <c r="F159" s="2" t="s">
        <v>1847</v>
      </c>
      <c r="G159" s="2">
        <f t="shared" si="2"/>
        <v>20116</v>
      </c>
      <c r="H159" s="10"/>
    </row>
    <row r="160" spans="1:8" x14ac:dyDescent="0.25">
      <c r="A160" s="12" t="s">
        <v>577</v>
      </c>
      <c r="B160" s="12" t="s">
        <v>578</v>
      </c>
      <c r="C160" s="2">
        <v>26278</v>
      </c>
      <c r="D160" s="20" t="s">
        <v>1641</v>
      </c>
      <c r="E160" s="2" t="s">
        <v>1988</v>
      </c>
      <c r="F160" s="2" t="s">
        <v>1989</v>
      </c>
      <c r="G160" s="2">
        <f t="shared" si="2"/>
        <v>26278</v>
      </c>
      <c r="H160" s="10"/>
    </row>
    <row r="161" spans="1:8" x14ac:dyDescent="0.25">
      <c r="A161" s="12" t="s">
        <v>321</v>
      </c>
      <c r="B161" s="12" t="s">
        <v>322</v>
      </c>
      <c r="C161" s="2">
        <v>22000</v>
      </c>
      <c r="D161" s="20" t="s">
        <v>1571</v>
      </c>
      <c r="E161" s="2" t="s">
        <v>2234</v>
      </c>
      <c r="F161" s="2" t="s">
        <v>1847</v>
      </c>
      <c r="G161" s="2">
        <f t="shared" si="2"/>
        <v>22000</v>
      </c>
      <c r="H161" s="10"/>
    </row>
    <row r="162" spans="1:8" x14ac:dyDescent="0.25">
      <c r="A162" s="12" t="s">
        <v>557</v>
      </c>
      <c r="B162" s="12" t="s">
        <v>558</v>
      </c>
      <c r="C162" s="2">
        <v>26268</v>
      </c>
      <c r="D162" s="20" t="s">
        <v>1642</v>
      </c>
      <c r="E162" s="2" t="s">
        <v>1990</v>
      </c>
      <c r="F162" s="2" t="s">
        <v>1991</v>
      </c>
      <c r="G162" s="2">
        <f t="shared" si="2"/>
        <v>26268</v>
      </c>
      <c r="H162" s="10"/>
    </row>
    <row r="163" spans="1:8" x14ac:dyDescent="0.25">
      <c r="A163" s="12" t="s">
        <v>323</v>
      </c>
      <c r="B163" s="12" t="s">
        <v>324</v>
      </c>
      <c r="C163" s="2">
        <v>44208</v>
      </c>
      <c r="D163" s="20" t="s">
        <v>1572</v>
      </c>
      <c r="E163" s="2" t="s">
        <v>2246</v>
      </c>
      <c r="F163" s="2" t="s">
        <v>1847</v>
      </c>
      <c r="G163" s="2">
        <f t="shared" si="2"/>
        <v>44208</v>
      </c>
      <c r="H163" s="10"/>
    </row>
    <row r="164" spans="1:8" x14ac:dyDescent="0.25">
      <c r="A164" s="12" t="s">
        <v>525</v>
      </c>
      <c r="B164" s="12" t="s">
        <v>526</v>
      </c>
      <c r="C164" s="2">
        <v>26250</v>
      </c>
      <c r="D164" s="20" t="s">
        <v>1643</v>
      </c>
      <c r="E164" s="2" t="s">
        <v>1992</v>
      </c>
      <c r="F164" s="2" t="s">
        <v>1993</v>
      </c>
      <c r="G164" s="2">
        <f t="shared" si="2"/>
        <v>26250</v>
      </c>
      <c r="H164" s="10"/>
    </row>
    <row r="165" spans="1:8" x14ac:dyDescent="0.25">
      <c r="A165" s="12" t="s">
        <v>325</v>
      </c>
      <c r="B165" s="12" t="s">
        <v>326</v>
      </c>
      <c r="C165" s="2">
        <v>22201</v>
      </c>
      <c r="D165" s="20" t="s">
        <v>1573</v>
      </c>
      <c r="E165" s="2" t="s">
        <v>2217</v>
      </c>
      <c r="F165" s="2" t="s">
        <v>2218</v>
      </c>
      <c r="G165" s="2">
        <f t="shared" si="2"/>
        <v>22201</v>
      </c>
      <c r="H165" s="10"/>
    </row>
    <row r="166" spans="1:8" x14ac:dyDescent="0.25">
      <c r="A166" s="12" t="s">
        <v>581</v>
      </c>
      <c r="B166" s="12" t="s">
        <v>582</v>
      </c>
      <c r="C166" s="2">
        <v>26280</v>
      </c>
      <c r="D166" s="20" t="s">
        <v>1644</v>
      </c>
      <c r="E166" s="2" t="s">
        <v>1994</v>
      </c>
      <c r="F166" s="2" t="s">
        <v>1995</v>
      </c>
      <c r="G166" s="2">
        <f t="shared" si="2"/>
        <v>26280</v>
      </c>
      <c r="H166" s="10"/>
    </row>
    <row r="167" spans="1:8" x14ac:dyDescent="0.25">
      <c r="A167" s="12" t="s">
        <v>327</v>
      </c>
      <c r="B167" s="12" t="s">
        <v>328</v>
      </c>
      <c r="C167" s="2">
        <v>22202</v>
      </c>
      <c r="D167" s="20" t="s">
        <v>1574</v>
      </c>
      <c r="E167" s="2" t="s">
        <v>1932</v>
      </c>
      <c r="F167" s="2" t="s">
        <v>1933</v>
      </c>
      <c r="G167" s="2">
        <f t="shared" si="2"/>
        <v>22202</v>
      </c>
      <c r="H167" s="10"/>
    </row>
    <row r="168" spans="1:8" x14ac:dyDescent="0.25">
      <c r="A168" s="12" t="s">
        <v>591</v>
      </c>
      <c r="B168" s="12" t="s">
        <v>592</v>
      </c>
      <c r="C168" s="2">
        <v>26285</v>
      </c>
      <c r="D168" s="20" t="s">
        <v>1645</v>
      </c>
      <c r="E168" s="2" t="s">
        <v>1996</v>
      </c>
      <c r="F168" s="2" t="s">
        <v>1997</v>
      </c>
      <c r="G168" s="2">
        <f t="shared" si="2"/>
        <v>26285</v>
      </c>
      <c r="H168" s="10"/>
    </row>
    <row r="169" spans="1:8" x14ac:dyDescent="0.25">
      <c r="A169" s="12" t="s">
        <v>329</v>
      </c>
      <c r="B169" s="12" t="s">
        <v>330</v>
      </c>
      <c r="C169" s="2">
        <v>22211</v>
      </c>
      <c r="D169" s="20" t="s">
        <v>1575</v>
      </c>
      <c r="E169" s="2" t="s">
        <v>1904</v>
      </c>
      <c r="F169" s="2" t="s">
        <v>1905</v>
      </c>
      <c r="G169" s="2">
        <f t="shared" si="2"/>
        <v>22211</v>
      </c>
      <c r="H169" s="10"/>
    </row>
    <row r="170" spans="1:8" x14ac:dyDescent="0.25">
      <c r="A170" s="12" t="s">
        <v>583</v>
      </c>
      <c r="B170" s="12" t="s">
        <v>584</v>
      </c>
      <c r="C170" s="2">
        <v>26281</v>
      </c>
      <c r="D170" s="20" t="s">
        <v>1646</v>
      </c>
      <c r="E170" s="2" t="s">
        <v>1998</v>
      </c>
      <c r="F170" s="2" t="s">
        <v>1999</v>
      </c>
      <c r="G170" s="2">
        <f t="shared" si="2"/>
        <v>26281</v>
      </c>
      <c r="H170" s="10"/>
    </row>
    <row r="171" spans="1:8" x14ac:dyDescent="0.25">
      <c r="A171" s="12" t="s">
        <v>353</v>
      </c>
      <c r="B171" s="12" t="s">
        <v>354</v>
      </c>
      <c r="C171" s="2">
        <v>24000</v>
      </c>
      <c r="D171" s="20" t="s">
        <v>1525</v>
      </c>
      <c r="E171" s="2" t="s">
        <v>2237</v>
      </c>
      <c r="F171" s="2" t="s">
        <v>1847</v>
      </c>
      <c r="G171" s="2">
        <f t="shared" si="2"/>
        <v>24000</v>
      </c>
      <c r="H171" s="10"/>
    </row>
    <row r="172" spans="1:8" x14ac:dyDescent="0.25">
      <c r="A172" s="12" t="s">
        <v>585</v>
      </c>
      <c r="B172" s="12" t="s">
        <v>586</v>
      </c>
      <c r="C172" s="2">
        <v>26282</v>
      </c>
      <c r="D172" s="20" t="s">
        <v>1647</v>
      </c>
      <c r="E172" s="2" t="s">
        <v>2000</v>
      </c>
      <c r="F172" s="2" t="s">
        <v>2001</v>
      </c>
      <c r="G172" s="2">
        <f t="shared" si="2"/>
        <v>26282</v>
      </c>
      <c r="H172" s="10"/>
    </row>
    <row r="173" spans="1:8" x14ac:dyDescent="0.25">
      <c r="A173" s="12" t="s">
        <v>355</v>
      </c>
      <c r="B173" s="12" t="s">
        <v>356</v>
      </c>
      <c r="C173" s="2">
        <v>20501</v>
      </c>
      <c r="D173" s="20" t="s">
        <v>1526</v>
      </c>
      <c r="E173" s="2" t="s">
        <v>1914</v>
      </c>
      <c r="F173" s="2" t="s">
        <v>1915</v>
      </c>
      <c r="G173" s="2">
        <f t="shared" si="2"/>
        <v>20501</v>
      </c>
      <c r="H173" s="10"/>
    </row>
    <row r="174" spans="1:8" x14ac:dyDescent="0.25">
      <c r="A174" s="12" t="s">
        <v>609</v>
      </c>
      <c r="B174" s="12" t="s">
        <v>610</v>
      </c>
      <c r="C174" s="2">
        <v>26352</v>
      </c>
      <c r="D174" s="20" t="s">
        <v>1648</v>
      </c>
      <c r="E174" s="2" t="s">
        <v>2002</v>
      </c>
      <c r="F174" s="2" t="s">
        <v>2003</v>
      </c>
      <c r="G174" s="2">
        <f t="shared" si="2"/>
        <v>26352</v>
      </c>
      <c r="H174" s="10"/>
    </row>
    <row r="175" spans="1:8" x14ac:dyDescent="0.25">
      <c r="A175" s="12" t="s">
        <v>357</v>
      </c>
      <c r="B175" s="12" t="s">
        <v>358</v>
      </c>
      <c r="C175" s="2">
        <v>20301</v>
      </c>
      <c r="D175" s="20" t="s">
        <v>1527</v>
      </c>
      <c r="E175" s="2" t="s">
        <v>1896</v>
      </c>
      <c r="F175" s="2" t="s">
        <v>1897</v>
      </c>
      <c r="G175" s="2">
        <f t="shared" si="2"/>
        <v>20301</v>
      </c>
      <c r="H175" s="10"/>
    </row>
    <row r="176" spans="1:8" x14ac:dyDescent="0.25">
      <c r="A176" s="12" t="s">
        <v>571</v>
      </c>
      <c r="B176" s="12" t="s">
        <v>572</v>
      </c>
      <c r="C176" s="2">
        <v>26275</v>
      </c>
      <c r="D176" s="20" t="s">
        <v>1649</v>
      </c>
      <c r="E176" s="2" t="s">
        <v>2004</v>
      </c>
      <c r="F176" s="2" t="s">
        <v>2005</v>
      </c>
      <c r="G176" s="2">
        <f t="shared" si="2"/>
        <v>26275</v>
      </c>
      <c r="H176" s="10"/>
    </row>
    <row r="177" spans="1:8" x14ac:dyDescent="0.25">
      <c r="A177" s="12" t="s">
        <v>359</v>
      </c>
      <c r="B177" s="12" t="s">
        <v>360</v>
      </c>
      <c r="C177" s="2">
        <v>20402</v>
      </c>
      <c r="D177" s="20" t="s">
        <v>1528</v>
      </c>
      <c r="E177" s="2" t="s">
        <v>1849</v>
      </c>
      <c r="F177" s="2" t="s">
        <v>1850</v>
      </c>
      <c r="G177" s="2">
        <f t="shared" si="2"/>
        <v>20402</v>
      </c>
      <c r="H177" s="10"/>
    </row>
    <row r="178" spans="1:8" x14ac:dyDescent="0.25">
      <c r="A178" s="12" t="s">
        <v>593</v>
      </c>
      <c r="B178" s="12" t="s">
        <v>594</v>
      </c>
      <c r="C178" s="2">
        <v>26286</v>
      </c>
      <c r="D178" s="20" t="s">
        <v>1650</v>
      </c>
      <c r="E178" s="2" t="s">
        <v>2006</v>
      </c>
      <c r="F178" s="2" t="s">
        <v>2007</v>
      </c>
      <c r="G178" s="2">
        <f t="shared" si="2"/>
        <v>26286</v>
      </c>
      <c r="H178" s="10"/>
    </row>
    <row r="179" spans="1:8" x14ac:dyDescent="0.25">
      <c r="A179" s="12" t="s">
        <v>361</v>
      </c>
      <c r="B179" s="12" t="s">
        <v>362</v>
      </c>
      <c r="C179" s="2">
        <v>24209</v>
      </c>
      <c r="D179" s="20" t="s">
        <v>1529</v>
      </c>
      <c r="E179" s="2" t="s">
        <v>1887</v>
      </c>
      <c r="F179" s="2" t="s">
        <v>1888</v>
      </c>
      <c r="G179" s="2">
        <f t="shared" si="2"/>
        <v>24209</v>
      </c>
      <c r="H179" s="10"/>
    </row>
    <row r="180" spans="1:8" x14ac:dyDescent="0.25">
      <c r="A180" s="12" t="s">
        <v>565</v>
      </c>
      <c r="B180" s="12" t="s">
        <v>566</v>
      </c>
      <c r="C180" s="2">
        <v>26272</v>
      </c>
      <c r="D180" s="20" t="s">
        <v>1651</v>
      </c>
      <c r="E180" s="2" t="s">
        <v>2008</v>
      </c>
      <c r="F180" s="2" t="s">
        <v>2009</v>
      </c>
      <c r="G180" s="2">
        <f t="shared" si="2"/>
        <v>26272</v>
      </c>
      <c r="H180" s="10"/>
    </row>
    <row r="181" spans="1:8" x14ac:dyDescent="0.25">
      <c r="A181" s="12" t="s">
        <v>371</v>
      </c>
      <c r="B181" s="12" t="s">
        <v>372</v>
      </c>
      <c r="C181" s="2">
        <v>41231</v>
      </c>
      <c r="D181" s="20" t="s">
        <v>1532</v>
      </c>
      <c r="E181" s="2" t="s">
        <v>1861</v>
      </c>
      <c r="F181" s="2" t="s">
        <v>1862</v>
      </c>
      <c r="G181" s="2">
        <f t="shared" si="2"/>
        <v>41231</v>
      </c>
      <c r="H181" s="10"/>
    </row>
    <row r="182" spans="1:8" x14ac:dyDescent="0.25">
      <c r="A182" s="12" t="s">
        <v>553</v>
      </c>
      <c r="B182" s="12" t="s">
        <v>554</v>
      </c>
      <c r="C182" s="2">
        <v>26266</v>
      </c>
      <c r="D182" s="20" t="s">
        <v>1652</v>
      </c>
      <c r="E182" s="2" t="s">
        <v>2010</v>
      </c>
      <c r="F182" s="2" t="s">
        <v>2011</v>
      </c>
      <c r="G182" s="2">
        <f t="shared" si="2"/>
        <v>26266</v>
      </c>
      <c r="H182" s="10"/>
    </row>
    <row r="183" spans="1:8" x14ac:dyDescent="0.25">
      <c r="A183" s="12" t="s">
        <v>437</v>
      </c>
      <c r="B183" s="12" t="s">
        <v>438</v>
      </c>
      <c r="C183" s="2">
        <v>25000</v>
      </c>
      <c r="D183" s="20" t="s">
        <v>1795</v>
      </c>
      <c r="E183" s="2" t="s">
        <v>2258</v>
      </c>
      <c r="F183" s="2" t="s">
        <v>1847</v>
      </c>
      <c r="G183" s="2">
        <f t="shared" si="2"/>
        <v>25000</v>
      </c>
      <c r="H183" s="10"/>
    </row>
    <row r="184" spans="1:8" x14ac:dyDescent="0.25">
      <c r="A184" s="12" t="s">
        <v>579</v>
      </c>
      <c r="B184" s="12" t="s">
        <v>580</v>
      </c>
      <c r="C184" s="2">
        <v>26279</v>
      </c>
      <c r="D184" s="20" t="s">
        <v>1653</v>
      </c>
      <c r="E184" s="2" t="s">
        <v>2012</v>
      </c>
      <c r="F184" s="2" t="s">
        <v>2013</v>
      </c>
      <c r="G184" s="2">
        <f t="shared" si="2"/>
        <v>26279</v>
      </c>
      <c r="H184" s="10"/>
    </row>
    <row r="185" spans="1:8" x14ac:dyDescent="0.25">
      <c r="A185" s="12" t="s">
        <v>439</v>
      </c>
      <c r="B185" s="12" t="s">
        <v>440</v>
      </c>
      <c r="C185" s="2">
        <v>25000</v>
      </c>
      <c r="D185" s="20" t="s">
        <v>1793</v>
      </c>
      <c r="E185" s="2" t="s">
        <v>2256</v>
      </c>
      <c r="F185" s="2" t="s">
        <v>1847</v>
      </c>
      <c r="G185" s="2">
        <f t="shared" si="2"/>
        <v>25000</v>
      </c>
      <c r="H185" s="10"/>
    </row>
    <row r="186" spans="1:8" x14ac:dyDescent="0.25">
      <c r="A186" s="12" t="s">
        <v>567</v>
      </c>
      <c r="B186" s="12" t="s">
        <v>568</v>
      </c>
      <c r="C186" s="2">
        <v>26273</v>
      </c>
      <c r="D186" s="20" t="s">
        <v>1654</v>
      </c>
      <c r="E186" s="2" t="s">
        <v>2014</v>
      </c>
      <c r="F186" s="2" t="s">
        <v>2015</v>
      </c>
      <c r="G186" s="2">
        <f t="shared" si="2"/>
        <v>26273</v>
      </c>
      <c r="H186" s="10"/>
    </row>
    <row r="187" spans="1:8" x14ac:dyDescent="0.25">
      <c r="A187" s="12" t="s">
        <v>441</v>
      </c>
      <c r="B187" s="12" t="s">
        <v>442</v>
      </c>
      <c r="C187" s="2">
        <v>25201</v>
      </c>
      <c r="D187" s="20" t="s">
        <v>1589</v>
      </c>
      <c r="E187" s="2" t="s">
        <v>1876</v>
      </c>
      <c r="F187" s="2" t="s">
        <v>1877</v>
      </c>
      <c r="G187" s="2">
        <f t="shared" si="2"/>
        <v>25201</v>
      </c>
      <c r="H187" s="10"/>
    </row>
    <row r="188" spans="1:8" x14ac:dyDescent="0.25">
      <c r="A188" s="12" t="s">
        <v>527</v>
      </c>
      <c r="B188" s="12" t="s">
        <v>528</v>
      </c>
      <c r="C188" s="2">
        <v>26251</v>
      </c>
      <c r="D188" s="20" t="s">
        <v>1655</v>
      </c>
      <c r="E188" s="2" t="s">
        <v>2016</v>
      </c>
      <c r="F188" s="2" t="s">
        <v>2017</v>
      </c>
      <c r="G188" s="2">
        <f t="shared" si="2"/>
        <v>26251</v>
      </c>
      <c r="H188" s="10"/>
    </row>
    <row r="189" spans="1:8" x14ac:dyDescent="0.25">
      <c r="A189" s="12" t="s">
        <v>443</v>
      </c>
      <c r="B189" s="12" t="s">
        <v>444</v>
      </c>
      <c r="C189" s="2">
        <v>25203</v>
      </c>
      <c r="D189" s="20" t="s">
        <v>1598</v>
      </c>
      <c r="E189" s="2" t="s">
        <v>1894</v>
      </c>
      <c r="F189" s="2" t="s">
        <v>1895</v>
      </c>
      <c r="G189" s="2">
        <f t="shared" si="2"/>
        <v>25203</v>
      </c>
      <c r="H189" s="10"/>
    </row>
    <row r="190" spans="1:8" x14ac:dyDescent="0.25">
      <c r="A190" s="12" t="s">
        <v>485</v>
      </c>
      <c r="B190" s="12" t="s">
        <v>486</v>
      </c>
      <c r="C190" s="2">
        <v>26230</v>
      </c>
      <c r="D190" s="20" t="s">
        <v>1656</v>
      </c>
      <c r="E190" s="2" t="s">
        <v>2018</v>
      </c>
      <c r="F190" s="2" t="s">
        <v>2019</v>
      </c>
      <c r="G190" s="2">
        <f t="shared" si="2"/>
        <v>26230</v>
      </c>
      <c r="H190" s="10"/>
    </row>
    <row r="191" spans="1:8" x14ac:dyDescent="0.25">
      <c r="A191" s="12" t="s">
        <v>445</v>
      </c>
      <c r="B191" s="12" t="s">
        <v>446</v>
      </c>
      <c r="C191" s="2">
        <v>33206</v>
      </c>
      <c r="D191" s="20" t="s">
        <v>1801</v>
      </c>
      <c r="E191" s="2" t="s">
        <v>2267</v>
      </c>
      <c r="F191" s="2" t="s">
        <v>2268</v>
      </c>
      <c r="G191" s="2">
        <f t="shared" si="2"/>
        <v>33206</v>
      </c>
      <c r="H191" s="10"/>
    </row>
    <row r="192" spans="1:8" x14ac:dyDescent="0.25">
      <c r="A192" s="12" t="s">
        <v>1311</v>
      </c>
      <c r="B192" s="12" t="s">
        <v>1312</v>
      </c>
      <c r="C192" s="2">
        <v>52911</v>
      </c>
      <c r="D192" s="20" t="s">
        <v>1657</v>
      </c>
      <c r="E192" s="2" t="s">
        <v>2020</v>
      </c>
      <c r="F192" s="2" t="s">
        <v>1847</v>
      </c>
      <c r="G192" s="2">
        <f t="shared" si="2"/>
        <v>52911</v>
      </c>
      <c r="H192" s="10"/>
    </row>
    <row r="193" spans="1:8" x14ac:dyDescent="0.25">
      <c r="A193" s="12" t="s">
        <v>447</v>
      </c>
      <c r="B193" s="12" t="s">
        <v>448</v>
      </c>
      <c r="C193" s="2">
        <v>25208</v>
      </c>
      <c r="D193" s="20" t="s">
        <v>1797</v>
      </c>
      <c r="E193" s="2" t="s">
        <v>2262</v>
      </c>
      <c r="F193" s="2" t="s">
        <v>2263</v>
      </c>
      <c r="G193" s="2">
        <f t="shared" si="2"/>
        <v>25208</v>
      </c>
      <c r="H193" s="10"/>
    </row>
    <row r="194" spans="1:8" x14ac:dyDescent="0.25">
      <c r="A194" s="12" t="s">
        <v>1367</v>
      </c>
      <c r="B194" s="12" t="s">
        <v>1368</v>
      </c>
      <c r="C194" s="2">
        <v>53902</v>
      </c>
      <c r="D194" s="20" t="s">
        <v>1658</v>
      </c>
      <c r="E194" s="2" t="s">
        <v>2021</v>
      </c>
      <c r="F194" s="2" t="s">
        <v>1847</v>
      </c>
      <c r="G194" s="2">
        <f t="shared" si="2"/>
        <v>53902</v>
      </c>
      <c r="H194" s="10"/>
    </row>
    <row r="195" spans="1:8" x14ac:dyDescent="0.25">
      <c r="A195" s="12" t="s">
        <v>1369</v>
      </c>
      <c r="B195" s="12" t="s">
        <v>1370</v>
      </c>
      <c r="C195" s="2">
        <v>53903</v>
      </c>
      <c r="D195" s="20" t="s">
        <v>1659</v>
      </c>
      <c r="E195" s="2" t="s">
        <v>2022</v>
      </c>
      <c r="F195" s="2" t="s">
        <v>1847</v>
      </c>
      <c r="G195" s="2">
        <f t="shared" ref="G195:G258" si="3">C195</f>
        <v>53903</v>
      </c>
      <c r="H195" s="10"/>
    </row>
    <row r="196" spans="1:8" x14ac:dyDescent="0.25">
      <c r="A196" s="12" t="s">
        <v>1365</v>
      </c>
      <c r="B196" s="12" t="s">
        <v>1366</v>
      </c>
      <c r="C196" s="2">
        <v>53901</v>
      </c>
      <c r="D196" s="20" t="s">
        <v>1660</v>
      </c>
      <c r="E196" s="2" t="s">
        <v>2023</v>
      </c>
      <c r="F196" s="2" t="s">
        <v>1847</v>
      </c>
      <c r="G196" s="2">
        <f t="shared" si="3"/>
        <v>53901</v>
      </c>
      <c r="H196" s="10"/>
    </row>
    <row r="197" spans="1:8" x14ac:dyDescent="0.25">
      <c r="A197" s="12" t="s">
        <v>424</v>
      </c>
      <c r="B197" s="12" t="s">
        <v>425</v>
      </c>
      <c r="C197" s="2">
        <v>25915</v>
      </c>
      <c r="D197" s="20" t="s">
        <v>1661</v>
      </c>
      <c r="E197" s="2" t="s">
        <v>2024</v>
      </c>
      <c r="F197" s="2" t="s">
        <v>1847</v>
      </c>
      <c r="G197" s="2">
        <f t="shared" si="3"/>
        <v>25915</v>
      </c>
      <c r="H197" s="10"/>
    </row>
    <row r="198" spans="1:8" x14ac:dyDescent="0.25">
      <c r="A198" s="12" t="s">
        <v>449</v>
      </c>
      <c r="B198" s="12" t="s">
        <v>450</v>
      </c>
      <c r="C198" s="2">
        <v>30203</v>
      </c>
      <c r="D198" s="20" t="s">
        <v>1774</v>
      </c>
      <c r="E198" s="2" t="s">
        <v>2223</v>
      </c>
      <c r="F198" s="2" t="s">
        <v>2224</v>
      </c>
      <c r="G198" s="2">
        <f t="shared" si="3"/>
        <v>30203</v>
      </c>
      <c r="H198" s="10"/>
    </row>
    <row r="199" spans="1:8" x14ac:dyDescent="0.25">
      <c r="A199" s="12" t="s">
        <v>1233</v>
      </c>
      <c r="B199" s="12" t="s">
        <v>1234</v>
      </c>
      <c r="C199" s="2">
        <v>49901</v>
      </c>
      <c r="D199" s="20" t="s">
        <v>1662</v>
      </c>
      <c r="E199" s="2" t="s">
        <v>2025</v>
      </c>
      <c r="F199" s="2" t="s">
        <v>1847</v>
      </c>
      <c r="G199" s="2">
        <f t="shared" si="3"/>
        <v>49901</v>
      </c>
      <c r="H199" s="10"/>
    </row>
    <row r="200" spans="1:8" x14ac:dyDescent="0.25">
      <c r="A200" s="12" t="s">
        <v>1239</v>
      </c>
      <c r="B200" s="12" t="s">
        <v>1240</v>
      </c>
      <c r="C200" s="2">
        <v>49901</v>
      </c>
      <c r="D200" s="20" t="s">
        <v>1662</v>
      </c>
      <c r="E200" s="2" t="s">
        <v>2025</v>
      </c>
      <c r="F200" s="2" t="s">
        <v>1847</v>
      </c>
      <c r="G200" s="2">
        <f t="shared" si="3"/>
        <v>49901</v>
      </c>
      <c r="H200" s="10"/>
    </row>
    <row r="201" spans="1:8" x14ac:dyDescent="0.25">
      <c r="A201" s="12" t="s">
        <v>1307</v>
      </c>
      <c r="B201" s="12" t="s">
        <v>1308</v>
      </c>
      <c r="C201" s="2">
        <v>52000</v>
      </c>
      <c r="D201" s="20" t="s">
        <v>1663</v>
      </c>
      <c r="E201" s="2" t="s">
        <v>2026</v>
      </c>
      <c r="F201" s="2" t="s">
        <v>1847</v>
      </c>
      <c r="G201" s="2">
        <f t="shared" si="3"/>
        <v>52000</v>
      </c>
      <c r="H201" s="10"/>
    </row>
    <row r="202" spans="1:8" x14ac:dyDescent="0.25">
      <c r="A202" s="12" t="s">
        <v>451</v>
      </c>
      <c r="B202" s="12" t="s">
        <v>452</v>
      </c>
      <c r="C202" s="2">
        <v>30204</v>
      </c>
      <c r="D202" s="20" t="s">
        <v>1771</v>
      </c>
      <c r="E202" s="2" t="s">
        <v>2215</v>
      </c>
      <c r="F202" s="2" t="s">
        <v>2216</v>
      </c>
      <c r="G202" s="2">
        <f t="shared" si="3"/>
        <v>30204</v>
      </c>
      <c r="H202" s="10"/>
    </row>
    <row r="203" spans="1:8" x14ac:dyDescent="0.25">
      <c r="A203" s="12" t="s">
        <v>405</v>
      </c>
      <c r="B203" s="12" t="s">
        <v>406</v>
      </c>
      <c r="C203" s="2">
        <v>38901</v>
      </c>
      <c r="D203" s="20" t="s">
        <v>1664</v>
      </c>
      <c r="E203" s="2" t="s">
        <v>2027</v>
      </c>
      <c r="F203" s="2" t="s">
        <v>1847</v>
      </c>
      <c r="G203" s="2">
        <f t="shared" si="3"/>
        <v>38901</v>
      </c>
      <c r="H203" s="10"/>
    </row>
    <row r="204" spans="1:8" x14ac:dyDescent="0.25">
      <c r="A204" s="12" t="s">
        <v>453</v>
      </c>
      <c r="B204" s="12" t="s">
        <v>454</v>
      </c>
      <c r="C204" s="2">
        <v>20603</v>
      </c>
      <c r="D204" s="20" t="s">
        <v>1796</v>
      </c>
      <c r="E204" s="2" t="s">
        <v>2260</v>
      </c>
      <c r="F204" s="2" t="s">
        <v>2261</v>
      </c>
      <c r="G204" s="2">
        <f t="shared" si="3"/>
        <v>20603</v>
      </c>
      <c r="H204" s="10"/>
    </row>
    <row r="205" spans="1:8" x14ac:dyDescent="0.25">
      <c r="A205" s="12" t="s">
        <v>403</v>
      </c>
      <c r="B205" s="12" t="s">
        <v>404</v>
      </c>
      <c r="C205" s="2">
        <v>25901</v>
      </c>
      <c r="D205" s="20" t="s">
        <v>1665</v>
      </c>
      <c r="E205" s="2" t="s">
        <v>2028</v>
      </c>
      <c r="F205" s="2" t="s">
        <v>1847</v>
      </c>
      <c r="G205" s="2">
        <f t="shared" si="3"/>
        <v>25901</v>
      </c>
      <c r="H205" s="10"/>
    </row>
    <row r="206" spans="1:8" x14ac:dyDescent="0.25">
      <c r="A206" s="12" t="s">
        <v>311</v>
      </c>
      <c r="B206" s="12" t="s">
        <v>312</v>
      </c>
      <c r="C206" s="2">
        <v>22905</v>
      </c>
      <c r="D206" s="20" t="s">
        <v>1576</v>
      </c>
      <c r="E206" s="2" t="s">
        <v>2029</v>
      </c>
      <c r="F206" s="2" t="s">
        <v>1847</v>
      </c>
      <c r="G206" s="2">
        <f t="shared" si="3"/>
        <v>22905</v>
      </c>
      <c r="H206" s="10"/>
    </row>
    <row r="207" spans="1:8" x14ac:dyDescent="0.25">
      <c r="A207" s="12" t="s">
        <v>317</v>
      </c>
      <c r="B207" s="12" t="s">
        <v>318</v>
      </c>
      <c r="C207" s="2">
        <v>22905</v>
      </c>
      <c r="D207" s="20" t="s">
        <v>1576</v>
      </c>
      <c r="E207" s="2" t="s">
        <v>2029</v>
      </c>
      <c r="F207" s="2" t="s">
        <v>1847</v>
      </c>
      <c r="G207" s="2">
        <f t="shared" si="3"/>
        <v>22905</v>
      </c>
      <c r="H207" s="10"/>
    </row>
    <row r="208" spans="1:8" x14ac:dyDescent="0.25">
      <c r="A208" s="12" t="s">
        <v>1111</v>
      </c>
      <c r="B208" s="12" t="s">
        <v>1112</v>
      </c>
      <c r="C208" s="2">
        <v>30905</v>
      </c>
      <c r="D208" s="20" t="s">
        <v>1666</v>
      </c>
      <c r="E208" s="2" t="s">
        <v>2030</v>
      </c>
      <c r="F208" s="2" t="s">
        <v>1847</v>
      </c>
      <c r="G208" s="2">
        <f t="shared" si="3"/>
        <v>30905</v>
      </c>
      <c r="H208" s="10"/>
    </row>
    <row r="209" spans="1:8" x14ac:dyDescent="0.25">
      <c r="A209" s="12" t="s">
        <v>1371</v>
      </c>
      <c r="B209" s="12" t="s">
        <v>1372</v>
      </c>
      <c r="C209" s="2">
        <v>74917</v>
      </c>
      <c r="D209" s="20" t="s">
        <v>1667</v>
      </c>
      <c r="E209" s="2" t="s">
        <v>2031</v>
      </c>
      <c r="F209" s="2" t="s">
        <v>2032</v>
      </c>
      <c r="G209" s="2">
        <f t="shared" si="3"/>
        <v>74917</v>
      </c>
      <c r="H209" s="10"/>
    </row>
    <row r="210" spans="1:8" x14ac:dyDescent="0.25">
      <c r="A210" s="12" t="s">
        <v>1375</v>
      </c>
      <c r="B210" s="12" t="s">
        <v>1376</v>
      </c>
      <c r="C210" s="2">
        <v>74919</v>
      </c>
      <c r="D210" s="20" t="s">
        <v>1668</v>
      </c>
      <c r="E210" s="2" t="s">
        <v>2033</v>
      </c>
      <c r="F210" s="2" t="s">
        <v>2034</v>
      </c>
      <c r="G210" s="2">
        <f t="shared" si="3"/>
        <v>74919</v>
      </c>
      <c r="H210" s="10"/>
    </row>
    <row r="211" spans="1:8" x14ac:dyDescent="0.25">
      <c r="A211" s="12" t="s">
        <v>1317</v>
      </c>
      <c r="B211" s="12" t="s">
        <v>1318</v>
      </c>
      <c r="C211" s="2">
        <v>52133</v>
      </c>
      <c r="D211" s="20" t="s">
        <v>1669</v>
      </c>
      <c r="E211" s="2" t="s">
        <v>2035</v>
      </c>
      <c r="F211" s="2" t="s">
        <v>1847</v>
      </c>
      <c r="G211" s="2">
        <f t="shared" si="3"/>
        <v>52133</v>
      </c>
      <c r="H211" s="10"/>
    </row>
    <row r="212" spans="1:8" x14ac:dyDescent="0.25">
      <c r="A212" s="12" t="s">
        <v>1373</v>
      </c>
      <c r="B212" s="12" t="s">
        <v>1374</v>
      </c>
      <c r="C212" s="2">
        <v>74918</v>
      </c>
      <c r="D212" s="20" t="s">
        <v>1670</v>
      </c>
      <c r="E212" s="2" t="s">
        <v>2036</v>
      </c>
      <c r="F212" s="2" t="s">
        <v>2037</v>
      </c>
      <c r="G212" s="2">
        <f t="shared" si="3"/>
        <v>74918</v>
      </c>
      <c r="H212" s="10"/>
    </row>
    <row r="213" spans="1:8" x14ac:dyDescent="0.25">
      <c r="A213" s="12" t="s">
        <v>417</v>
      </c>
      <c r="B213" s="12" t="s">
        <v>418</v>
      </c>
      <c r="C213" s="2">
        <v>25000</v>
      </c>
      <c r="D213" s="20" t="s">
        <v>1617</v>
      </c>
      <c r="E213" s="2" t="s">
        <v>1942</v>
      </c>
      <c r="F213" s="2" t="s">
        <v>1847</v>
      </c>
      <c r="G213" s="2">
        <f t="shared" si="3"/>
        <v>25000</v>
      </c>
      <c r="H213" s="10"/>
    </row>
    <row r="214" spans="1:8" x14ac:dyDescent="0.25">
      <c r="A214" s="12" t="s">
        <v>785</v>
      </c>
      <c r="B214" s="12" t="s">
        <v>786</v>
      </c>
      <c r="C214" s="2">
        <v>26298</v>
      </c>
      <c r="D214" s="20" t="s">
        <v>1671</v>
      </c>
      <c r="E214" s="2" t="s">
        <v>2038</v>
      </c>
      <c r="F214" s="2" t="s">
        <v>2039</v>
      </c>
      <c r="G214" s="2">
        <f t="shared" si="3"/>
        <v>26298</v>
      </c>
      <c r="H214" s="10"/>
    </row>
    <row r="215" spans="1:8" x14ac:dyDescent="0.25">
      <c r="A215" s="12" t="s">
        <v>455</v>
      </c>
      <c r="B215" s="12" t="s">
        <v>456</v>
      </c>
      <c r="C215" s="2">
        <v>37201</v>
      </c>
      <c r="D215" s="20" t="s">
        <v>1627</v>
      </c>
      <c r="E215" s="2" t="s">
        <v>1960</v>
      </c>
      <c r="F215" s="2" t="s">
        <v>1961</v>
      </c>
      <c r="G215" s="2">
        <f t="shared" si="3"/>
        <v>37201</v>
      </c>
      <c r="H215" s="10"/>
    </row>
    <row r="216" spans="1:8" x14ac:dyDescent="0.25">
      <c r="A216" s="12" t="s">
        <v>419</v>
      </c>
      <c r="B216" s="12" t="s">
        <v>420</v>
      </c>
      <c r="C216" s="2">
        <v>25000</v>
      </c>
      <c r="D216" s="20" t="s">
        <v>1617</v>
      </c>
      <c r="E216" s="2" t="s">
        <v>1942</v>
      </c>
      <c r="F216" s="2" t="s">
        <v>1847</v>
      </c>
      <c r="G216" s="2">
        <f t="shared" si="3"/>
        <v>25000</v>
      </c>
      <c r="H216" s="10"/>
    </row>
    <row r="217" spans="1:8" x14ac:dyDescent="0.25">
      <c r="A217" s="12" t="s">
        <v>407</v>
      </c>
      <c r="B217" s="12" t="s">
        <v>408</v>
      </c>
      <c r="C217" s="2">
        <v>28500</v>
      </c>
      <c r="D217" s="20" t="s">
        <v>1672</v>
      </c>
      <c r="E217" s="2" t="s">
        <v>2040</v>
      </c>
      <c r="F217" s="2" t="s">
        <v>1847</v>
      </c>
      <c r="G217" s="2">
        <f t="shared" si="3"/>
        <v>28500</v>
      </c>
      <c r="H217" s="10"/>
    </row>
    <row r="218" spans="1:8" x14ac:dyDescent="0.25">
      <c r="A218" s="12" t="s">
        <v>283</v>
      </c>
      <c r="B218" s="12" t="s">
        <v>284</v>
      </c>
      <c r="C218" s="2">
        <v>20116</v>
      </c>
      <c r="D218" s="20" t="s">
        <v>1539</v>
      </c>
      <c r="E218" s="2" t="s">
        <v>2041</v>
      </c>
      <c r="F218" s="2" t="s">
        <v>1847</v>
      </c>
      <c r="G218" s="2">
        <f t="shared" si="3"/>
        <v>20116</v>
      </c>
      <c r="H218" s="10"/>
    </row>
    <row r="219" spans="1:8" x14ac:dyDescent="0.25">
      <c r="A219" s="12" t="s">
        <v>457</v>
      </c>
      <c r="B219" s="12" t="s">
        <v>458</v>
      </c>
      <c r="C219" s="2">
        <v>61201</v>
      </c>
      <c r="D219" s="20" t="s">
        <v>1730</v>
      </c>
      <c r="E219" s="2" t="s">
        <v>2134</v>
      </c>
      <c r="F219" s="2" t="s">
        <v>2135</v>
      </c>
      <c r="G219" s="2">
        <f t="shared" si="3"/>
        <v>61201</v>
      </c>
      <c r="H219" s="10"/>
    </row>
    <row r="220" spans="1:8" x14ac:dyDescent="0.25">
      <c r="A220" s="12" t="s">
        <v>319</v>
      </c>
      <c r="B220" s="12" t="s">
        <v>320</v>
      </c>
      <c r="C220" s="2">
        <v>49001</v>
      </c>
      <c r="D220" s="20" t="s">
        <v>1578</v>
      </c>
      <c r="E220" s="2" t="s">
        <v>2042</v>
      </c>
      <c r="F220" s="2" t="s">
        <v>1847</v>
      </c>
      <c r="G220" s="2">
        <f t="shared" si="3"/>
        <v>49001</v>
      </c>
      <c r="H220" s="10"/>
    </row>
    <row r="221" spans="1:8" x14ac:dyDescent="0.25">
      <c r="A221" s="12" t="s">
        <v>369</v>
      </c>
      <c r="B221" s="12" t="s">
        <v>370</v>
      </c>
      <c r="C221" s="2">
        <v>41232</v>
      </c>
      <c r="D221" s="20" t="s">
        <v>1533</v>
      </c>
      <c r="E221" s="2" t="s">
        <v>2043</v>
      </c>
      <c r="F221" s="2" t="s">
        <v>2044</v>
      </c>
      <c r="G221" s="2">
        <f t="shared" si="3"/>
        <v>41232</v>
      </c>
      <c r="H221" s="10"/>
    </row>
    <row r="222" spans="1:8" x14ac:dyDescent="0.25">
      <c r="A222" s="12" t="s">
        <v>1313</v>
      </c>
      <c r="B222" s="12" t="s">
        <v>1314</v>
      </c>
      <c r="C222" s="2">
        <v>52904</v>
      </c>
      <c r="D222" s="20" t="s">
        <v>1673</v>
      </c>
      <c r="E222" s="2" t="s">
        <v>2045</v>
      </c>
      <c r="F222" s="2" t="s">
        <v>1847</v>
      </c>
      <c r="G222" s="2">
        <f t="shared" si="3"/>
        <v>52904</v>
      </c>
      <c r="H222" s="10"/>
    </row>
    <row r="223" spans="1:8" x14ac:dyDescent="0.25">
      <c r="A223" s="12" t="s">
        <v>1305</v>
      </c>
      <c r="B223" s="12" t="s">
        <v>1306</v>
      </c>
      <c r="C223" s="2">
        <v>52000</v>
      </c>
      <c r="D223" s="20" t="s">
        <v>1674</v>
      </c>
      <c r="E223" s="2" t="s">
        <v>2046</v>
      </c>
      <c r="F223" s="2" t="s">
        <v>1847</v>
      </c>
      <c r="G223" s="2">
        <f t="shared" si="3"/>
        <v>52000</v>
      </c>
      <c r="H223" s="10"/>
    </row>
    <row r="224" spans="1:8" x14ac:dyDescent="0.25">
      <c r="A224" s="12" t="s">
        <v>459</v>
      </c>
      <c r="B224" s="12" t="s">
        <v>460</v>
      </c>
      <c r="C224" s="2">
        <v>25205</v>
      </c>
      <c r="D224" s="20" t="s">
        <v>1625</v>
      </c>
      <c r="E224" s="2" t="s">
        <v>1956</v>
      </c>
      <c r="F224" s="2" t="s">
        <v>1957</v>
      </c>
      <c r="G224" s="2">
        <f t="shared" si="3"/>
        <v>25205</v>
      </c>
      <c r="H224" s="10"/>
    </row>
    <row r="225" spans="1:8" x14ac:dyDescent="0.25">
      <c r="A225" s="12" t="s">
        <v>409</v>
      </c>
      <c r="B225" s="12" t="s">
        <v>410</v>
      </c>
      <c r="C225" s="2">
        <v>37904</v>
      </c>
      <c r="D225" s="20" t="s">
        <v>1675</v>
      </c>
      <c r="E225" s="2" t="s">
        <v>2047</v>
      </c>
      <c r="F225" s="2" t="s">
        <v>2048</v>
      </c>
      <c r="G225" s="2">
        <f t="shared" si="3"/>
        <v>37904</v>
      </c>
      <c r="H225" s="10"/>
    </row>
    <row r="226" spans="1:8" x14ac:dyDescent="0.25">
      <c r="A226" s="12" t="s">
        <v>1309</v>
      </c>
      <c r="B226" s="12" t="s">
        <v>1310</v>
      </c>
      <c r="C226" s="2">
        <v>52000</v>
      </c>
      <c r="D226" s="20" t="s">
        <v>1676</v>
      </c>
      <c r="E226" s="2" t="s">
        <v>2049</v>
      </c>
      <c r="F226" s="2" t="s">
        <v>1847</v>
      </c>
      <c r="G226" s="2">
        <f t="shared" si="3"/>
        <v>52000</v>
      </c>
      <c r="H226" s="10"/>
    </row>
    <row r="227" spans="1:8" x14ac:dyDescent="0.25">
      <c r="A227" s="12" t="s">
        <v>287</v>
      </c>
      <c r="B227" s="12" t="s">
        <v>288</v>
      </c>
      <c r="C227" s="2">
        <v>20101</v>
      </c>
      <c r="D227" s="20" t="s">
        <v>1541</v>
      </c>
      <c r="E227" s="2" t="s">
        <v>2050</v>
      </c>
      <c r="F227" s="2" t="s">
        <v>1847</v>
      </c>
      <c r="G227" s="2">
        <f t="shared" si="3"/>
        <v>20101</v>
      </c>
      <c r="H227" s="10"/>
    </row>
    <row r="228" spans="1:8" x14ac:dyDescent="0.25">
      <c r="A228" s="12" t="s">
        <v>461</v>
      </c>
      <c r="B228" s="12" t="s">
        <v>462</v>
      </c>
      <c r="C228" s="2">
        <v>20202</v>
      </c>
      <c r="D228" s="20" t="s">
        <v>1624</v>
      </c>
      <c r="E228" s="2" t="s">
        <v>1954</v>
      </c>
      <c r="F228" s="2" t="s">
        <v>1955</v>
      </c>
      <c r="G228" s="2">
        <f t="shared" si="3"/>
        <v>20202</v>
      </c>
      <c r="H228" s="10"/>
    </row>
    <row r="229" spans="1:8" x14ac:dyDescent="0.25">
      <c r="A229" s="12" t="s">
        <v>1401</v>
      </c>
      <c r="B229" s="12" t="s">
        <v>1402</v>
      </c>
      <c r="C229" s="2">
        <v>54901</v>
      </c>
      <c r="D229" s="20" t="s">
        <v>1677</v>
      </c>
      <c r="E229" s="2" t="s">
        <v>2051</v>
      </c>
      <c r="F229" s="2" t="s">
        <v>1847</v>
      </c>
      <c r="G229" s="2">
        <f t="shared" si="3"/>
        <v>54901</v>
      </c>
      <c r="H229" s="10"/>
    </row>
    <row r="230" spans="1:8" x14ac:dyDescent="0.25">
      <c r="A230" s="12" t="s">
        <v>351</v>
      </c>
      <c r="B230" s="12" t="s">
        <v>352</v>
      </c>
      <c r="C230" s="2">
        <v>24901</v>
      </c>
      <c r="D230" s="20" t="s">
        <v>1530</v>
      </c>
      <c r="E230" s="2" t="s">
        <v>2052</v>
      </c>
      <c r="F230" s="2" t="s">
        <v>1847</v>
      </c>
      <c r="G230" s="2">
        <f t="shared" si="3"/>
        <v>24901</v>
      </c>
      <c r="H230" s="10"/>
    </row>
    <row r="231" spans="1:8" x14ac:dyDescent="0.25">
      <c r="A231" s="12" t="s">
        <v>1117</v>
      </c>
      <c r="B231" s="12" t="s">
        <v>1118</v>
      </c>
      <c r="C231" s="2">
        <v>30912</v>
      </c>
      <c r="D231" s="20" t="s">
        <v>1678</v>
      </c>
      <c r="E231" s="2" t="s">
        <v>2053</v>
      </c>
      <c r="F231" s="2" t="s">
        <v>1847</v>
      </c>
      <c r="G231" s="2">
        <f t="shared" si="3"/>
        <v>30912</v>
      </c>
      <c r="H231" s="10"/>
    </row>
    <row r="232" spans="1:8" x14ac:dyDescent="0.25">
      <c r="A232" s="12" t="s">
        <v>1421</v>
      </c>
      <c r="B232" s="12" t="s">
        <v>1422</v>
      </c>
      <c r="C232" s="2">
        <v>55001</v>
      </c>
      <c r="D232" s="20" t="s">
        <v>1679</v>
      </c>
      <c r="E232" s="2" t="s">
        <v>2054</v>
      </c>
      <c r="F232" s="2" t="s">
        <v>1847</v>
      </c>
      <c r="G232" s="2">
        <f t="shared" si="3"/>
        <v>55001</v>
      </c>
      <c r="H232" s="10"/>
    </row>
    <row r="233" spans="1:8" x14ac:dyDescent="0.25">
      <c r="A233" s="12" t="s">
        <v>463</v>
      </c>
      <c r="B233" s="12" t="s">
        <v>464</v>
      </c>
      <c r="C233" s="2">
        <v>37202</v>
      </c>
      <c r="D233" s="20" t="s">
        <v>1775</v>
      </c>
      <c r="E233" s="2" t="s">
        <v>2227</v>
      </c>
      <c r="F233" s="2" t="s">
        <v>2228</v>
      </c>
      <c r="G233" s="2">
        <f t="shared" si="3"/>
        <v>37202</v>
      </c>
      <c r="H233" s="10"/>
    </row>
    <row r="234" spans="1:8" x14ac:dyDescent="0.25">
      <c r="A234" s="12" t="s">
        <v>1235</v>
      </c>
      <c r="B234" s="12" t="s">
        <v>1236</v>
      </c>
      <c r="C234" s="2">
        <v>62901</v>
      </c>
      <c r="D234" s="20" t="s">
        <v>1680</v>
      </c>
      <c r="E234" s="2" t="s">
        <v>2055</v>
      </c>
      <c r="F234" s="2" t="s">
        <v>1847</v>
      </c>
      <c r="G234" s="2">
        <f t="shared" si="3"/>
        <v>62901</v>
      </c>
      <c r="H234" s="10"/>
    </row>
    <row r="235" spans="1:8" x14ac:dyDescent="0.25">
      <c r="A235" s="12" t="s">
        <v>1423</v>
      </c>
      <c r="B235" s="12" t="s">
        <v>1424</v>
      </c>
      <c r="C235" s="2">
        <v>34902</v>
      </c>
      <c r="D235" s="20" t="s">
        <v>1681</v>
      </c>
      <c r="E235" s="2" t="s">
        <v>2056</v>
      </c>
      <c r="F235" s="2" t="s">
        <v>1847</v>
      </c>
      <c r="G235" s="2">
        <f t="shared" si="3"/>
        <v>34902</v>
      </c>
      <c r="H235" s="10"/>
    </row>
    <row r="236" spans="1:8" x14ac:dyDescent="0.25">
      <c r="A236" s="12" t="s">
        <v>1425</v>
      </c>
      <c r="B236" s="12" t="s">
        <v>1426</v>
      </c>
      <c r="C236" s="2">
        <v>34902</v>
      </c>
      <c r="D236" s="20" t="s">
        <v>1681</v>
      </c>
      <c r="E236" s="2" t="s">
        <v>2056</v>
      </c>
      <c r="F236" s="2" t="s">
        <v>1847</v>
      </c>
      <c r="G236" s="2">
        <f t="shared" si="3"/>
        <v>34902</v>
      </c>
      <c r="H236" s="10"/>
    </row>
    <row r="237" spans="1:8" x14ac:dyDescent="0.25">
      <c r="A237" s="12" t="s">
        <v>345</v>
      </c>
      <c r="B237" s="12" t="s">
        <v>346</v>
      </c>
      <c r="C237" s="2">
        <v>24901</v>
      </c>
      <c r="D237" s="20" t="s">
        <v>1530</v>
      </c>
      <c r="E237" s="2" t="s">
        <v>2052</v>
      </c>
      <c r="F237" s="2" t="s">
        <v>1847</v>
      </c>
      <c r="G237" s="2">
        <f t="shared" si="3"/>
        <v>24901</v>
      </c>
      <c r="H237" s="10"/>
    </row>
    <row r="238" spans="1:8" x14ac:dyDescent="0.25">
      <c r="A238" s="12" t="s">
        <v>787</v>
      </c>
      <c r="B238" s="12" t="s">
        <v>788</v>
      </c>
      <c r="C238" s="2">
        <v>26000</v>
      </c>
      <c r="D238" s="20" t="s">
        <v>1781</v>
      </c>
      <c r="E238" s="2" t="s">
        <v>2239</v>
      </c>
      <c r="F238" s="2" t="s">
        <v>1847</v>
      </c>
      <c r="G238" s="2">
        <f t="shared" si="3"/>
        <v>26000</v>
      </c>
      <c r="H238" s="10"/>
    </row>
    <row r="239" spans="1:8" x14ac:dyDescent="0.25">
      <c r="A239" s="12" t="s">
        <v>603</v>
      </c>
      <c r="B239" s="12" t="s">
        <v>604</v>
      </c>
      <c r="C239" s="2">
        <v>26298</v>
      </c>
      <c r="D239" s="20" t="s">
        <v>1671</v>
      </c>
      <c r="E239" s="2" t="s">
        <v>2038</v>
      </c>
      <c r="F239" s="2" t="s">
        <v>2039</v>
      </c>
      <c r="G239" s="2">
        <f t="shared" si="3"/>
        <v>26298</v>
      </c>
      <c r="H239" s="10"/>
    </row>
    <row r="240" spans="1:8" x14ac:dyDescent="0.25">
      <c r="A240" s="12" t="s">
        <v>789</v>
      </c>
      <c r="B240" s="12" t="s">
        <v>790</v>
      </c>
      <c r="C240" s="2">
        <v>26000</v>
      </c>
      <c r="D240" s="20" t="s">
        <v>1772</v>
      </c>
      <c r="E240" s="2" t="s">
        <v>2220</v>
      </c>
      <c r="F240" s="2" t="s">
        <v>1847</v>
      </c>
      <c r="G240" s="2">
        <f t="shared" si="3"/>
        <v>26000</v>
      </c>
      <c r="H240" s="10"/>
    </row>
    <row r="241" spans="1:8" x14ac:dyDescent="0.25">
      <c r="A241" s="12" t="s">
        <v>1363</v>
      </c>
      <c r="B241" s="12" t="s">
        <v>1364</v>
      </c>
      <c r="C241" s="2">
        <v>56902</v>
      </c>
      <c r="D241" s="20" t="s">
        <v>1682</v>
      </c>
      <c r="E241" s="2" t="s">
        <v>2057</v>
      </c>
      <c r="F241" s="2" t="s">
        <v>1847</v>
      </c>
      <c r="G241" s="2">
        <f t="shared" si="3"/>
        <v>56902</v>
      </c>
      <c r="H241" s="10"/>
    </row>
    <row r="242" spans="1:8" x14ac:dyDescent="0.25">
      <c r="A242" s="12" t="s">
        <v>1269</v>
      </c>
      <c r="B242" s="12" t="s">
        <v>1270</v>
      </c>
      <c r="C242" s="2">
        <v>44402</v>
      </c>
      <c r="D242" s="20" t="s">
        <v>1683</v>
      </c>
      <c r="E242" s="2" t="s">
        <v>2058</v>
      </c>
      <c r="F242" s="2" t="s">
        <v>1847</v>
      </c>
      <c r="G242" s="2">
        <f t="shared" si="3"/>
        <v>44402</v>
      </c>
      <c r="H242" s="10"/>
    </row>
    <row r="243" spans="1:8" x14ac:dyDescent="0.25">
      <c r="A243" s="12" t="s">
        <v>1201</v>
      </c>
      <c r="B243" s="12" t="s">
        <v>1202</v>
      </c>
      <c r="C243" s="2">
        <v>36000</v>
      </c>
      <c r="D243" s="20" t="s">
        <v>1684</v>
      </c>
      <c r="E243" s="2" t="s">
        <v>2059</v>
      </c>
      <c r="F243" s="2" t="s">
        <v>1847</v>
      </c>
      <c r="G243" s="2">
        <f t="shared" si="3"/>
        <v>36000</v>
      </c>
      <c r="H243" s="10"/>
    </row>
    <row r="244" spans="1:8" x14ac:dyDescent="0.25">
      <c r="A244" s="12" t="s">
        <v>791</v>
      </c>
      <c r="B244" s="12" t="s">
        <v>792</v>
      </c>
      <c r="C244" s="2">
        <v>26000</v>
      </c>
      <c r="D244" s="20" t="s">
        <v>1726</v>
      </c>
      <c r="E244" s="2" t="s">
        <v>2127</v>
      </c>
      <c r="F244" s="2" t="s">
        <v>1847</v>
      </c>
      <c r="G244" s="2">
        <f t="shared" si="3"/>
        <v>26000</v>
      </c>
      <c r="H244" s="10"/>
    </row>
    <row r="245" spans="1:8" x14ac:dyDescent="0.25">
      <c r="A245" s="12" t="s">
        <v>1237</v>
      </c>
      <c r="B245" s="12" t="s">
        <v>1238</v>
      </c>
      <c r="C245" s="2">
        <v>56901</v>
      </c>
      <c r="D245" s="20" t="s">
        <v>1685</v>
      </c>
      <c r="E245" s="2" t="s">
        <v>2060</v>
      </c>
      <c r="F245" s="2" t="s">
        <v>1847</v>
      </c>
      <c r="G245" s="2">
        <f t="shared" si="3"/>
        <v>56901</v>
      </c>
      <c r="H245" s="10"/>
    </row>
    <row r="246" spans="1:8" x14ac:dyDescent="0.25">
      <c r="A246" s="12" t="s">
        <v>1115</v>
      </c>
      <c r="B246" s="12" t="s">
        <v>1116</v>
      </c>
      <c r="C246" s="2">
        <v>30911</v>
      </c>
      <c r="D246" s="20" t="s">
        <v>1686</v>
      </c>
      <c r="E246" s="2" t="s">
        <v>2061</v>
      </c>
      <c r="F246" s="2" t="s">
        <v>1847</v>
      </c>
      <c r="G246" s="2">
        <f t="shared" si="3"/>
        <v>30911</v>
      </c>
      <c r="H246" s="10"/>
    </row>
    <row r="247" spans="1:8" x14ac:dyDescent="0.25">
      <c r="A247" s="12" t="s">
        <v>1463</v>
      </c>
      <c r="B247" s="12" t="s">
        <v>1464</v>
      </c>
      <c r="C247" s="2">
        <v>30914</v>
      </c>
      <c r="D247" s="20" t="s">
        <v>1687</v>
      </c>
      <c r="E247" s="2" t="s">
        <v>2062</v>
      </c>
      <c r="F247" s="2" t="s">
        <v>1847</v>
      </c>
      <c r="G247" s="2">
        <f t="shared" si="3"/>
        <v>30914</v>
      </c>
      <c r="H247" s="10"/>
    </row>
    <row r="248" spans="1:8" x14ac:dyDescent="0.25">
      <c r="A248" s="12" t="s">
        <v>1461</v>
      </c>
      <c r="B248" s="12" t="s">
        <v>1462</v>
      </c>
      <c r="C248" s="2">
        <v>30913</v>
      </c>
      <c r="D248" s="20" t="s">
        <v>1688</v>
      </c>
      <c r="E248" s="2" t="s">
        <v>2063</v>
      </c>
      <c r="F248" s="2" t="s">
        <v>1847</v>
      </c>
      <c r="G248" s="2">
        <f t="shared" si="3"/>
        <v>30913</v>
      </c>
      <c r="H248" s="10"/>
    </row>
    <row r="249" spans="1:8" x14ac:dyDescent="0.25">
      <c r="A249" s="12" t="s">
        <v>793</v>
      </c>
      <c r="B249" s="12" t="s">
        <v>794</v>
      </c>
      <c r="C249" s="2">
        <v>26201</v>
      </c>
      <c r="D249" s="20" t="s">
        <v>1594</v>
      </c>
      <c r="E249" s="2" t="s">
        <v>1889</v>
      </c>
      <c r="F249" s="2" t="s">
        <v>1890</v>
      </c>
      <c r="G249" s="2">
        <f t="shared" si="3"/>
        <v>26201</v>
      </c>
      <c r="H249" s="10"/>
    </row>
    <row r="250" spans="1:8" x14ac:dyDescent="0.25">
      <c r="A250" s="12" t="s">
        <v>1271</v>
      </c>
      <c r="B250" s="12" t="s">
        <v>1272</v>
      </c>
      <c r="C250" s="2">
        <v>44902</v>
      </c>
      <c r="D250" s="20" t="s">
        <v>1689</v>
      </c>
      <c r="E250" s="2" t="s">
        <v>2064</v>
      </c>
      <c r="F250" s="2" t="s">
        <v>1847</v>
      </c>
      <c r="G250" s="2">
        <f t="shared" si="3"/>
        <v>44902</v>
      </c>
      <c r="H250" s="10"/>
    </row>
    <row r="251" spans="1:8" x14ac:dyDescent="0.25">
      <c r="A251" s="12" t="s">
        <v>1275</v>
      </c>
      <c r="B251" s="12" t="s">
        <v>1276</v>
      </c>
      <c r="C251" s="2">
        <v>44902</v>
      </c>
      <c r="D251" s="20" t="s">
        <v>1689</v>
      </c>
      <c r="E251" s="2" t="s">
        <v>2064</v>
      </c>
      <c r="F251" s="2" t="s">
        <v>1847</v>
      </c>
      <c r="G251" s="2">
        <f t="shared" si="3"/>
        <v>44902</v>
      </c>
      <c r="H251" s="10"/>
    </row>
    <row r="252" spans="1:8" x14ac:dyDescent="0.25">
      <c r="A252" s="12" t="s">
        <v>1315</v>
      </c>
      <c r="B252" s="12" t="s">
        <v>1316</v>
      </c>
      <c r="C252" s="2">
        <v>52132</v>
      </c>
      <c r="D252" s="20" t="s">
        <v>1690</v>
      </c>
      <c r="E252" s="2" t="s">
        <v>2065</v>
      </c>
      <c r="F252" s="2" t="s">
        <v>1847</v>
      </c>
      <c r="G252" s="2">
        <f t="shared" si="3"/>
        <v>52132</v>
      </c>
      <c r="H252" s="10"/>
    </row>
    <row r="253" spans="1:8" x14ac:dyDescent="0.25">
      <c r="A253" s="12" t="s">
        <v>795</v>
      </c>
      <c r="B253" s="12" t="s">
        <v>796</v>
      </c>
      <c r="C253" s="2">
        <v>26230</v>
      </c>
      <c r="D253" s="20" t="s">
        <v>1656</v>
      </c>
      <c r="E253" s="2" t="s">
        <v>2018</v>
      </c>
      <c r="F253" s="2" t="s">
        <v>2019</v>
      </c>
      <c r="G253" s="2">
        <f t="shared" si="3"/>
        <v>26230</v>
      </c>
      <c r="H253" s="10"/>
    </row>
    <row r="254" spans="1:8" x14ac:dyDescent="0.25">
      <c r="A254" s="12" t="s">
        <v>349</v>
      </c>
      <c r="B254" s="12" t="s">
        <v>350</v>
      </c>
      <c r="C254" s="2">
        <v>41903</v>
      </c>
      <c r="D254" s="20" t="s">
        <v>1531</v>
      </c>
      <c r="E254" s="2" t="s">
        <v>2066</v>
      </c>
      <c r="F254" s="2" t="s">
        <v>1847</v>
      </c>
      <c r="G254" s="2">
        <f t="shared" si="3"/>
        <v>41903</v>
      </c>
      <c r="H254" s="10"/>
    </row>
    <row r="255" spans="1:8" x14ac:dyDescent="0.25">
      <c r="A255" s="12" t="s">
        <v>347</v>
      </c>
      <c r="B255" s="12" t="s">
        <v>348</v>
      </c>
      <c r="C255" s="2">
        <v>41903</v>
      </c>
      <c r="D255" s="20" t="s">
        <v>1531</v>
      </c>
      <c r="E255" s="2" t="s">
        <v>2066</v>
      </c>
      <c r="F255" s="2" t="s">
        <v>1847</v>
      </c>
      <c r="G255" s="2">
        <f t="shared" si="3"/>
        <v>41903</v>
      </c>
      <c r="H255" s="10"/>
    </row>
    <row r="256" spans="1:8" x14ac:dyDescent="0.25">
      <c r="A256" s="12" t="s">
        <v>107</v>
      </c>
      <c r="B256" s="12" t="s">
        <v>108</v>
      </c>
      <c r="C256" s="2">
        <v>14000</v>
      </c>
      <c r="D256" s="20" t="s">
        <v>1511</v>
      </c>
      <c r="E256" s="2" t="s">
        <v>2067</v>
      </c>
      <c r="F256" s="2" t="s">
        <v>1847</v>
      </c>
      <c r="G256" s="2">
        <f t="shared" si="3"/>
        <v>14000</v>
      </c>
      <c r="H256" s="10"/>
    </row>
    <row r="257" spans="1:8" x14ac:dyDescent="0.25">
      <c r="A257" s="12" t="s">
        <v>1113</v>
      </c>
      <c r="B257" s="12" t="s">
        <v>1114</v>
      </c>
      <c r="C257" s="2">
        <v>30907</v>
      </c>
      <c r="D257" s="20" t="s">
        <v>1691</v>
      </c>
      <c r="E257" s="2" t="s">
        <v>2068</v>
      </c>
      <c r="F257" s="2" t="s">
        <v>1847</v>
      </c>
      <c r="G257" s="2">
        <f t="shared" si="3"/>
        <v>30907</v>
      </c>
      <c r="H257" s="10"/>
    </row>
    <row r="258" spans="1:8" x14ac:dyDescent="0.25">
      <c r="A258" s="12" t="s">
        <v>3</v>
      </c>
      <c r="B258" s="12" t="s">
        <v>4</v>
      </c>
      <c r="C258" s="2">
        <v>1901</v>
      </c>
      <c r="D258" s="20" t="s">
        <v>1514</v>
      </c>
      <c r="E258" s="2" t="s">
        <v>2069</v>
      </c>
      <c r="F258" s="2" t="s">
        <v>1847</v>
      </c>
      <c r="G258" s="2">
        <f t="shared" si="3"/>
        <v>1901</v>
      </c>
      <c r="H258" s="10"/>
    </row>
    <row r="259" spans="1:8" x14ac:dyDescent="0.25">
      <c r="A259" s="12" t="s">
        <v>285</v>
      </c>
      <c r="B259" s="12" t="s">
        <v>286</v>
      </c>
      <c r="C259" s="2">
        <v>20101</v>
      </c>
      <c r="D259" s="20" t="s">
        <v>1540</v>
      </c>
      <c r="E259" s="2" t="s">
        <v>2070</v>
      </c>
      <c r="F259" s="2" t="s">
        <v>1847</v>
      </c>
      <c r="G259" s="2">
        <f t="shared" ref="G259:G322" si="4">C259</f>
        <v>20101</v>
      </c>
      <c r="H259" s="10"/>
    </row>
    <row r="260" spans="1:8" x14ac:dyDescent="0.25">
      <c r="A260" s="12" t="s">
        <v>1451</v>
      </c>
      <c r="B260" s="12" t="s">
        <v>1452</v>
      </c>
      <c r="C260" s="2">
        <v>60000</v>
      </c>
      <c r="D260" s="20" t="s">
        <v>1692</v>
      </c>
      <c r="E260" s="2" t="s">
        <v>2071</v>
      </c>
      <c r="F260" s="2" t="s">
        <v>1847</v>
      </c>
      <c r="G260" s="2">
        <f t="shared" si="4"/>
        <v>60000</v>
      </c>
      <c r="H260" s="10"/>
    </row>
    <row r="261" spans="1:8" x14ac:dyDescent="0.25">
      <c r="A261" s="12" t="s">
        <v>797</v>
      </c>
      <c r="B261" s="12" t="s">
        <v>798</v>
      </c>
      <c r="C261" s="2">
        <v>26231</v>
      </c>
      <c r="D261" s="20" t="s">
        <v>1807</v>
      </c>
      <c r="E261" s="2" t="s">
        <v>2339</v>
      </c>
      <c r="F261" s="2" t="s">
        <v>2118</v>
      </c>
      <c r="G261" s="2">
        <f t="shared" si="4"/>
        <v>26231</v>
      </c>
      <c r="H261" s="10"/>
    </row>
    <row r="262" spans="1:8" x14ac:dyDescent="0.25">
      <c r="A262" s="12" t="s">
        <v>667</v>
      </c>
      <c r="B262" s="12" t="s">
        <v>668</v>
      </c>
      <c r="C262" s="2">
        <v>26278</v>
      </c>
      <c r="D262" s="20" t="s">
        <v>1693</v>
      </c>
      <c r="E262" s="2" t="s">
        <v>2072</v>
      </c>
      <c r="F262" s="2" t="s">
        <v>1989</v>
      </c>
      <c r="G262" s="2">
        <f t="shared" si="4"/>
        <v>26278</v>
      </c>
      <c r="H262" s="10"/>
    </row>
    <row r="263" spans="1:8" x14ac:dyDescent="0.25">
      <c r="A263" s="12" t="s">
        <v>799</v>
      </c>
      <c r="B263" s="12" t="s">
        <v>800</v>
      </c>
      <c r="C263" s="2">
        <v>26232</v>
      </c>
      <c r="D263" s="20" t="s">
        <v>1803</v>
      </c>
      <c r="E263" s="2" t="s">
        <v>2333</v>
      </c>
      <c r="F263" s="2" t="s">
        <v>1907</v>
      </c>
      <c r="G263" s="2">
        <f t="shared" si="4"/>
        <v>26232</v>
      </c>
      <c r="H263" s="10"/>
    </row>
    <row r="264" spans="1:8" x14ac:dyDescent="0.25">
      <c r="A264" s="12" t="s">
        <v>621</v>
      </c>
      <c r="B264" s="12" t="s">
        <v>622</v>
      </c>
      <c r="C264" s="2">
        <v>26235</v>
      </c>
      <c r="D264" s="20" t="s">
        <v>1694</v>
      </c>
      <c r="E264" s="2" t="s">
        <v>2073</v>
      </c>
      <c r="F264" s="2" t="s">
        <v>2074</v>
      </c>
      <c r="G264" s="2">
        <f t="shared" si="4"/>
        <v>26235</v>
      </c>
      <c r="H264" s="10"/>
    </row>
    <row r="265" spans="1:8" x14ac:dyDescent="0.25">
      <c r="A265" s="12" t="s">
        <v>801</v>
      </c>
      <c r="B265" s="12" t="s">
        <v>802</v>
      </c>
      <c r="C265" s="2">
        <v>26233</v>
      </c>
      <c r="D265" s="20" t="s">
        <v>1824</v>
      </c>
      <c r="E265" s="2" t="s">
        <v>2360</v>
      </c>
      <c r="F265" s="2" t="s">
        <v>2122</v>
      </c>
      <c r="G265" s="2">
        <f t="shared" si="4"/>
        <v>26233</v>
      </c>
      <c r="H265" s="10"/>
    </row>
    <row r="266" spans="1:8" x14ac:dyDescent="0.25">
      <c r="A266" s="12" t="s">
        <v>627</v>
      </c>
      <c r="B266" s="12" t="s">
        <v>628</v>
      </c>
      <c r="C266" s="2">
        <v>26238</v>
      </c>
      <c r="D266" s="20" t="s">
        <v>1695</v>
      </c>
      <c r="E266" s="2" t="s">
        <v>2075</v>
      </c>
      <c r="F266" s="2" t="s">
        <v>2076</v>
      </c>
      <c r="G266" s="2">
        <f t="shared" si="4"/>
        <v>26238</v>
      </c>
      <c r="H266" s="10"/>
    </row>
    <row r="267" spans="1:8" x14ac:dyDescent="0.25">
      <c r="A267" s="12" t="s">
        <v>803</v>
      </c>
      <c r="B267" s="12" t="s">
        <v>804</v>
      </c>
      <c r="C267" s="2">
        <v>26234</v>
      </c>
      <c r="D267" s="20" t="s">
        <v>1825</v>
      </c>
      <c r="E267" s="2" t="s">
        <v>2361</v>
      </c>
      <c r="F267" s="2" t="s">
        <v>2097</v>
      </c>
      <c r="G267" s="2">
        <f t="shared" si="4"/>
        <v>26234</v>
      </c>
      <c r="H267" s="10"/>
    </row>
    <row r="268" spans="1:8" x14ac:dyDescent="0.25">
      <c r="A268" s="12" t="s">
        <v>637</v>
      </c>
      <c r="B268" s="12" t="s">
        <v>638</v>
      </c>
      <c r="C268" s="2">
        <v>26242</v>
      </c>
      <c r="D268" s="20" t="s">
        <v>1696</v>
      </c>
      <c r="E268" s="2" t="s">
        <v>2077</v>
      </c>
      <c r="F268" s="2" t="s">
        <v>2078</v>
      </c>
      <c r="G268" s="2">
        <f t="shared" si="4"/>
        <v>26242</v>
      </c>
      <c r="H268" s="10"/>
    </row>
    <row r="269" spans="1:8" x14ac:dyDescent="0.25">
      <c r="A269" s="12" t="s">
        <v>805</v>
      </c>
      <c r="B269" s="12" t="s">
        <v>806</v>
      </c>
      <c r="C269" s="2">
        <v>26235</v>
      </c>
      <c r="D269" s="20" t="s">
        <v>1811</v>
      </c>
      <c r="E269" s="2" t="s">
        <v>2344</v>
      </c>
      <c r="F269" s="2" t="s">
        <v>2074</v>
      </c>
      <c r="G269" s="2">
        <f t="shared" si="4"/>
        <v>26235</v>
      </c>
      <c r="H269" s="10"/>
    </row>
    <row r="270" spans="1:8" x14ac:dyDescent="0.25">
      <c r="A270" s="12" t="s">
        <v>663</v>
      </c>
      <c r="B270" s="12" t="s">
        <v>664</v>
      </c>
      <c r="C270" s="2">
        <v>26274</v>
      </c>
      <c r="D270" s="20" t="s">
        <v>1697</v>
      </c>
      <c r="E270" s="2" t="s">
        <v>2079</v>
      </c>
      <c r="F270" s="2" t="s">
        <v>2080</v>
      </c>
      <c r="G270" s="2">
        <f t="shared" si="4"/>
        <v>26274</v>
      </c>
      <c r="H270" s="10"/>
    </row>
    <row r="271" spans="1:8" x14ac:dyDescent="0.25">
      <c r="A271" s="12" t="s">
        <v>807</v>
      </c>
      <c r="B271" s="12" t="s">
        <v>808</v>
      </c>
      <c r="C271" s="2">
        <v>26236</v>
      </c>
      <c r="D271" s="20" t="s">
        <v>1815</v>
      </c>
      <c r="E271" s="2" t="s">
        <v>2349</v>
      </c>
      <c r="F271" s="2" t="s">
        <v>2093</v>
      </c>
      <c r="G271" s="2">
        <f t="shared" si="4"/>
        <v>26236</v>
      </c>
      <c r="H271" s="10"/>
    </row>
    <row r="272" spans="1:8" x14ac:dyDescent="0.25">
      <c r="A272" s="12" t="s">
        <v>635</v>
      </c>
      <c r="B272" s="12" t="s">
        <v>636</v>
      </c>
      <c r="C272" s="2">
        <v>26241</v>
      </c>
      <c r="D272" s="20" t="s">
        <v>1698</v>
      </c>
      <c r="E272" s="2" t="s">
        <v>2081</v>
      </c>
      <c r="F272" s="2" t="s">
        <v>2082</v>
      </c>
      <c r="G272" s="2">
        <f t="shared" si="4"/>
        <v>26241</v>
      </c>
      <c r="H272" s="10"/>
    </row>
    <row r="273" spans="1:8" x14ac:dyDescent="0.25">
      <c r="A273" s="12" t="s">
        <v>809</v>
      </c>
      <c r="B273" s="12" t="s">
        <v>810</v>
      </c>
      <c r="C273" s="2">
        <v>26237</v>
      </c>
      <c r="D273" s="20" t="s">
        <v>1814</v>
      </c>
      <c r="E273" s="2" t="s">
        <v>2348</v>
      </c>
      <c r="F273" s="2" t="s">
        <v>2105</v>
      </c>
      <c r="G273" s="2">
        <f t="shared" si="4"/>
        <v>26237</v>
      </c>
      <c r="H273" s="10"/>
    </row>
    <row r="274" spans="1:8" x14ac:dyDescent="0.25">
      <c r="A274" s="12" t="s">
        <v>651</v>
      </c>
      <c r="B274" s="12" t="s">
        <v>652</v>
      </c>
      <c r="C274" s="2">
        <v>26254</v>
      </c>
      <c r="D274" s="20" t="s">
        <v>1699</v>
      </c>
      <c r="E274" s="2" t="s">
        <v>2083</v>
      </c>
      <c r="F274" s="2" t="s">
        <v>2084</v>
      </c>
      <c r="G274" s="2">
        <f t="shared" si="4"/>
        <v>26254</v>
      </c>
      <c r="H274" s="10"/>
    </row>
    <row r="275" spans="1:8" x14ac:dyDescent="0.25">
      <c r="A275" s="12" t="s">
        <v>811</v>
      </c>
      <c r="B275" s="12" t="s">
        <v>812</v>
      </c>
      <c r="C275" s="2">
        <v>26238</v>
      </c>
      <c r="D275" s="20" t="s">
        <v>1816</v>
      </c>
      <c r="E275" s="2" t="s">
        <v>2350</v>
      </c>
      <c r="F275" s="2" t="s">
        <v>2076</v>
      </c>
      <c r="G275" s="2">
        <f t="shared" si="4"/>
        <v>26238</v>
      </c>
      <c r="H275" s="10"/>
    </row>
    <row r="276" spans="1:8" x14ac:dyDescent="0.25">
      <c r="A276" s="12" t="s">
        <v>601</v>
      </c>
      <c r="B276" s="12" t="s">
        <v>602</v>
      </c>
      <c r="C276" s="2">
        <v>26294</v>
      </c>
      <c r="D276" s="20" t="s">
        <v>1700</v>
      </c>
      <c r="E276" s="2" t="s">
        <v>2085</v>
      </c>
      <c r="F276" s="2" t="s">
        <v>2086</v>
      </c>
      <c r="G276" s="2">
        <f t="shared" si="4"/>
        <v>26294</v>
      </c>
      <c r="H276" s="10"/>
    </row>
    <row r="277" spans="1:8" x14ac:dyDescent="0.25">
      <c r="A277" s="12" t="s">
        <v>813</v>
      </c>
      <c r="B277" s="12" t="s">
        <v>814</v>
      </c>
      <c r="C277" s="2">
        <v>26239</v>
      </c>
      <c r="D277" s="20" t="s">
        <v>1829</v>
      </c>
      <c r="E277" s="2" t="s">
        <v>2366</v>
      </c>
      <c r="F277" s="2" t="s">
        <v>2095</v>
      </c>
      <c r="G277" s="2">
        <f t="shared" si="4"/>
        <v>26239</v>
      </c>
      <c r="H277" s="10"/>
    </row>
    <row r="278" spans="1:8" x14ac:dyDescent="0.25">
      <c r="A278" s="12" t="s">
        <v>665</v>
      </c>
      <c r="B278" s="12" t="s">
        <v>666</v>
      </c>
      <c r="C278" s="2">
        <v>26276</v>
      </c>
      <c r="D278" s="20" t="s">
        <v>1701</v>
      </c>
      <c r="E278" s="2" t="s">
        <v>2087</v>
      </c>
      <c r="F278" s="2" t="s">
        <v>1983</v>
      </c>
      <c r="G278" s="2">
        <f t="shared" si="4"/>
        <v>26276</v>
      </c>
      <c r="H278" s="10"/>
    </row>
    <row r="279" spans="1:8" x14ac:dyDescent="0.25">
      <c r="A279" s="12" t="s">
        <v>815</v>
      </c>
      <c r="B279" s="12" t="s">
        <v>816</v>
      </c>
      <c r="C279" s="2">
        <v>26240</v>
      </c>
      <c r="D279" s="20" t="s">
        <v>1806</v>
      </c>
      <c r="E279" s="2" t="s">
        <v>2338</v>
      </c>
      <c r="F279" s="2" t="s">
        <v>2115</v>
      </c>
      <c r="G279" s="2">
        <f t="shared" si="4"/>
        <v>26240</v>
      </c>
      <c r="H279" s="10"/>
    </row>
    <row r="280" spans="1:8" x14ac:dyDescent="0.25">
      <c r="A280" s="12" t="s">
        <v>1197</v>
      </c>
      <c r="B280" s="12" t="s">
        <v>1198</v>
      </c>
      <c r="C280" s="2">
        <v>36210</v>
      </c>
      <c r="D280" s="20" t="s">
        <v>1702</v>
      </c>
      <c r="E280" s="2" t="s">
        <v>2088</v>
      </c>
      <c r="F280" s="2" t="s">
        <v>2089</v>
      </c>
      <c r="G280" s="2">
        <f t="shared" si="4"/>
        <v>36210</v>
      </c>
      <c r="H280" s="10"/>
    </row>
    <row r="281" spans="1:8" x14ac:dyDescent="0.25">
      <c r="A281" s="12" t="s">
        <v>817</v>
      </c>
      <c r="B281" s="12" t="s">
        <v>818</v>
      </c>
      <c r="C281" s="2">
        <v>26241</v>
      </c>
      <c r="D281" s="20" t="s">
        <v>1830</v>
      </c>
      <c r="E281" s="2" t="s">
        <v>2367</v>
      </c>
      <c r="F281" s="2" t="s">
        <v>2082</v>
      </c>
      <c r="G281" s="2">
        <f t="shared" si="4"/>
        <v>26241</v>
      </c>
      <c r="H281" s="10"/>
    </row>
    <row r="282" spans="1:8" x14ac:dyDescent="0.25">
      <c r="A282" s="12" t="s">
        <v>649</v>
      </c>
      <c r="B282" s="12" t="s">
        <v>650</v>
      </c>
      <c r="C282" s="2">
        <v>26252</v>
      </c>
      <c r="D282" s="20" t="s">
        <v>1703</v>
      </c>
      <c r="E282" s="2" t="s">
        <v>2090</v>
      </c>
      <c r="F282" s="2" t="s">
        <v>2091</v>
      </c>
      <c r="G282" s="2">
        <f t="shared" si="4"/>
        <v>26252</v>
      </c>
      <c r="H282" s="10"/>
    </row>
    <row r="283" spans="1:8" x14ac:dyDescent="0.25">
      <c r="A283" s="12" t="s">
        <v>819</v>
      </c>
      <c r="B283" s="12" t="s">
        <v>820</v>
      </c>
      <c r="C283" s="2">
        <v>26242</v>
      </c>
      <c r="D283" s="20" t="s">
        <v>1817</v>
      </c>
      <c r="E283" s="2" t="s">
        <v>2351</v>
      </c>
      <c r="F283" s="2" t="s">
        <v>2078</v>
      </c>
      <c r="G283" s="2">
        <f t="shared" si="4"/>
        <v>26242</v>
      </c>
      <c r="H283" s="10"/>
    </row>
    <row r="284" spans="1:8" x14ac:dyDescent="0.25">
      <c r="A284" s="12" t="s">
        <v>623</v>
      </c>
      <c r="B284" s="12" t="s">
        <v>624</v>
      </c>
      <c r="C284" s="2">
        <v>26366</v>
      </c>
      <c r="D284" s="20" t="s">
        <v>1704</v>
      </c>
      <c r="E284" s="2" t="s">
        <v>2092</v>
      </c>
      <c r="F284" s="2" t="s">
        <v>2093</v>
      </c>
      <c r="G284" s="2">
        <f t="shared" si="4"/>
        <v>26366</v>
      </c>
      <c r="H284" s="10"/>
    </row>
    <row r="285" spans="1:8" x14ac:dyDescent="0.25">
      <c r="A285" s="12" t="s">
        <v>821</v>
      </c>
      <c r="B285" s="12" t="s">
        <v>822</v>
      </c>
      <c r="C285" s="2">
        <v>26243</v>
      </c>
      <c r="D285" s="20" t="s">
        <v>1833</v>
      </c>
      <c r="E285" s="2" t="s">
        <v>2371</v>
      </c>
      <c r="F285" s="2" t="s">
        <v>1911</v>
      </c>
      <c r="G285" s="2">
        <f t="shared" si="4"/>
        <v>26243</v>
      </c>
      <c r="H285" s="10"/>
    </row>
    <row r="286" spans="1:8" x14ac:dyDescent="0.25">
      <c r="A286" s="12" t="s">
        <v>631</v>
      </c>
      <c r="B286" s="12" t="s">
        <v>632</v>
      </c>
      <c r="C286" s="2">
        <v>26239</v>
      </c>
      <c r="D286" s="20" t="s">
        <v>1705</v>
      </c>
      <c r="E286" s="2" t="s">
        <v>2094</v>
      </c>
      <c r="F286" s="2" t="s">
        <v>2095</v>
      </c>
      <c r="G286" s="2">
        <f t="shared" si="4"/>
        <v>26239</v>
      </c>
      <c r="H286" s="10"/>
    </row>
    <row r="287" spans="1:8" x14ac:dyDescent="0.25">
      <c r="A287" s="12" t="s">
        <v>823</v>
      </c>
      <c r="B287" s="12" t="s">
        <v>824</v>
      </c>
      <c r="C287" s="2">
        <v>26244</v>
      </c>
      <c r="D287" s="20" t="s">
        <v>1834</v>
      </c>
      <c r="E287" s="2" t="s">
        <v>2372</v>
      </c>
      <c r="F287" s="2" t="s">
        <v>2373</v>
      </c>
      <c r="G287" s="2">
        <f t="shared" si="4"/>
        <v>26244</v>
      </c>
      <c r="H287" s="10"/>
    </row>
    <row r="288" spans="1:8" x14ac:dyDescent="0.25">
      <c r="A288" s="12" t="s">
        <v>619</v>
      </c>
      <c r="B288" s="12" t="s">
        <v>620</v>
      </c>
      <c r="C288" s="2">
        <v>26234</v>
      </c>
      <c r="D288" s="20" t="s">
        <v>1706</v>
      </c>
      <c r="E288" s="2" t="s">
        <v>2096</v>
      </c>
      <c r="F288" s="2" t="s">
        <v>2097</v>
      </c>
      <c r="G288" s="2">
        <f t="shared" si="4"/>
        <v>26234</v>
      </c>
      <c r="H288" s="10"/>
    </row>
    <row r="289" spans="1:8" x14ac:dyDescent="0.25">
      <c r="A289" s="12" t="s">
        <v>825</v>
      </c>
      <c r="B289" s="12" t="s">
        <v>826</v>
      </c>
      <c r="C289" s="2">
        <v>26245</v>
      </c>
      <c r="D289" s="20" t="s">
        <v>1832</v>
      </c>
      <c r="E289" s="2" t="s">
        <v>2370</v>
      </c>
      <c r="F289" s="2" t="s">
        <v>1909</v>
      </c>
      <c r="G289" s="2">
        <f t="shared" si="4"/>
        <v>26245</v>
      </c>
      <c r="H289" s="10"/>
    </row>
    <row r="290" spans="1:8" x14ac:dyDescent="0.25">
      <c r="A290" s="12" t="s">
        <v>659</v>
      </c>
      <c r="B290" s="12" t="s">
        <v>660</v>
      </c>
      <c r="C290" s="2">
        <v>26272</v>
      </c>
      <c r="D290" s="20" t="s">
        <v>1707</v>
      </c>
      <c r="E290" s="2" t="s">
        <v>2098</v>
      </c>
      <c r="F290" s="2" t="s">
        <v>2009</v>
      </c>
      <c r="G290" s="2">
        <f t="shared" si="4"/>
        <v>26272</v>
      </c>
      <c r="H290" s="10"/>
    </row>
    <row r="291" spans="1:8" x14ac:dyDescent="0.25">
      <c r="A291" s="12" t="s">
        <v>827</v>
      </c>
      <c r="B291" s="12" t="s">
        <v>828</v>
      </c>
      <c r="C291" s="2">
        <v>26246</v>
      </c>
      <c r="D291" s="20" t="s">
        <v>1818</v>
      </c>
      <c r="E291" s="2" t="s">
        <v>2352</v>
      </c>
      <c r="F291" s="2" t="s">
        <v>2120</v>
      </c>
      <c r="G291" s="2">
        <f t="shared" si="4"/>
        <v>26246</v>
      </c>
      <c r="H291" s="10"/>
    </row>
    <row r="292" spans="1:8" x14ac:dyDescent="0.25">
      <c r="A292" s="12" t="s">
        <v>671</v>
      </c>
      <c r="B292" s="12" t="s">
        <v>672</v>
      </c>
      <c r="C292" s="2">
        <v>26281</v>
      </c>
      <c r="D292" s="20" t="s">
        <v>1708</v>
      </c>
      <c r="E292" s="2" t="s">
        <v>2099</v>
      </c>
      <c r="F292" s="2" t="s">
        <v>1999</v>
      </c>
      <c r="G292" s="2">
        <f t="shared" si="4"/>
        <v>26281</v>
      </c>
      <c r="H292" s="10"/>
    </row>
    <row r="293" spans="1:8" x14ac:dyDescent="0.25">
      <c r="A293" s="12" t="s">
        <v>829</v>
      </c>
      <c r="B293" s="12" t="s">
        <v>830</v>
      </c>
      <c r="C293" s="2">
        <v>26247</v>
      </c>
      <c r="D293" s="20" t="s">
        <v>1819</v>
      </c>
      <c r="E293" s="2" t="s">
        <v>2353</v>
      </c>
      <c r="F293" s="2" t="s">
        <v>2109</v>
      </c>
      <c r="G293" s="2">
        <f t="shared" si="4"/>
        <v>26247</v>
      </c>
      <c r="H293" s="10"/>
    </row>
    <row r="294" spans="1:8" x14ac:dyDescent="0.25">
      <c r="A294" s="12" t="s">
        <v>669</v>
      </c>
      <c r="B294" s="12" t="s">
        <v>670</v>
      </c>
      <c r="C294" s="2">
        <v>26279</v>
      </c>
      <c r="D294" s="20" t="s">
        <v>1709</v>
      </c>
      <c r="E294" s="2" t="s">
        <v>2100</v>
      </c>
      <c r="F294" s="2" t="s">
        <v>2013</v>
      </c>
      <c r="G294" s="2">
        <f t="shared" si="4"/>
        <v>26279</v>
      </c>
      <c r="H294" s="10"/>
    </row>
    <row r="295" spans="1:8" x14ac:dyDescent="0.25">
      <c r="A295" s="12" t="s">
        <v>831</v>
      </c>
      <c r="B295" s="12" t="s">
        <v>832</v>
      </c>
      <c r="C295" s="2">
        <v>26248</v>
      </c>
      <c r="D295" s="20" t="s">
        <v>1822</v>
      </c>
      <c r="E295" s="2" t="s">
        <v>2356</v>
      </c>
      <c r="F295" s="2" t="s">
        <v>2357</v>
      </c>
      <c r="G295" s="2">
        <f t="shared" si="4"/>
        <v>26248</v>
      </c>
      <c r="H295" s="10"/>
    </row>
    <row r="296" spans="1:8" x14ac:dyDescent="0.25">
      <c r="A296" s="12" t="s">
        <v>761</v>
      </c>
      <c r="B296" s="12" t="s">
        <v>762</v>
      </c>
      <c r="C296" s="2">
        <v>26262</v>
      </c>
      <c r="D296" s="20" t="s">
        <v>1710</v>
      </c>
      <c r="E296" s="2" t="s">
        <v>2101</v>
      </c>
      <c r="F296" s="2" t="s">
        <v>2102</v>
      </c>
      <c r="G296" s="2">
        <f t="shared" si="4"/>
        <v>26262</v>
      </c>
      <c r="H296" s="10"/>
    </row>
    <row r="297" spans="1:8" x14ac:dyDescent="0.25">
      <c r="A297" s="12" t="s">
        <v>833</v>
      </c>
      <c r="B297" s="12" t="s">
        <v>834</v>
      </c>
      <c r="C297" s="2">
        <v>26249</v>
      </c>
      <c r="D297" s="20" t="s">
        <v>1840</v>
      </c>
      <c r="E297" s="2" t="s">
        <v>2383</v>
      </c>
      <c r="F297" s="2" t="s">
        <v>2384</v>
      </c>
      <c r="G297" s="2">
        <f t="shared" si="4"/>
        <v>26249</v>
      </c>
      <c r="H297" s="10"/>
    </row>
    <row r="298" spans="1:8" x14ac:dyDescent="0.25">
      <c r="A298" s="12" t="s">
        <v>643</v>
      </c>
      <c r="B298" s="12" t="s">
        <v>644</v>
      </c>
      <c r="C298" s="2">
        <v>26350</v>
      </c>
      <c r="D298" s="20" t="s">
        <v>1711</v>
      </c>
      <c r="E298" s="2" t="s">
        <v>2103</v>
      </c>
      <c r="F298" s="2" t="s">
        <v>1979</v>
      </c>
      <c r="G298" s="2">
        <f t="shared" si="4"/>
        <v>26350</v>
      </c>
      <c r="H298" s="10"/>
    </row>
    <row r="299" spans="1:8" x14ac:dyDescent="0.25">
      <c r="A299" s="12" t="s">
        <v>835</v>
      </c>
      <c r="B299" s="12" t="s">
        <v>836</v>
      </c>
      <c r="C299" s="2">
        <v>26250</v>
      </c>
      <c r="D299" s="20" t="s">
        <v>1643</v>
      </c>
      <c r="E299" s="2" t="s">
        <v>1992</v>
      </c>
      <c r="F299" s="2" t="s">
        <v>1993</v>
      </c>
      <c r="G299" s="2">
        <f t="shared" si="4"/>
        <v>26250</v>
      </c>
      <c r="H299" s="10"/>
    </row>
    <row r="300" spans="1:8" x14ac:dyDescent="0.25">
      <c r="A300" s="12" t="s">
        <v>625</v>
      </c>
      <c r="B300" s="12" t="s">
        <v>626</v>
      </c>
      <c r="C300" s="2">
        <v>26237</v>
      </c>
      <c r="D300" s="20" t="s">
        <v>1712</v>
      </c>
      <c r="E300" s="2" t="s">
        <v>2104</v>
      </c>
      <c r="F300" s="2" t="s">
        <v>2105</v>
      </c>
      <c r="G300" s="2">
        <f t="shared" si="4"/>
        <v>26237</v>
      </c>
      <c r="H300" s="10"/>
    </row>
    <row r="301" spans="1:8" x14ac:dyDescent="0.25">
      <c r="A301" s="12" t="s">
        <v>837</v>
      </c>
      <c r="B301" s="12" t="s">
        <v>838</v>
      </c>
      <c r="C301" s="2">
        <v>26251</v>
      </c>
      <c r="D301" s="20" t="s">
        <v>1655</v>
      </c>
      <c r="E301" s="2" t="s">
        <v>2016</v>
      </c>
      <c r="F301" s="2" t="s">
        <v>2017</v>
      </c>
      <c r="G301" s="2">
        <f t="shared" si="4"/>
        <v>26251</v>
      </c>
      <c r="H301" s="10"/>
    </row>
    <row r="302" spans="1:8" x14ac:dyDescent="0.25">
      <c r="A302" s="12" t="s">
        <v>771</v>
      </c>
      <c r="B302" s="12" t="s">
        <v>772</v>
      </c>
      <c r="C302" s="2">
        <v>26230</v>
      </c>
      <c r="D302" s="20" t="s">
        <v>1713</v>
      </c>
      <c r="E302" s="2" t="s">
        <v>2106</v>
      </c>
      <c r="F302" s="2" t="s">
        <v>2019</v>
      </c>
      <c r="G302" s="2">
        <f t="shared" si="4"/>
        <v>26230</v>
      </c>
      <c r="H302" s="10"/>
    </row>
    <row r="303" spans="1:8" x14ac:dyDescent="0.25">
      <c r="A303" s="12" t="s">
        <v>839</v>
      </c>
      <c r="B303" s="12" t="s">
        <v>840</v>
      </c>
      <c r="C303" s="2">
        <v>26252</v>
      </c>
      <c r="D303" s="20" t="s">
        <v>1809</v>
      </c>
      <c r="E303" s="2" t="s">
        <v>2342</v>
      </c>
      <c r="F303" s="2" t="s">
        <v>2091</v>
      </c>
      <c r="G303" s="2">
        <f t="shared" si="4"/>
        <v>26252</v>
      </c>
      <c r="H303" s="10"/>
    </row>
    <row r="304" spans="1:8" x14ac:dyDescent="0.25">
      <c r="A304" s="12" t="s">
        <v>657</v>
      </c>
      <c r="B304" s="12" t="s">
        <v>658</v>
      </c>
      <c r="C304" s="2">
        <v>26271</v>
      </c>
      <c r="D304" s="20" t="s">
        <v>1714</v>
      </c>
      <c r="E304" s="2" t="s">
        <v>2107</v>
      </c>
      <c r="F304" s="2" t="s">
        <v>1973</v>
      </c>
      <c r="G304" s="2">
        <f t="shared" si="4"/>
        <v>26271</v>
      </c>
      <c r="H304" s="10"/>
    </row>
    <row r="305" spans="1:8" x14ac:dyDescent="0.25">
      <c r="A305" s="12" t="s">
        <v>841</v>
      </c>
      <c r="B305" s="12" t="s">
        <v>842</v>
      </c>
      <c r="C305" s="2">
        <v>26253</v>
      </c>
      <c r="D305" s="20" t="s">
        <v>1839</v>
      </c>
      <c r="E305" s="2" t="s">
        <v>2381</v>
      </c>
      <c r="F305" s="2" t="s">
        <v>2382</v>
      </c>
      <c r="G305" s="2">
        <f t="shared" si="4"/>
        <v>26253</v>
      </c>
      <c r="H305" s="10"/>
    </row>
    <row r="306" spans="1:8" x14ac:dyDescent="0.25">
      <c r="A306" s="12" t="s">
        <v>647</v>
      </c>
      <c r="B306" s="12" t="s">
        <v>648</v>
      </c>
      <c r="C306" s="2">
        <v>26247</v>
      </c>
      <c r="D306" s="20" t="s">
        <v>1715</v>
      </c>
      <c r="E306" s="2" t="s">
        <v>2108</v>
      </c>
      <c r="F306" s="2" t="s">
        <v>2109</v>
      </c>
      <c r="G306" s="2">
        <f t="shared" si="4"/>
        <v>26247</v>
      </c>
      <c r="H306" s="10"/>
    </row>
    <row r="307" spans="1:8" x14ac:dyDescent="0.25">
      <c r="A307" s="12" t="s">
        <v>843</v>
      </c>
      <c r="B307" s="12" t="s">
        <v>844</v>
      </c>
      <c r="C307" s="2">
        <v>26254</v>
      </c>
      <c r="D307" s="20" t="s">
        <v>1837</v>
      </c>
      <c r="E307" s="2" t="s">
        <v>2378</v>
      </c>
      <c r="F307" s="2" t="s">
        <v>2084</v>
      </c>
      <c r="G307" s="2">
        <f t="shared" si="4"/>
        <v>26254</v>
      </c>
      <c r="H307" s="10"/>
    </row>
    <row r="308" spans="1:8" x14ac:dyDescent="0.25">
      <c r="A308" s="12" t="s">
        <v>661</v>
      </c>
      <c r="B308" s="12" t="s">
        <v>662</v>
      </c>
      <c r="C308" s="2">
        <v>26273</v>
      </c>
      <c r="D308" s="20" t="s">
        <v>1716</v>
      </c>
      <c r="E308" s="2" t="s">
        <v>2110</v>
      </c>
      <c r="F308" s="2" t="s">
        <v>2015</v>
      </c>
      <c r="G308" s="2">
        <f t="shared" si="4"/>
        <v>26273</v>
      </c>
      <c r="H308" s="10"/>
    </row>
    <row r="309" spans="1:8" x14ac:dyDescent="0.25">
      <c r="A309" s="12" t="s">
        <v>845</v>
      </c>
      <c r="B309" s="12" t="s">
        <v>846</v>
      </c>
      <c r="C309" s="2">
        <v>26255</v>
      </c>
      <c r="D309" s="20" t="s">
        <v>1838</v>
      </c>
      <c r="E309" s="2" t="s">
        <v>2379</v>
      </c>
      <c r="F309" s="2" t="s">
        <v>2380</v>
      </c>
      <c r="G309" s="2">
        <f t="shared" si="4"/>
        <v>26255</v>
      </c>
      <c r="H309" s="10"/>
    </row>
    <row r="310" spans="1:8" x14ac:dyDescent="0.25">
      <c r="A310" s="12" t="s">
        <v>653</v>
      </c>
      <c r="B310" s="12" t="s">
        <v>654</v>
      </c>
      <c r="C310" s="2">
        <v>26269</v>
      </c>
      <c r="D310" s="20" t="s">
        <v>1717</v>
      </c>
      <c r="E310" s="2" t="s">
        <v>2111</v>
      </c>
      <c r="F310" s="2" t="s">
        <v>1977</v>
      </c>
      <c r="G310" s="2">
        <f t="shared" si="4"/>
        <v>26269</v>
      </c>
      <c r="H310" s="10"/>
    </row>
    <row r="311" spans="1:8" x14ac:dyDescent="0.25">
      <c r="A311" s="12" t="s">
        <v>847</v>
      </c>
      <c r="B311" s="12" t="s">
        <v>848</v>
      </c>
      <c r="C311" s="2">
        <v>26256</v>
      </c>
      <c r="D311" s="20" t="s">
        <v>1592</v>
      </c>
      <c r="E311" s="2" t="s">
        <v>1883</v>
      </c>
      <c r="F311" s="2" t="s">
        <v>1884</v>
      </c>
      <c r="G311" s="2">
        <f t="shared" si="4"/>
        <v>26256</v>
      </c>
      <c r="H311" s="10"/>
    </row>
    <row r="312" spans="1:8" x14ac:dyDescent="0.25">
      <c r="A312" s="12" t="s">
        <v>655</v>
      </c>
      <c r="B312" s="12" t="s">
        <v>656</v>
      </c>
      <c r="C312" s="2">
        <v>26270</v>
      </c>
      <c r="D312" s="20" t="s">
        <v>1718</v>
      </c>
      <c r="E312" s="2" t="s">
        <v>2112</v>
      </c>
      <c r="F312" s="2" t="s">
        <v>1975</v>
      </c>
      <c r="G312" s="2">
        <f t="shared" si="4"/>
        <v>26270</v>
      </c>
      <c r="H312" s="10"/>
    </row>
    <row r="313" spans="1:8" x14ac:dyDescent="0.25">
      <c r="A313" s="12" t="s">
        <v>849</v>
      </c>
      <c r="B313" s="12" t="s">
        <v>850</v>
      </c>
      <c r="C313" s="2">
        <v>26257</v>
      </c>
      <c r="D313" s="20" t="s">
        <v>1593</v>
      </c>
      <c r="E313" s="2" t="s">
        <v>1885</v>
      </c>
      <c r="F313" s="2" t="s">
        <v>1886</v>
      </c>
      <c r="G313" s="2">
        <f t="shared" si="4"/>
        <v>26257</v>
      </c>
      <c r="H313" s="10"/>
    </row>
    <row r="314" spans="1:8" x14ac:dyDescent="0.25">
      <c r="A314" s="12" t="s">
        <v>629</v>
      </c>
      <c r="B314" s="12" t="s">
        <v>630</v>
      </c>
      <c r="C314" s="2">
        <v>26239</v>
      </c>
      <c r="D314" s="20" t="s">
        <v>1719</v>
      </c>
      <c r="E314" s="2" t="s">
        <v>2113</v>
      </c>
      <c r="F314" s="2" t="s">
        <v>2095</v>
      </c>
      <c r="G314" s="2">
        <f t="shared" si="4"/>
        <v>26239</v>
      </c>
      <c r="H314" s="10"/>
    </row>
    <row r="315" spans="1:8" x14ac:dyDescent="0.25">
      <c r="A315" s="12" t="s">
        <v>851</v>
      </c>
      <c r="B315" s="12" t="s">
        <v>852</v>
      </c>
      <c r="C315" s="2">
        <v>26258</v>
      </c>
      <c r="D315" s="20" t="s">
        <v>1842</v>
      </c>
      <c r="E315" s="2" t="s">
        <v>2387</v>
      </c>
      <c r="F315" s="2" t="s">
        <v>2388</v>
      </c>
      <c r="G315" s="2">
        <f t="shared" si="4"/>
        <v>26258</v>
      </c>
      <c r="H315" s="10"/>
    </row>
    <row r="316" spans="1:8" x14ac:dyDescent="0.25">
      <c r="A316" s="12" t="s">
        <v>633</v>
      </c>
      <c r="B316" s="12" t="s">
        <v>634</v>
      </c>
      <c r="C316" s="2">
        <v>26240</v>
      </c>
      <c r="D316" s="20" t="s">
        <v>1720</v>
      </c>
      <c r="E316" s="2" t="s">
        <v>2114</v>
      </c>
      <c r="F316" s="2" t="s">
        <v>2115</v>
      </c>
      <c r="G316" s="2">
        <f t="shared" si="4"/>
        <v>26240</v>
      </c>
      <c r="H316" s="10"/>
    </row>
    <row r="317" spans="1:8" x14ac:dyDescent="0.25">
      <c r="A317" s="12" t="s">
        <v>853</v>
      </c>
      <c r="B317" s="12" t="s">
        <v>854</v>
      </c>
      <c r="C317" s="2">
        <v>26260</v>
      </c>
      <c r="D317" s="20" t="s">
        <v>1808</v>
      </c>
      <c r="E317" s="2" t="s">
        <v>2340</v>
      </c>
      <c r="F317" s="2" t="s">
        <v>2341</v>
      </c>
      <c r="G317" s="2">
        <f t="shared" si="4"/>
        <v>26260</v>
      </c>
      <c r="H317" s="10"/>
    </row>
    <row r="318" spans="1:8" x14ac:dyDescent="0.25">
      <c r="A318" s="12" t="s">
        <v>673</v>
      </c>
      <c r="B318" s="12" t="s">
        <v>674</v>
      </c>
      <c r="C318" s="2">
        <v>26283</v>
      </c>
      <c r="D318" s="20" t="s">
        <v>1721</v>
      </c>
      <c r="E318" s="2" t="s">
        <v>2116</v>
      </c>
      <c r="F318" s="2" t="s">
        <v>1985</v>
      </c>
      <c r="G318" s="2">
        <f t="shared" si="4"/>
        <v>26283</v>
      </c>
      <c r="H318" s="10"/>
    </row>
    <row r="319" spans="1:8" x14ac:dyDescent="0.25">
      <c r="A319" s="12" t="s">
        <v>855</v>
      </c>
      <c r="B319" s="12" t="s">
        <v>856</v>
      </c>
      <c r="C319" s="2">
        <v>26261</v>
      </c>
      <c r="D319" s="20" t="s">
        <v>1812</v>
      </c>
      <c r="E319" s="2" t="s">
        <v>2345</v>
      </c>
      <c r="F319" s="2" t="s">
        <v>2346</v>
      </c>
      <c r="G319" s="2">
        <f t="shared" si="4"/>
        <v>26261</v>
      </c>
      <c r="H319" s="10"/>
    </row>
    <row r="320" spans="1:8" x14ac:dyDescent="0.25">
      <c r="A320" s="12" t="s">
        <v>611</v>
      </c>
      <c r="B320" s="12" t="s">
        <v>612</v>
      </c>
      <c r="C320" s="2">
        <v>26231</v>
      </c>
      <c r="D320" s="20" t="s">
        <v>1722</v>
      </c>
      <c r="E320" s="2" t="s">
        <v>2117</v>
      </c>
      <c r="F320" s="2" t="s">
        <v>2118</v>
      </c>
      <c r="G320" s="2">
        <f t="shared" si="4"/>
        <v>26231</v>
      </c>
      <c r="H320" s="10"/>
    </row>
    <row r="321" spans="1:8" x14ac:dyDescent="0.25">
      <c r="A321" s="12" t="s">
        <v>857</v>
      </c>
      <c r="B321" s="12" t="s">
        <v>858</v>
      </c>
      <c r="C321" s="2">
        <v>26262</v>
      </c>
      <c r="D321" s="20" t="s">
        <v>1820</v>
      </c>
      <c r="E321" s="2" t="s">
        <v>2354</v>
      </c>
      <c r="F321" s="2" t="s">
        <v>2102</v>
      </c>
      <c r="G321" s="2">
        <f t="shared" si="4"/>
        <v>26262</v>
      </c>
      <c r="H321" s="10"/>
    </row>
    <row r="322" spans="1:8" x14ac:dyDescent="0.25">
      <c r="A322" s="12" t="s">
        <v>645</v>
      </c>
      <c r="B322" s="12" t="s">
        <v>646</v>
      </c>
      <c r="C322" s="2">
        <v>26246</v>
      </c>
      <c r="D322" s="20" t="s">
        <v>1723</v>
      </c>
      <c r="E322" s="2" t="s">
        <v>2119</v>
      </c>
      <c r="F322" s="2" t="s">
        <v>2120</v>
      </c>
      <c r="G322" s="2">
        <f t="shared" si="4"/>
        <v>26246</v>
      </c>
      <c r="H322" s="10"/>
    </row>
    <row r="323" spans="1:8" x14ac:dyDescent="0.25">
      <c r="A323" s="12" t="s">
        <v>859</v>
      </c>
      <c r="B323" s="12" t="s">
        <v>860</v>
      </c>
      <c r="C323" s="2">
        <v>26236</v>
      </c>
      <c r="D323" s="20" t="s">
        <v>1815</v>
      </c>
      <c r="E323" s="2" t="s">
        <v>2349</v>
      </c>
      <c r="F323" s="2" t="s">
        <v>2093</v>
      </c>
      <c r="G323" s="2">
        <f t="shared" ref="G323:G386" si="5">C323</f>
        <v>26236</v>
      </c>
      <c r="H323" s="10"/>
    </row>
    <row r="324" spans="1:8" x14ac:dyDescent="0.25">
      <c r="A324" s="12" t="s">
        <v>615</v>
      </c>
      <c r="B324" s="12" t="s">
        <v>616</v>
      </c>
      <c r="C324" s="2">
        <v>26233</v>
      </c>
      <c r="D324" s="20" t="s">
        <v>1724</v>
      </c>
      <c r="E324" s="2" t="s">
        <v>2121</v>
      </c>
      <c r="F324" s="2" t="s">
        <v>2122</v>
      </c>
      <c r="G324" s="2">
        <f t="shared" si="5"/>
        <v>26233</v>
      </c>
      <c r="H324" s="10"/>
    </row>
    <row r="325" spans="1:8" x14ac:dyDescent="0.25">
      <c r="A325" s="12" t="s">
        <v>861</v>
      </c>
      <c r="B325" s="12" t="s">
        <v>862</v>
      </c>
      <c r="C325" s="2">
        <v>26264</v>
      </c>
      <c r="D325" s="20" t="s">
        <v>1841</v>
      </c>
      <c r="E325" s="2" t="s">
        <v>2385</v>
      </c>
      <c r="F325" s="2" t="s">
        <v>2386</v>
      </c>
      <c r="G325" s="2">
        <f t="shared" si="5"/>
        <v>26264</v>
      </c>
      <c r="H325" s="10"/>
    </row>
    <row r="326" spans="1:8" x14ac:dyDescent="0.25">
      <c r="A326" s="12" t="s">
        <v>1297</v>
      </c>
      <c r="B326" s="12" t="s">
        <v>1298</v>
      </c>
      <c r="C326" s="2">
        <v>52221</v>
      </c>
      <c r="D326" s="20" t="s">
        <v>1725</v>
      </c>
      <c r="E326" s="2" t="s">
        <v>2123</v>
      </c>
      <c r="F326" s="2" t="s">
        <v>2124</v>
      </c>
      <c r="G326" s="2">
        <f t="shared" si="5"/>
        <v>52221</v>
      </c>
      <c r="H326" s="10"/>
    </row>
    <row r="327" spans="1:8" x14ac:dyDescent="0.25">
      <c r="A327" s="12" t="s">
        <v>863</v>
      </c>
      <c r="B327" s="12" t="s">
        <v>864</v>
      </c>
      <c r="C327" s="2">
        <v>26266</v>
      </c>
      <c r="D327" s="20" t="s">
        <v>1652</v>
      </c>
      <c r="E327" s="2" t="s">
        <v>2010</v>
      </c>
      <c r="F327" s="2" t="s">
        <v>2011</v>
      </c>
      <c r="G327" s="2">
        <f t="shared" si="5"/>
        <v>26266</v>
      </c>
      <c r="H327" s="10"/>
    </row>
    <row r="328" spans="1:8" x14ac:dyDescent="0.25">
      <c r="A328" s="12" t="s">
        <v>1139</v>
      </c>
      <c r="B328" s="12" t="s">
        <v>1140</v>
      </c>
      <c r="C328" s="2">
        <v>20303</v>
      </c>
      <c r="D328" s="20" t="s">
        <v>1477</v>
      </c>
      <c r="E328" s="2" t="s">
        <v>2125</v>
      </c>
      <c r="F328" s="2" t="s">
        <v>2126</v>
      </c>
      <c r="G328" s="2">
        <f t="shared" si="5"/>
        <v>20303</v>
      </c>
      <c r="H328" s="10"/>
    </row>
    <row r="329" spans="1:8" x14ac:dyDescent="0.25">
      <c r="A329" s="12" t="s">
        <v>865</v>
      </c>
      <c r="B329" s="12" t="s">
        <v>866</v>
      </c>
      <c r="C329" s="2">
        <v>26267</v>
      </c>
      <c r="D329" s="20" t="s">
        <v>1805</v>
      </c>
      <c r="E329" s="2" t="s">
        <v>2336</v>
      </c>
      <c r="F329" s="2" t="s">
        <v>2337</v>
      </c>
      <c r="G329" s="2">
        <f t="shared" si="5"/>
        <v>26267</v>
      </c>
      <c r="H329" s="10"/>
    </row>
    <row r="330" spans="1:8" x14ac:dyDescent="0.25">
      <c r="A330" s="12" t="s">
        <v>481</v>
      </c>
      <c r="B330" s="12" t="s">
        <v>482</v>
      </c>
      <c r="C330" s="2">
        <v>26000</v>
      </c>
      <c r="D330" s="20" t="s">
        <v>1726</v>
      </c>
      <c r="E330" s="2" t="s">
        <v>2127</v>
      </c>
      <c r="F330" s="2" t="s">
        <v>1847</v>
      </c>
      <c r="G330" s="2">
        <f t="shared" si="5"/>
        <v>26000</v>
      </c>
      <c r="H330" s="10"/>
    </row>
    <row r="331" spans="1:8" x14ac:dyDescent="0.25">
      <c r="A331" s="12" t="s">
        <v>867</v>
      </c>
      <c r="B331" s="12" t="s">
        <v>868</v>
      </c>
      <c r="C331" s="2">
        <v>26268</v>
      </c>
      <c r="D331" s="20" t="s">
        <v>1642</v>
      </c>
      <c r="E331" s="2" t="s">
        <v>1990</v>
      </c>
      <c r="F331" s="2" t="s">
        <v>1991</v>
      </c>
      <c r="G331" s="2">
        <f t="shared" si="5"/>
        <v>26268</v>
      </c>
      <c r="H331" s="10"/>
    </row>
    <row r="332" spans="1:8" x14ac:dyDescent="0.25">
      <c r="A332" s="12" t="s">
        <v>1419</v>
      </c>
      <c r="B332" s="12" t="s">
        <v>1420</v>
      </c>
      <c r="C332" s="2">
        <v>42207</v>
      </c>
      <c r="D332" s="20" t="s">
        <v>1727</v>
      </c>
      <c r="E332" s="2" t="s">
        <v>2128</v>
      </c>
      <c r="F332" s="2" t="s">
        <v>2129</v>
      </c>
      <c r="G332" s="2">
        <f t="shared" si="5"/>
        <v>42207</v>
      </c>
      <c r="H332" s="10"/>
    </row>
    <row r="333" spans="1:8" x14ac:dyDescent="0.25">
      <c r="A333" s="12" t="s">
        <v>869</v>
      </c>
      <c r="B333" s="12" t="s">
        <v>870</v>
      </c>
      <c r="C333" s="2">
        <v>26269</v>
      </c>
      <c r="D333" s="20" t="s">
        <v>1635</v>
      </c>
      <c r="E333" s="2" t="s">
        <v>1976</v>
      </c>
      <c r="F333" s="2" t="s">
        <v>1977</v>
      </c>
      <c r="G333" s="2">
        <f t="shared" si="5"/>
        <v>26269</v>
      </c>
      <c r="H333" s="10"/>
    </row>
    <row r="334" spans="1:8" x14ac:dyDescent="0.25">
      <c r="A334" s="12" t="s">
        <v>1263</v>
      </c>
      <c r="B334" s="12" t="s">
        <v>1264</v>
      </c>
      <c r="C334" s="2">
        <v>20701</v>
      </c>
      <c r="D334" s="20" t="s">
        <v>1728</v>
      </c>
      <c r="E334" s="2" t="s">
        <v>2130</v>
      </c>
      <c r="F334" s="2" t="s">
        <v>2131</v>
      </c>
      <c r="G334" s="2">
        <f t="shared" si="5"/>
        <v>20701</v>
      </c>
      <c r="H334" s="10"/>
    </row>
    <row r="335" spans="1:8" x14ac:dyDescent="0.25">
      <c r="A335" s="12" t="s">
        <v>871</v>
      </c>
      <c r="B335" s="12" t="s">
        <v>872</v>
      </c>
      <c r="C335" s="2">
        <v>26270</v>
      </c>
      <c r="D335" s="20" t="s">
        <v>1634</v>
      </c>
      <c r="E335" s="2" t="s">
        <v>1974</v>
      </c>
      <c r="F335" s="2" t="s">
        <v>1975</v>
      </c>
      <c r="G335" s="2">
        <f t="shared" si="5"/>
        <v>26270</v>
      </c>
      <c r="H335" s="10"/>
    </row>
    <row r="336" spans="1:8" x14ac:dyDescent="0.25">
      <c r="A336" s="12" t="s">
        <v>1267</v>
      </c>
      <c r="B336" s="12" t="s">
        <v>1268</v>
      </c>
      <c r="C336" s="2">
        <v>44207</v>
      </c>
      <c r="D336" s="20" t="s">
        <v>1729</v>
      </c>
      <c r="E336" s="2" t="s">
        <v>2132</v>
      </c>
      <c r="F336" s="2" t="s">
        <v>2133</v>
      </c>
      <c r="G336" s="2">
        <f t="shared" si="5"/>
        <v>44207</v>
      </c>
      <c r="H336" s="10"/>
    </row>
    <row r="337" spans="1:8" x14ac:dyDescent="0.25">
      <c r="A337" s="12" t="s">
        <v>873</v>
      </c>
      <c r="B337" s="12" t="s">
        <v>874</v>
      </c>
      <c r="C337" s="2">
        <v>26271</v>
      </c>
      <c r="D337" s="20" t="s">
        <v>1633</v>
      </c>
      <c r="E337" s="2" t="s">
        <v>1972</v>
      </c>
      <c r="F337" s="2" t="s">
        <v>1973</v>
      </c>
      <c r="G337" s="2">
        <f t="shared" si="5"/>
        <v>26271</v>
      </c>
      <c r="H337" s="10"/>
    </row>
    <row r="338" spans="1:8" x14ac:dyDescent="0.25">
      <c r="A338" s="12" t="s">
        <v>395</v>
      </c>
      <c r="B338" s="12" t="s">
        <v>396</v>
      </c>
      <c r="C338" s="2">
        <v>61201</v>
      </c>
      <c r="D338" s="20" t="s">
        <v>1730</v>
      </c>
      <c r="E338" s="2" t="s">
        <v>2134</v>
      </c>
      <c r="F338" s="2" t="s">
        <v>2135</v>
      </c>
      <c r="G338" s="2">
        <f t="shared" si="5"/>
        <v>61201</v>
      </c>
      <c r="H338" s="10"/>
    </row>
    <row r="339" spans="1:8" x14ac:dyDescent="0.25">
      <c r="A339" s="12" t="s">
        <v>875</v>
      </c>
      <c r="B339" s="12" t="s">
        <v>876</v>
      </c>
      <c r="C339" s="2">
        <v>26272</v>
      </c>
      <c r="D339" s="20" t="s">
        <v>1651</v>
      </c>
      <c r="E339" s="2" t="s">
        <v>2008</v>
      </c>
      <c r="F339" s="2" t="s">
        <v>2009</v>
      </c>
      <c r="G339" s="2">
        <f t="shared" si="5"/>
        <v>26272</v>
      </c>
      <c r="H339" s="10"/>
    </row>
    <row r="340" spans="1:8" x14ac:dyDescent="0.25">
      <c r="A340" s="12" t="s">
        <v>1265</v>
      </c>
      <c r="B340" s="12" t="s">
        <v>1266</v>
      </c>
      <c r="C340" s="2">
        <v>44206</v>
      </c>
      <c r="D340" s="20" t="s">
        <v>1731</v>
      </c>
      <c r="E340" s="2" t="s">
        <v>2136</v>
      </c>
      <c r="F340" s="2" t="s">
        <v>2137</v>
      </c>
      <c r="G340" s="2">
        <f t="shared" si="5"/>
        <v>44206</v>
      </c>
      <c r="H340" s="10"/>
    </row>
    <row r="341" spans="1:8" x14ac:dyDescent="0.25">
      <c r="A341" s="12" t="s">
        <v>877</v>
      </c>
      <c r="B341" s="12" t="s">
        <v>878</v>
      </c>
      <c r="C341" s="2">
        <v>26273</v>
      </c>
      <c r="D341" s="20" t="s">
        <v>1654</v>
      </c>
      <c r="E341" s="2" t="s">
        <v>2014</v>
      </c>
      <c r="F341" s="2" t="s">
        <v>2015</v>
      </c>
      <c r="G341" s="2">
        <f t="shared" si="5"/>
        <v>26273</v>
      </c>
      <c r="H341" s="10"/>
    </row>
    <row r="342" spans="1:8" x14ac:dyDescent="0.25">
      <c r="A342" s="12" t="s">
        <v>1417</v>
      </c>
      <c r="B342" s="12" t="s">
        <v>1418</v>
      </c>
      <c r="C342" s="2">
        <v>20411</v>
      </c>
      <c r="D342" s="20" t="s">
        <v>1732</v>
      </c>
      <c r="E342" s="2" t="s">
        <v>2138</v>
      </c>
      <c r="F342" s="2" t="s">
        <v>2139</v>
      </c>
      <c r="G342" s="2">
        <f t="shared" si="5"/>
        <v>20411</v>
      </c>
      <c r="H342" s="10"/>
    </row>
    <row r="343" spans="1:8" x14ac:dyDescent="0.25">
      <c r="A343" s="12" t="s">
        <v>879</v>
      </c>
      <c r="B343" s="12" t="s">
        <v>880</v>
      </c>
      <c r="C343" s="2">
        <v>26274</v>
      </c>
      <c r="D343" s="20" t="s">
        <v>1821</v>
      </c>
      <c r="E343" s="2" t="s">
        <v>2355</v>
      </c>
      <c r="F343" s="2" t="s">
        <v>2080</v>
      </c>
      <c r="G343" s="2">
        <f t="shared" si="5"/>
        <v>26274</v>
      </c>
      <c r="H343" s="10"/>
    </row>
    <row r="344" spans="1:8" x14ac:dyDescent="0.25">
      <c r="A344" s="12" t="s">
        <v>679</v>
      </c>
      <c r="B344" s="12" t="s">
        <v>680</v>
      </c>
      <c r="C344" s="2">
        <v>26404</v>
      </c>
      <c r="D344" s="20" t="s">
        <v>1733</v>
      </c>
      <c r="E344" s="2" t="s">
        <v>2140</v>
      </c>
      <c r="F344" s="2" t="s">
        <v>2141</v>
      </c>
      <c r="G344" s="2">
        <f t="shared" si="5"/>
        <v>26404</v>
      </c>
      <c r="H344" s="10"/>
    </row>
    <row r="345" spans="1:8" x14ac:dyDescent="0.25">
      <c r="A345" s="12" t="s">
        <v>881</v>
      </c>
      <c r="B345" s="12" t="s">
        <v>882</v>
      </c>
      <c r="C345" s="2">
        <v>26275</v>
      </c>
      <c r="D345" s="20" t="s">
        <v>1649</v>
      </c>
      <c r="E345" s="2" t="s">
        <v>2004</v>
      </c>
      <c r="F345" s="2" t="s">
        <v>2005</v>
      </c>
      <c r="G345" s="2">
        <f t="shared" si="5"/>
        <v>26275</v>
      </c>
      <c r="H345" s="10"/>
    </row>
    <row r="346" spans="1:8" x14ac:dyDescent="0.25">
      <c r="A346" s="12" t="s">
        <v>715</v>
      </c>
      <c r="B346" s="12" t="s">
        <v>716</v>
      </c>
      <c r="C346" s="2">
        <v>26422</v>
      </c>
      <c r="D346" s="20" t="s">
        <v>1734</v>
      </c>
      <c r="E346" s="2" t="s">
        <v>2142</v>
      </c>
      <c r="F346" s="2" t="s">
        <v>2143</v>
      </c>
      <c r="G346" s="2">
        <f t="shared" si="5"/>
        <v>26422</v>
      </c>
      <c r="H346" s="10"/>
    </row>
    <row r="347" spans="1:8" x14ac:dyDescent="0.25">
      <c r="A347" s="12" t="s">
        <v>883</v>
      </c>
      <c r="B347" s="12" t="s">
        <v>884</v>
      </c>
      <c r="C347" s="2">
        <v>26276</v>
      </c>
      <c r="D347" s="20" t="s">
        <v>1638</v>
      </c>
      <c r="E347" s="2" t="s">
        <v>1982</v>
      </c>
      <c r="F347" s="2" t="s">
        <v>1983</v>
      </c>
      <c r="G347" s="2">
        <f t="shared" si="5"/>
        <v>26276</v>
      </c>
      <c r="H347" s="10"/>
    </row>
    <row r="348" spans="1:8" x14ac:dyDescent="0.25">
      <c r="A348" s="12" t="s">
        <v>725</v>
      </c>
      <c r="B348" s="12" t="s">
        <v>726</v>
      </c>
      <c r="C348" s="2">
        <v>26427</v>
      </c>
      <c r="D348" s="20" t="s">
        <v>1735</v>
      </c>
      <c r="E348" s="2" t="s">
        <v>2144</v>
      </c>
      <c r="F348" s="2" t="s">
        <v>2145</v>
      </c>
      <c r="G348" s="2">
        <f t="shared" si="5"/>
        <v>26427</v>
      </c>
      <c r="H348" s="10"/>
    </row>
    <row r="349" spans="1:8" x14ac:dyDescent="0.25">
      <c r="A349" s="12" t="s">
        <v>885</v>
      </c>
      <c r="B349" s="12" t="s">
        <v>886</v>
      </c>
      <c r="C349" s="2">
        <v>26277</v>
      </c>
      <c r="D349" s="20" t="s">
        <v>1640</v>
      </c>
      <c r="E349" s="2" t="s">
        <v>1986</v>
      </c>
      <c r="F349" s="2" t="s">
        <v>1987</v>
      </c>
      <c r="G349" s="2">
        <f t="shared" si="5"/>
        <v>26277</v>
      </c>
      <c r="H349" s="10"/>
    </row>
    <row r="350" spans="1:8" x14ac:dyDescent="0.25">
      <c r="A350" s="12" t="s">
        <v>705</v>
      </c>
      <c r="B350" s="12" t="s">
        <v>706</v>
      </c>
      <c r="C350" s="2">
        <v>26417</v>
      </c>
      <c r="D350" s="20" t="s">
        <v>1736</v>
      </c>
      <c r="E350" s="2" t="s">
        <v>2146</v>
      </c>
      <c r="F350" s="2" t="s">
        <v>2147</v>
      </c>
      <c r="G350" s="2">
        <f t="shared" si="5"/>
        <v>26417</v>
      </c>
      <c r="H350" s="10"/>
    </row>
    <row r="351" spans="1:8" x14ac:dyDescent="0.25">
      <c r="A351" s="12" t="s">
        <v>887</v>
      </c>
      <c r="B351" s="12" t="s">
        <v>888</v>
      </c>
      <c r="C351" s="2">
        <v>26278</v>
      </c>
      <c r="D351" s="20" t="s">
        <v>1641</v>
      </c>
      <c r="E351" s="2" t="s">
        <v>1988</v>
      </c>
      <c r="F351" s="2" t="s">
        <v>1989</v>
      </c>
      <c r="G351" s="2">
        <f t="shared" si="5"/>
        <v>26278</v>
      </c>
      <c r="H351" s="10"/>
    </row>
    <row r="352" spans="1:8" x14ac:dyDescent="0.25">
      <c r="A352" s="12" t="s">
        <v>675</v>
      </c>
      <c r="B352" s="12" t="s">
        <v>676</v>
      </c>
      <c r="C352" s="2">
        <v>26402</v>
      </c>
      <c r="D352" s="20" t="s">
        <v>1737</v>
      </c>
      <c r="E352" s="2" t="s">
        <v>2148</v>
      </c>
      <c r="F352" s="2" t="s">
        <v>2149</v>
      </c>
      <c r="G352" s="2">
        <f t="shared" si="5"/>
        <v>26402</v>
      </c>
      <c r="H352" s="10"/>
    </row>
    <row r="353" spans="1:8" x14ac:dyDescent="0.25">
      <c r="A353" s="12" t="s">
        <v>889</v>
      </c>
      <c r="B353" s="12" t="s">
        <v>890</v>
      </c>
      <c r="C353" s="2">
        <v>26279</v>
      </c>
      <c r="D353" s="20" t="s">
        <v>1653</v>
      </c>
      <c r="E353" s="2" t="s">
        <v>2012</v>
      </c>
      <c r="F353" s="2" t="s">
        <v>2013</v>
      </c>
      <c r="G353" s="2">
        <f t="shared" si="5"/>
        <v>26279</v>
      </c>
      <c r="H353" s="10"/>
    </row>
    <row r="354" spans="1:8" x14ac:dyDescent="0.25">
      <c r="A354" s="12" t="s">
        <v>727</v>
      </c>
      <c r="B354" s="12" t="s">
        <v>728</v>
      </c>
      <c r="C354" s="2">
        <v>26428</v>
      </c>
      <c r="D354" s="20" t="s">
        <v>1738</v>
      </c>
      <c r="E354" s="2" t="s">
        <v>2150</v>
      </c>
      <c r="F354" s="2" t="s">
        <v>2151</v>
      </c>
      <c r="G354" s="2">
        <f t="shared" si="5"/>
        <v>26428</v>
      </c>
      <c r="H354" s="10"/>
    </row>
    <row r="355" spans="1:8" x14ac:dyDescent="0.25">
      <c r="A355" s="12" t="s">
        <v>891</v>
      </c>
      <c r="B355" s="12" t="s">
        <v>892</v>
      </c>
      <c r="C355" s="2">
        <v>26280</v>
      </c>
      <c r="D355" s="20" t="s">
        <v>1644</v>
      </c>
      <c r="E355" s="2" t="s">
        <v>1994</v>
      </c>
      <c r="F355" s="2" t="s">
        <v>1995</v>
      </c>
      <c r="G355" s="2">
        <f t="shared" si="5"/>
        <v>26280</v>
      </c>
      <c r="H355" s="10"/>
    </row>
    <row r="356" spans="1:8" x14ac:dyDescent="0.25">
      <c r="A356" s="12" t="s">
        <v>729</v>
      </c>
      <c r="B356" s="12" t="s">
        <v>730</v>
      </c>
      <c r="C356" s="2">
        <v>26429</v>
      </c>
      <c r="D356" s="20" t="s">
        <v>1739</v>
      </c>
      <c r="E356" s="2" t="s">
        <v>2152</v>
      </c>
      <c r="F356" s="2" t="s">
        <v>2153</v>
      </c>
      <c r="G356" s="2">
        <f t="shared" si="5"/>
        <v>26429</v>
      </c>
      <c r="H356" s="10"/>
    </row>
    <row r="357" spans="1:8" x14ac:dyDescent="0.25">
      <c r="A357" s="12" t="s">
        <v>893</v>
      </c>
      <c r="B357" s="12" t="s">
        <v>894</v>
      </c>
      <c r="C357" s="2">
        <v>26281</v>
      </c>
      <c r="D357" s="20" t="s">
        <v>1646</v>
      </c>
      <c r="E357" s="2" t="s">
        <v>1998</v>
      </c>
      <c r="F357" s="2" t="s">
        <v>1999</v>
      </c>
      <c r="G357" s="2">
        <f t="shared" si="5"/>
        <v>26281</v>
      </c>
      <c r="H357" s="10"/>
    </row>
    <row r="358" spans="1:8" x14ac:dyDescent="0.25">
      <c r="A358" s="12" t="s">
        <v>689</v>
      </c>
      <c r="B358" s="12" t="s">
        <v>690</v>
      </c>
      <c r="C358" s="2">
        <v>26409</v>
      </c>
      <c r="D358" s="20" t="s">
        <v>1740</v>
      </c>
      <c r="E358" s="2" t="s">
        <v>2154</v>
      </c>
      <c r="F358" s="2" t="s">
        <v>2155</v>
      </c>
      <c r="G358" s="2">
        <f t="shared" si="5"/>
        <v>26409</v>
      </c>
      <c r="H358" s="10"/>
    </row>
    <row r="359" spans="1:8" x14ac:dyDescent="0.25">
      <c r="A359" s="12" t="s">
        <v>895</v>
      </c>
      <c r="B359" s="12" t="s">
        <v>896</v>
      </c>
      <c r="C359" s="2">
        <v>26282</v>
      </c>
      <c r="D359" s="20" t="s">
        <v>1647</v>
      </c>
      <c r="E359" s="2" t="s">
        <v>2000</v>
      </c>
      <c r="F359" s="2" t="s">
        <v>2001</v>
      </c>
      <c r="G359" s="2">
        <f t="shared" si="5"/>
        <v>26282</v>
      </c>
      <c r="H359" s="10"/>
    </row>
    <row r="360" spans="1:8" x14ac:dyDescent="0.25">
      <c r="A360" s="12" t="s">
        <v>707</v>
      </c>
      <c r="B360" s="12" t="s">
        <v>708</v>
      </c>
      <c r="C360" s="2">
        <v>26418</v>
      </c>
      <c r="D360" s="20" t="s">
        <v>1741</v>
      </c>
      <c r="E360" s="2" t="s">
        <v>2156</v>
      </c>
      <c r="F360" s="2" t="s">
        <v>2157</v>
      </c>
      <c r="G360" s="2">
        <f t="shared" si="5"/>
        <v>26418</v>
      </c>
      <c r="H360" s="10"/>
    </row>
    <row r="361" spans="1:8" x14ac:dyDescent="0.25">
      <c r="A361" s="12" t="s">
        <v>897</v>
      </c>
      <c r="B361" s="12" t="s">
        <v>898</v>
      </c>
      <c r="C361" s="2">
        <v>26283</v>
      </c>
      <c r="D361" s="20" t="s">
        <v>1639</v>
      </c>
      <c r="E361" s="2" t="s">
        <v>1984</v>
      </c>
      <c r="F361" s="2" t="s">
        <v>1985</v>
      </c>
      <c r="G361" s="2">
        <f t="shared" si="5"/>
        <v>26283</v>
      </c>
      <c r="H361" s="10"/>
    </row>
    <row r="362" spans="1:8" x14ac:dyDescent="0.25">
      <c r="A362" s="12" t="s">
        <v>713</v>
      </c>
      <c r="B362" s="12" t="s">
        <v>714</v>
      </c>
      <c r="C362" s="2">
        <v>26421</v>
      </c>
      <c r="D362" s="20" t="s">
        <v>1742</v>
      </c>
      <c r="E362" s="2" t="s">
        <v>2158</v>
      </c>
      <c r="F362" s="2" t="s">
        <v>2159</v>
      </c>
      <c r="G362" s="2">
        <f t="shared" si="5"/>
        <v>26421</v>
      </c>
      <c r="H362" s="10"/>
    </row>
    <row r="363" spans="1:8" x14ac:dyDescent="0.25">
      <c r="A363" s="12" t="s">
        <v>899</v>
      </c>
      <c r="B363" s="12" t="s">
        <v>900</v>
      </c>
      <c r="C363" s="2">
        <v>26284</v>
      </c>
      <c r="D363" s="20" t="s">
        <v>1637</v>
      </c>
      <c r="E363" s="2" t="s">
        <v>1980</v>
      </c>
      <c r="F363" s="2" t="s">
        <v>1981</v>
      </c>
      <c r="G363" s="2">
        <f t="shared" si="5"/>
        <v>26284</v>
      </c>
      <c r="H363" s="10"/>
    </row>
    <row r="364" spans="1:8" x14ac:dyDescent="0.25">
      <c r="A364" s="12" t="s">
        <v>745</v>
      </c>
      <c r="B364" s="12" t="s">
        <v>746</v>
      </c>
      <c r="C364" s="2">
        <v>26437</v>
      </c>
      <c r="D364" s="20" t="s">
        <v>1743</v>
      </c>
      <c r="E364" s="2" t="s">
        <v>2160</v>
      </c>
      <c r="F364" s="2" t="s">
        <v>2161</v>
      </c>
      <c r="G364" s="2">
        <f t="shared" si="5"/>
        <v>26437</v>
      </c>
      <c r="H364" s="10"/>
    </row>
    <row r="365" spans="1:8" x14ac:dyDescent="0.25">
      <c r="A365" s="12" t="s">
        <v>901</v>
      </c>
      <c r="B365" s="12" t="s">
        <v>902</v>
      </c>
      <c r="C365" s="2">
        <v>26285</v>
      </c>
      <c r="D365" s="20" t="s">
        <v>1645</v>
      </c>
      <c r="E365" s="2" t="s">
        <v>1996</v>
      </c>
      <c r="F365" s="2" t="s">
        <v>1997</v>
      </c>
      <c r="G365" s="2">
        <f t="shared" si="5"/>
        <v>26285</v>
      </c>
      <c r="H365" s="10"/>
    </row>
    <row r="366" spans="1:8" x14ac:dyDescent="0.25">
      <c r="A366" s="12" t="s">
        <v>747</v>
      </c>
      <c r="B366" s="12" t="s">
        <v>748</v>
      </c>
      <c r="C366" s="2">
        <v>26438</v>
      </c>
      <c r="D366" s="20" t="s">
        <v>1744</v>
      </c>
      <c r="E366" s="2" t="s">
        <v>2162</v>
      </c>
      <c r="F366" s="2" t="s">
        <v>2163</v>
      </c>
      <c r="G366" s="2">
        <f t="shared" si="5"/>
        <v>26438</v>
      </c>
      <c r="H366" s="10"/>
    </row>
    <row r="367" spans="1:8" x14ac:dyDescent="0.25">
      <c r="A367" s="12" t="s">
        <v>903</v>
      </c>
      <c r="B367" s="12" t="s">
        <v>904</v>
      </c>
      <c r="C367" s="2">
        <v>26286</v>
      </c>
      <c r="D367" s="20" t="s">
        <v>1650</v>
      </c>
      <c r="E367" s="2" t="s">
        <v>2006</v>
      </c>
      <c r="F367" s="2" t="s">
        <v>2007</v>
      </c>
      <c r="G367" s="2">
        <f t="shared" si="5"/>
        <v>26286</v>
      </c>
      <c r="H367" s="10"/>
    </row>
    <row r="368" spans="1:8" x14ac:dyDescent="0.25">
      <c r="A368" s="12" t="s">
        <v>749</v>
      </c>
      <c r="B368" s="12" t="s">
        <v>750</v>
      </c>
      <c r="C368" s="2">
        <v>26439</v>
      </c>
      <c r="D368" s="20" t="s">
        <v>1745</v>
      </c>
      <c r="E368" s="2" t="s">
        <v>2164</v>
      </c>
      <c r="F368" s="2" t="s">
        <v>2165</v>
      </c>
      <c r="G368" s="2">
        <f t="shared" si="5"/>
        <v>26439</v>
      </c>
      <c r="H368" s="10"/>
    </row>
    <row r="369" spans="1:8" x14ac:dyDescent="0.25">
      <c r="A369" s="12" t="s">
        <v>905</v>
      </c>
      <c r="B369" s="12" t="s">
        <v>906</v>
      </c>
      <c r="C369" s="2">
        <v>26290</v>
      </c>
      <c r="D369" s="20" t="s">
        <v>1773</v>
      </c>
      <c r="E369" s="2" t="s">
        <v>2221</v>
      </c>
      <c r="F369" s="2" t="s">
        <v>2222</v>
      </c>
      <c r="G369" s="2">
        <f t="shared" si="5"/>
        <v>26290</v>
      </c>
      <c r="H369" s="10"/>
    </row>
    <row r="370" spans="1:8" x14ac:dyDescent="0.25">
      <c r="A370" s="12" t="s">
        <v>717</v>
      </c>
      <c r="B370" s="12" t="s">
        <v>718</v>
      </c>
      <c r="C370" s="2">
        <v>26423</v>
      </c>
      <c r="D370" s="20" t="s">
        <v>1746</v>
      </c>
      <c r="E370" s="2" t="s">
        <v>2166</v>
      </c>
      <c r="F370" s="2" t="s">
        <v>2167</v>
      </c>
      <c r="G370" s="2">
        <f t="shared" si="5"/>
        <v>26423</v>
      </c>
      <c r="H370" s="10"/>
    </row>
    <row r="371" spans="1:8" x14ac:dyDescent="0.25">
      <c r="A371" s="12" t="s">
        <v>907</v>
      </c>
      <c r="B371" s="12" t="s">
        <v>908</v>
      </c>
      <c r="C371" s="2">
        <v>26291</v>
      </c>
      <c r="D371" s="20" t="s">
        <v>1622</v>
      </c>
      <c r="E371" s="2" t="s">
        <v>1950</v>
      </c>
      <c r="F371" s="2" t="s">
        <v>1951</v>
      </c>
      <c r="G371" s="2">
        <f t="shared" si="5"/>
        <v>26291</v>
      </c>
      <c r="H371" s="10"/>
    </row>
    <row r="372" spans="1:8" x14ac:dyDescent="0.25">
      <c r="A372" s="12" t="s">
        <v>721</v>
      </c>
      <c r="B372" s="12" t="s">
        <v>722</v>
      </c>
      <c r="C372" s="2">
        <v>26425</v>
      </c>
      <c r="D372" s="20" t="s">
        <v>1747</v>
      </c>
      <c r="E372" s="2" t="s">
        <v>2168</v>
      </c>
      <c r="F372" s="2" t="s">
        <v>2169</v>
      </c>
      <c r="G372" s="2">
        <f t="shared" si="5"/>
        <v>26425</v>
      </c>
      <c r="H372" s="10"/>
    </row>
    <row r="373" spans="1:8" x14ac:dyDescent="0.25">
      <c r="A373" s="12" t="s">
        <v>909</v>
      </c>
      <c r="B373" s="12" t="s">
        <v>910</v>
      </c>
      <c r="C373" s="2">
        <v>26292</v>
      </c>
      <c r="D373" s="20" t="s">
        <v>1626</v>
      </c>
      <c r="E373" s="2" t="s">
        <v>1958</v>
      </c>
      <c r="F373" s="2" t="s">
        <v>1959</v>
      </c>
      <c r="G373" s="2">
        <f t="shared" si="5"/>
        <v>26292</v>
      </c>
      <c r="H373" s="10"/>
    </row>
    <row r="374" spans="1:8" x14ac:dyDescent="0.25">
      <c r="A374" s="12" t="s">
        <v>723</v>
      </c>
      <c r="B374" s="12" t="s">
        <v>724</v>
      </c>
      <c r="C374" s="2">
        <v>26426</v>
      </c>
      <c r="D374" s="20" t="s">
        <v>1748</v>
      </c>
      <c r="E374" s="2" t="s">
        <v>2170</v>
      </c>
      <c r="F374" s="2" t="s">
        <v>2171</v>
      </c>
      <c r="G374" s="2">
        <f t="shared" si="5"/>
        <v>26426</v>
      </c>
      <c r="H374" s="10"/>
    </row>
    <row r="375" spans="1:8" x14ac:dyDescent="0.25">
      <c r="A375" s="12" t="s">
        <v>911</v>
      </c>
      <c r="B375" s="12" t="s">
        <v>912</v>
      </c>
      <c r="C375" s="2">
        <v>26294</v>
      </c>
      <c r="D375" s="20" t="s">
        <v>1700</v>
      </c>
      <c r="E375" s="2" t="s">
        <v>2085</v>
      </c>
      <c r="F375" s="2" t="s">
        <v>2086</v>
      </c>
      <c r="G375" s="2">
        <f t="shared" si="5"/>
        <v>26294</v>
      </c>
      <c r="H375" s="10"/>
    </row>
    <row r="376" spans="1:8" x14ac:dyDescent="0.25">
      <c r="A376" s="12" t="s">
        <v>677</v>
      </c>
      <c r="B376" s="12" t="s">
        <v>678</v>
      </c>
      <c r="C376" s="2">
        <v>26403</v>
      </c>
      <c r="D376" s="20" t="s">
        <v>1749</v>
      </c>
      <c r="E376" s="2" t="s">
        <v>2172</v>
      </c>
      <c r="F376" s="2" t="s">
        <v>2173</v>
      </c>
      <c r="G376" s="2">
        <f t="shared" si="5"/>
        <v>26403</v>
      </c>
      <c r="H376" s="10"/>
    </row>
    <row r="377" spans="1:8" x14ac:dyDescent="0.25">
      <c r="A377" s="12" t="s">
        <v>913</v>
      </c>
      <c r="B377" s="12" t="s">
        <v>914</v>
      </c>
      <c r="C377" s="2">
        <v>26298</v>
      </c>
      <c r="D377" s="20" t="s">
        <v>1671</v>
      </c>
      <c r="E377" s="2" t="s">
        <v>2038</v>
      </c>
      <c r="F377" s="2" t="s">
        <v>2039</v>
      </c>
      <c r="G377" s="2">
        <f t="shared" si="5"/>
        <v>26298</v>
      </c>
      <c r="H377" s="10"/>
    </row>
    <row r="378" spans="1:8" x14ac:dyDescent="0.25">
      <c r="A378" s="12" t="s">
        <v>681</v>
      </c>
      <c r="B378" s="12" t="s">
        <v>682</v>
      </c>
      <c r="C378" s="2">
        <v>26405</v>
      </c>
      <c r="D378" s="20" t="s">
        <v>1750</v>
      </c>
      <c r="E378" s="2" t="s">
        <v>2174</v>
      </c>
      <c r="F378" s="2" t="s">
        <v>2175</v>
      </c>
      <c r="G378" s="2">
        <f t="shared" si="5"/>
        <v>26405</v>
      </c>
      <c r="H378" s="10"/>
    </row>
    <row r="379" spans="1:8" x14ac:dyDescent="0.25">
      <c r="A379" s="12" t="s">
        <v>915</v>
      </c>
      <c r="B379" s="12" t="s">
        <v>916</v>
      </c>
      <c r="C379" s="2">
        <v>26350</v>
      </c>
      <c r="D379" s="20" t="s">
        <v>1636</v>
      </c>
      <c r="E379" s="2" t="s">
        <v>1978</v>
      </c>
      <c r="F379" s="2" t="s">
        <v>1979</v>
      </c>
      <c r="G379" s="2">
        <f t="shared" si="5"/>
        <v>26350</v>
      </c>
      <c r="H379" s="10"/>
    </row>
    <row r="380" spans="1:8" x14ac:dyDescent="0.25">
      <c r="A380" s="12" t="s">
        <v>683</v>
      </c>
      <c r="B380" s="12" t="s">
        <v>684</v>
      </c>
      <c r="C380" s="2">
        <v>26406</v>
      </c>
      <c r="D380" s="20" t="s">
        <v>1751</v>
      </c>
      <c r="E380" s="2" t="s">
        <v>2176</v>
      </c>
      <c r="F380" s="2" t="s">
        <v>2177</v>
      </c>
      <c r="G380" s="2">
        <f t="shared" si="5"/>
        <v>26406</v>
      </c>
      <c r="H380" s="10"/>
    </row>
    <row r="381" spans="1:8" x14ac:dyDescent="0.25">
      <c r="A381" s="12" t="s">
        <v>917</v>
      </c>
      <c r="B381" s="12" t="s">
        <v>918</v>
      </c>
      <c r="C381" s="2">
        <v>26351</v>
      </c>
      <c r="D381" s="20" t="s">
        <v>1831</v>
      </c>
      <c r="E381" s="2" t="s">
        <v>2368</v>
      </c>
      <c r="F381" s="2" t="s">
        <v>2369</v>
      </c>
      <c r="G381" s="2">
        <f t="shared" si="5"/>
        <v>26351</v>
      </c>
      <c r="H381" s="10"/>
    </row>
    <row r="382" spans="1:8" x14ac:dyDescent="0.25">
      <c r="A382" s="12" t="s">
        <v>687</v>
      </c>
      <c r="B382" s="12" t="s">
        <v>688</v>
      </c>
      <c r="C382" s="2">
        <v>26408</v>
      </c>
      <c r="D382" s="20" t="s">
        <v>1752</v>
      </c>
      <c r="E382" s="2" t="s">
        <v>2178</v>
      </c>
      <c r="F382" s="2" t="s">
        <v>2175</v>
      </c>
      <c r="G382" s="2">
        <f t="shared" si="5"/>
        <v>26408</v>
      </c>
      <c r="H382" s="10"/>
    </row>
    <row r="383" spans="1:8" x14ac:dyDescent="0.25">
      <c r="A383" s="12" t="s">
        <v>919</v>
      </c>
      <c r="B383" s="12" t="s">
        <v>920</v>
      </c>
      <c r="C383" s="2">
        <v>26352</v>
      </c>
      <c r="D383" s="20" t="s">
        <v>1648</v>
      </c>
      <c r="E383" s="2" t="s">
        <v>2002</v>
      </c>
      <c r="F383" s="2" t="s">
        <v>2003</v>
      </c>
      <c r="G383" s="2">
        <f t="shared" si="5"/>
        <v>26352</v>
      </c>
      <c r="H383" s="10"/>
    </row>
    <row r="384" spans="1:8" x14ac:dyDescent="0.25">
      <c r="A384" s="12" t="s">
        <v>699</v>
      </c>
      <c r="B384" s="12" t="s">
        <v>700</v>
      </c>
      <c r="C384" s="2">
        <v>26414</v>
      </c>
      <c r="D384" s="20" t="s">
        <v>1753</v>
      </c>
      <c r="E384" s="2" t="s">
        <v>2179</v>
      </c>
      <c r="F384" s="2" t="s">
        <v>2180</v>
      </c>
      <c r="G384" s="2">
        <f t="shared" si="5"/>
        <v>26414</v>
      </c>
      <c r="H384" s="10"/>
    </row>
    <row r="385" spans="1:8" x14ac:dyDescent="0.25">
      <c r="A385" s="12" t="s">
        <v>921</v>
      </c>
      <c r="B385" s="12" t="s">
        <v>922</v>
      </c>
      <c r="C385" s="2">
        <v>26231</v>
      </c>
      <c r="D385" s="20" t="s">
        <v>1722</v>
      </c>
      <c r="E385" s="2" t="s">
        <v>2117</v>
      </c>
      <c r="F385" s="2" t="s">
        <v>2118</v>
      </c>
      <c r="G385" s="2">
        <f t="shared" si="5"/>
        <v>26231</v>
      </c>
      <c r="H385" s="10"/>
    </row>
    <row r="386" spans="1:8" x14ac:dyDescent="0.25">
      <c r="A386" s="12" t="s">
        <v>701</v>
      </c>
      <c r="B386" s="12" t="s">
        <v>702</v>
      </c>
      <c r="C386" s="2">
        <v>26415</v>
      </c>
      <c r="D386" s="20" t="s">
        <v>1754</v>
      </c>
      <c r="E386" s="2" t="s">
        <v>2181</v>
      </c>
      <c r="F386" s="2" t="s">
        <v>2182</v>
      </c>
      <c r="G386" s="2">
        <f t="shared" si="5"/>
        <v>26415</v>
      </c>
      <c r="H386" s="10"/>
    </row>
    <row r="387" spans="1:8" x14ac:dyDescent="0.25">
      <c r="A387" s="12" t="s">
        <v>923</v>
      </c>
      <c r="B387" s="12" t="s">
        <v>924</v>
      </c>
      <c r="C387" s="2">
        <v>26232</v>
      </c>
      <c r="D387" s="20" t="s">
        <v>1601</v>
      </c>
      <c r="E387" s="2" t="s">
        <v>1906</v>
      </c>
      <c r="F387" s="2" t="s">
        <v>1907</v>
      </c>
      <c r="G387" s="2">
        <f t="shared" ref="G387:G450" si="6">C387</f>
        <v>26232</v>
      </c>
      <c r="H387" s="10"/>
    </row>
    <row r="388" spans="1:8" x14ac:dyDescent="0.25">
      <c r="A388" s="12" t="s">
        <v>691</v>
      </c>
      <c r="B388" s="12" t="s">
        <v>692</v>
      </c>
      <c r="C388" s="2">
        <v>26410</v>
      </c>
      <c r="D388" s="20" t="s">
        <v>1755</v>
      </c>
      <c r="E388" s="2" t="s">
        <v>2183</v>
      </c>
      <c r="F388" s="2" t="s">
        <v>2184</v>
      </c>
      <c r="G388" s="2">
        <f t="shared" si="6"/>
        <v>26410</v>
      </c>
      <c r="H388" s="10"/>
    </row>
    <row r="389" spans="1:8" x14ac:dyDescent="0.25">
      <c r="A389" s="12" t="s">
        <v>925</v>
      </c>
      <c r="B389" s="12" t="s">
        <v>926</v>
      </c>
      <c r="C389" s="2">
        <v>26233</v>
      </c>
      <c r="D389" s="20" t="s">
        <v>1724</v>
      </c>
      <c r="E389" s="2" t="s">
        <v>2121</v>
      </c>
      <c r="F389" s="2" t="s">
        <v>2122</v>
      </c>
      <c r="G389" s="2">
        <f t="shared" si="6"/>
        <v>26233</v>
      </c>
      <c r="H389" s="10"/>
    </row>
    <row r="390" spans="1:8" x14ac:dyDescent="0.25">
      <c r="A390" s="12" t="s">
        <v>703</v>
      </c>
      <c r="B390" s="12" t="s">
        <v>704</v>
      </c>
      <c r="C390" s="2">
        <v>26416</v>
      </c>
      <c r="D390" s="20" t="s">
        <v>1756</v>
      </c>
      <c r="E390" s="2" t="s">
        <v>2185</v>
      </c>
      <c r="F390" s="2" t="s">
        <v>2186</v>
      </c>
      <c r="G390" s="2">
        <f t="shared" si="6"/>
        <v>26416</v>
      </c>
      <c r="H390" s="10"/>
    </row>
    <row r="391" spans="1:8" x14ac:dyDescent="0.25">
      <c r="A391" s="12" t="s">
        <v>927</v>
      </c>
      <c r="B391" s="12" t="s">
        <v>928</v>
      </c>
      <c r="C391" s="2">
        <v>26233</v>
      </c>
      <c r="D391" s="20" t="s">
        <v>1777</v>
      </c>
      <c r="E391" s="2" t="s">
        <v>2233</v>
      </c>
      <c r="F391" s="2" t="s">
        <v>2122</v>
      </c>
      <c r="G391" s="2">
        <f t="shared" si="6"/>
        <v>26233</v>
      </c>
      <c r="H391" s="10"/>
    </row>
    <row r="392" spans="1:8" x14ac:dyDescent="0.25">
      <c r="A392" s="12" t="s">
        <v>735</v>
      </c>
      <c r="B392" s="12" t="s">
        <v>736</v>
      </c>
      <c r="C392" s="2">
        <v>26432</v>
      </c>
      <c r="D392" s="20" t="s">
        <v>1757</v>
      </c>
      <c r="E392" s="2" t="s">
        <v>2187</v>
      </c>
      <c r="F392" s="2" t="s">
        <v>2188</v>
      </c>
      <c r="G392" s="2">
        <f t="shared" si="6"/>
        <v>26432</v>
      </c>
      <c r="H392" s="10"/>
    </row>
    <row r="393" spans="1:8" x14ac:dyDescent="0.25">
      <c r="A393" s="12" t="s">
        <v>929</v>
      </c>
      <c r="B393" s="12" t="s">
        <v>930</v>
      </c>
      <c r="C393" s="2">
        <v>26234</v>
      </c>
      <c r="D393" s="20" t="s">
        <v>1706</v>
      </c>
      <c r="E393" s="2" t="s">
        <v>2096</v>
      </c>
      <c r="F393" s="2" t="s">
        <v>2097</v>
      </c>
      <c r="G393" s="2">
        <f t="shared" si="6"/>
        <v>26234</v>
      </c>
      <c r="H393" s="10"/>
    </row>
    <row r="394" spans="1:8" x14ac:dyDescent="0.25">
      <c r="A394" s="12" t="s">
        <v>733</v>
      </c>
      <c r="B394" s="12" t="s">
        <v>734</v>
      </c>
      <c r="C394" s="2">
        <v>26431</v>
      </c>
      <c r="D394" s="20" t="s">
        <v>1758</v>
      </c>
      <c r="E394" s="2" t="s">
        <v>2189</v>
      </c>
      <c r="F394" s="2" t="s">
        <v>2190</v>
      </c>
      <c r="G394" s="2">
        <f t="shared" si="6"/>
        <v>26431</v>
      </c>
      <c r="H394" s="10"/>
    </row>
    <row r="395" spans="1:8" x14ac:dyDescent="0.25">
      <c r="A395" s="12" t="s">
        <v>931</v>
      </c>
      <c r="B395" s="12" t="s">
        <v>932</v>
      </c>
      <c r="C395" s="2">
        <v>26235</v>
      </c>
      <c r="D395" s="20" t="s">
        <v>1694</v>
      </c>
      <c r="E395" s="2" t="s">
        <v>2073</v>
      </c>
      <c r="F395" s="2" t="s">
        <v>2074</v>
      </c>
      <c r="G395" s="2">
        <f t="shared" si="6"/>
        <v>26235</v>
      </c>
      <c r="H395" s="10"/>
    </row>
    <row r="396" spans="1:8" x14ac:dyDescent="0.25">
      <c r="A396" s="12" t="s">
        <v>737</v>
      </c>
      <c r="B396" s="12" t="s">
        <v>738</v>
      </c>
      <c r="C396" s="2">
        <v>26433</v>
      </c>
      <c r="D396" s="20" t="s">
        <v>1759</v>
      </c>
      <c r="E396" s="2" t="s">
        <v>2191</v>
      </c>
      <c r="F396" s="2" t="s">
        <v>2192</v>
      </c>
      <c r="G396" s="2">
        <f t="shared" si="6"/>
        <v>26433</v>
      </c>
      <c r="H396" s="10"/>
    </row>
    <row r="397" spans="1:8" x14ac:dyDescent="0.25">
      <c r="A397" s="12" t="s">
        <v>933</v>
      </c>
      <c r="B397" s="12" t="s">
        <v>934</v>
      </c>
      <c r="C397" s="2">
        <v>26366</v>
      </c>
      <c r="D397" s="20" t="s">
        <v>1704</v>
      </c>
      <c r="E397" s="2" t="s">
        <v>2092</v>
      </c>
      <c r="F397" s="2" t="s">
        <v>2093</v>
      </c>
      <c r="G397" s="2">
        <f t="shared" si="6"/>
        <v>26366</v>
      </c>
      <c r="H397" s="10"/>
    </row>
    <row r="398" spans="1:8" x14ac:dyDescent="0.25">
      <c r="A398" s="12" t="s">
        <v>741</v>
      </c>
      <c r="B398" s="12" t="s">
        <v>742</v>
      </c>
      <c r="C398" s="2">
        <v>26435</v>
      </c>
      <c r="D398" s="20" t="s">
        <v>1760</v>
      </c>
      <c r="E398" s="2" t="s">
        <v>2193</v>
      </c>
      <c r="F398" s="2" t="s">
        <v>2194</v>
      </c>
      <c r="G398" s="2">
        <f t="shared" si="6"/>
        <v>26435</v>
      </c>
      <c r="H398" s="10"/>
    </row>
    <row r="399" spans="1:8" x14ac:dyDescent="0.25">
      <c r="A399" s="12" t="s">
        <v>935</v>
      </c>
      <c r="B399" s="12" t="s">
        <v>936</v>
      </c>
      <c r="C399" s="2">
        <v>26237</v>
      </c>
      <c r="D399" s="20" t="s">
        <v>1712</v>
      </c>
      <c r="E399" s="2" t="s">
        <v>2104</v>
      </c>
      <c r="F399" s="2" t="s">
        <v>2105</v>
      </c>
      <c r="G399" s="2">
        <f t="shared" si="6"/>
        <v>26237</v>
      </c>
      <c r="H399" s="10"/>
    </row>
    <row r="400" spans="1:8" x14ac:dyDescent="0.25">
      <c r="A400" s="12" t="s">
        <v>709</v>
      </c>
      <c r="B400" s="12" t="s">
        <v>710</v>
      </c>
      <c r="C400" s="2">
        <v>26419</v>
      </c>
      <c r="D400" s="20" t="s">
        <v>1761</v>
      </c>
      <c r="E400" s="2" t="s">
        <v>2195</v>
      </c>
      <c r="F400" s="2" t="s">
        <v>2196</v>
      </c>
      <c r="G400" s="2">
        <f t="shared" si="6"/>
        <v>26419</v>
      </c>
      <c r="H400" s="10"/>
    </row>
    <row r="401" spans="1:8" x14ac:dyDescent="0.25">
      <c r="A401" s="12" t="s">
        <v>937</v>
      </c>
      <c r="B401" s="12" t="s">
        <v>938</v>
      </c>
      <c r="C401" s="2">
        <v>26238</v>
      </c>
      <c r="D401" s="20" t="s">
        <v>1695</v>
      </c>
      <c r="E401" s="2" t="s">
        <v>2075</v>
      </c>
      <c r="F401" s="2" t="s">
        <v>2076</v>
      </c>
      <c r="G401" s="2">
        <f t="shared" si="6"/>
        <v>26238</v>
      </c>
      <c r="H401" s="10"/>
    </row>
    <row r="402" spans="1:8" x14ac:dyDescent="0.25">
      <c r="A402" s="12" t="s">
        <v>731</v>
      </c>
      <c r="B402" s="12" t="s">
        <v>732</v>
      </c>
      <c r="C402" s="2">
        <v>26430</v>
      </c>
      <c r="D402" s="20" t="s">
        <v>1762</v>
      </c>
      <c r="E402" s="2" t="s">
        <v>2197</v>
      </c>
      <c r="F402" s="2" t="s">
        <v>2198</v>
      </c>
      <c r="G402" s="2">
        <f t="shared" si="6"/>
        <v>26430</v>
      </c>
      <c r="H402" s="10"/>
    </row>
    <row r="403" spans="1:8" x14ac:dyDescent="0.25">
      <c r="A403" s="12" t="s">
        <v>939</v>
      </c>
      <c r="B403" s="12" t="s">
        <v>940</v>
      </c>
      <c r="C403" s="2">
        <v>26239</v>
      </c>
      <c r="D403" s="20" t="s">
        <v>1719</v>
      </c>
      <c r="E403" s="2" t="s">
        <v>2113</v>
      </c>
      <c r="F403" s="2" t="s">
        <v>2095</v>
      </c>
      <c r="G403" s="2">
        <f t="shared" si="6"/>
        <v>26239</v>
      </c>
      <c r="H403" s="10"/>
    </row>
    <row r="404" spans="1:8" x14ac:dyDescent="0.25">
      <c r="A404" s="12" t="s">
        <v>693</v>
      </c>
      <c r="B404" s="12" t="s">
        <v>694</v>
      </c>
      <c r="C404" s="2">
        <v>26411</v>
      </c>
      <c r="D404" s="20" t="s">
        <v>1763</v>
      </c>
      <c r="E404" s="2" t="s">
        <v>2199</v>
      </c>
      <c r="F404" s="2" t="s">
        <v>2200</v>
      </c>
      <c r="G404" s="2">
        <f t="shared" si="6"/>
        <v>26411</v>
      </c>
      <c r="H404" s="10"/>
    </row>
    <row r="405" spans="1:8" x14ac:dyDescent="0.25">
      <c r="A405" s="12" t="s">
        <v>941</v>
      </c>
      <c r="B405" s="12" t="s">
        <v>942</v>
      </c>
      <c r="C405" s="2">
        <v>26239</v>
      </c>
      <c r="D405" s="20" t="s">
        <v>1705</v>
      </c>
      <c r="E405" s="2" t="s">
        <v>2094</v>
      </c>
      <c r="F405" s="2" t="s">
        <v>2095</v>
      </c>
      <c r="G405" s="2">
        <f t="shared" si="6"/>
        <v>26239</v>
      </c>
      <c r="H405" s="10"/>
    </row>
    <row r="406" spans="1:8" x14ac:dyDescent="0.25">
      <c r="A406" s="12" t="s">
        <v>695</v>
      </c>
      <c r="B406" s="12" t="s">
        <v>696</v>
      </c>
      <c r="C406" s="2">
        <v>26412</v>
      </c>
      <c r="D406" s="20" t="s">
        <v>1764</v>
      </c>
      <c r="E406" s="2" t="s">
        <v>2201</v>
      </c>
      <c r="F406" s="2" t="s">
        <v>2202</v>
      </c>
      <c r="G406" s="2">
        <f t="shared" si="6"/>
        <v>26412</v>
      </c>
      <c r="H406" s="10"/>
    </row>
    <row r="407" spans="1:8" x14ac:dyDescent="0.25">
      <c r="A407" s="12" t="s">
        <v>943</v>
      </c>
      <c r="B407" s="12" t="s">
        <v>944</v>
      </c>
      <c r="C407" s="2">
        <v>26240</v>
      </c>
      <c r="D407" s="20" t="s">
        <v>1720</v>
      </c>
      <c r="E407" s="2" t="s">
        <v>2114</v>
      </c>
      <c r="F407" s="2" t="s">
        <v>2115</v>
      </c>
      <c r="G407" s="2">
        <f t="shared" si="6"/>
        <v>26240</v>
      </c>
      <c r="H407" s="10"/>
    </row>
    <row r="408" spans="1:8" x14ac:dyDescent="0.25">
      <c r="A408" s="12" t="s">
        <v>719</v>
      </c>
      <c r="B408" s="12" t="s">
        <v>720</v>
      </c>
      <c r="C408" s="2">
        <v>26424</v>
      </c>
      <c r="D408" s="20" t="s">
        <v>1765</v>
      </c>
      <c r="E408" s="2" t="s">
        <v>2203</v>
      </c>
      <c r="F408" s="2" t="s">
        <v>2204</v>
      </c>
      <c r="G408" s="2">
        <f t="shared" si="6"/>
        <v>26424</v>
      </c>
      <c r="H408" s="10"/>
    </row>
    <row r="409" spans="1:8" x14ac:dyDescent="0.25">
      <c r="A409" s="12" t="s">
        <v>945</v>
      </c>
      <c r="B409" s="12" t="s">
        <v>946</v>
      </c>
      <c r="C409" s="2">
        <v>26241</v>
      </c>
      <c r="D409" s="20" t="s">
        <v>1698</v>
      </c>
      <c r="E409" s="2" t="s">
        <v>2081</v>
      </c>
      <c r="F409" s="2" t="s">
        <v>2082</v>
      </c>
      <c r="G409" s="2">
        <f t="shared" si="6"/>
        <v>26241</v>
      </c>
      <c r="H409" s="10"/>
    </row>
    <row r="410" spans="1:8" x14ac:dyDescent="0.25">
      <c r="A410" s="12" t="s">
        <v>697</v>
      </c>
      <c r="B410" s="12" t="s">
        <v>698</v>
      </c>
      <c r="C410" s="2">
        <v>26413</v>
      </c>
      <c r="D410" s="20" t="s">
        <v>1766</v>
      </c>
      <c r="E410" s="2" t="s">
        <v>2205</v>
      </c>
      <c r="F410" s="2" t="s">
        <v>2206</v>
      </c>
      <c r="G410" s="2">
        <f t="shared" si="6"/>
        <v>26413</v>
      </c>
      <c r="H410" s="10"/>
    </row>
    <row r="411" spans="1:8" x14ac:dyDescent="0.25">
      <c r="A411" s="12" t="s">
        <v>947</v>
      </c>
      <c r="B411" s="12" t="s">
        <v>948</v>
      </c>
      <c r="C411" s="2">
        <v>26242</v>
      </c>
      <c r="D411" s="20" t="s">
        <v>1696</v>
      </c>
      <c r="E411" s="2" t="s">
        <v>2077</v>
      </c>
      <c r="F411" s="2" t="s">
        <v>2078</v>
      </c>
      <c r="G411" s="2">
        <f t="shared" si="6"/>
        <v>26242</v>
      </c>
      <c r="H411" s="10"/>
    </row>
    <row r="412" spans="1:8" x14ac:dyDescent="0.25">
      <c r="A412" s="12" t="s">
        <v>711</v>
      </c>
      <c r="B412" s="12" t="s">
        <v>712</v>
      </c>
      <c r="C412" s="2">
        <v>26420</v>
      </c>
      <c r="D412" s="20" t="s">
        <v>1767</v>
      </c>
      <c r="E412" s="2" t="s">
        <v>2207</v>
      </c>
      <c r="F412" s="2" t="s">
        <v>2208</v>
      </c>
      <c r="G412" s="2">
        <f t="shared" si="6"/>
        <v>26420</v>
      </c>
      <c r="H412" s="10"/>
    </row>
    <row r="413" spans="1:8" x14ac:dyDescent="0.25">
      <c r="A413" s="12" t="s">
        <v>949</v>
      </c>
      <c r="B413" s="12" t="s">
        <v>950</v>
      </c>
      <c r="C413" s="2">
        <v>26243</v>
      </c>
      <c r="D413" s="20" t="s">
        <v>1603</v>
      </c>
      <c r="E413" s="2" t="s">
        <v>1910</v>
      </c>
      <c r="F413" s="2" t="s">
        <v>1911</v>
      </c>
      <c r="G413" s="2">
        <f t="shared" si="6"/>
        <v>26243</v>
      </c>
      <c r="H413" s="10"/>
    </row>
    <row r="414" spans="1:8" x14ac:dyDescent="0.25">
      <c r="A414" s="12" t="s">
        <v>739</v>
      </c>
      <c r="B414" s="12" t="s">
        <v>740</v>
      </c>
      <c r="C414" s="2">
        <v>26434</v>
      </c>
      <c r="D414" s="20" t="s">
        <v>1768</v>
      </c>
      <c r="E414" s="2" t="s">
        <v>2209</v>
      </c>
      <c r="F414" s="2" t="s">
        <v>2210</v>
      </c>
      <c r="G414" s="2">
        <f t="shared" si="6"/>
        <v>26434</v>
      </c>
      <c r="H414" s="10"/>
    </row>
    <row r="415" spans="1:8" x14ac:dyDescent="0.25">
      <c r="A415" s="12" t="s">
        <v>951</v>
      </c>
      <c r="B415" s="12" t="s">
        <v>952</v>
      </c>
      <c r="C415" s="2">
        <v>26245</v>
      </c>
      <c r="D415" s="20" t="s">
        <v>1602</v>
      </c>
      <c r="E415" s="2" t="s">
        <v>1908</v>
      </c>
      <c r="F415" s="2" t="s">
        <v>1909</v>
      </c>
      <c r="G415" s="2">
        <f t="shared" si="6"/>
        <v>26245</v>
      </c>
      <c r="H415" s="10"/>
    </row>
    <row r="416" spans="1:8" x14ac:dyDescent="0.25">
      <c r="A416" s="12" t="s">
        <v>685</v>
      </c>
      <c r="B416" s="12" t="s">
        <v>686</v>
      </c>
      <c r="C416" s="2">
        <v>26407</v>
      </c>
      <c r="D416" s="20" t="s">
        <v>1769</v>
      </c>
      <c r="E416" s="2" t="s">
        <v>2211</v>
      </c>
      <c r="F416" s="2" t="s">
        <v>2212</v>
      </c>
      <c r="G416" s="2">
        <f t="shared" si="6"/>
        <v>26407</v>
      </c>
      <c r="H416" s="10"/>
    </row>
    <row r="417" spans="1:8" x14ac:dyDescent="0.25">
      <c r="A417" s="12" t="s">
        <v>953</v>
      </c>
      <c r="B417" s="12" t="s">
        <v>954</v>
      </c>
      <c r="C417" s="2">
        <v>26350</v>
      </c>
      <c r="D417" s="20" t="s">
        <v>1711</v>
      </c>
      <c r="E417" s="2" t="s">
        <v>2103</v>
      </c>
      <c r="F417" s="2" t="s">
        <v>1979</v>
      </c>
      <c r="G417" s="2">
        <f t="shared" si="6"/>
        <v>26350</v>
      </c>
      <c r="H417" s="10"/>
    </row>
    <row r="418" spans="1:8" x14ac:dyDescent="0.25">
      <c r="A418" s="12" t="s">
        <v>743</v>
      </c>
      <c r="B418" s="12" t="s">
        <v>744</v>
      </c>
      <c r="C418" s="2">
        <v>26436</v>
      </c>
      <c r="D418" s="20" t="s">
        <v>1770</v>
      </c>
      <c r="E418" s="2" t="s">
        <v>2213</v>
      </c>
      <c r="F418" s="2" t="s">
        <v>2214</v>
      </c>
      <c r="G418" s="2">
        <f t="shared" si="6"/>
        <v>26436</v>
      </c>
      <c r="H418" s="10"/>
    </row>
    <row r="419" spans="1:8" x14ac:dyDescent="0.25">
      <c r="A419" s="12" t="s">
        <v>955</v>
      </c>
      <c r="B419" s="12" t="s">
        <v>956</v>
      </c>
      <c r="C419" s="2">
        <v>26246</v>
      </c>
      <c r="D419" s="20" t="s">
        <v>1723</v>
      </c>
      <c r="E419" s="2" t="s">
        <v>2119</v>
      </c>
      <c r="F419" s="2" t="s">
        <v>2120</v>
      </c>
      <c r="G419" s="2">
        <f t="shared" si="6"/>
        <v>26246</v>
      </c>
      <c r="H419" s="10"/>
    </row>
    <row r="420" spans="1:8" x14ac:dyDescent="0.25">
      <c r="A420" s="12" t="s">
        <v>389</v>
      </c>
      <c r="B420" s="12" t="s">
        <v>390</v>
      </c>
      <c r="C420" s="2">
        <v>30204</v>
      </c>
      <c r="D420" s="20" t="s">
        <v>1771</v>
      </c>
      <c r="E420" s="2" t="s">
        <v>2215</v>
      </c>
      <c r="F420" s="2" t="s">
        <v>2216</v>
      </c>
      <c r="G420" s="2">
        <f t="shared" si="6"/>
        <v>30204</v>
      </c>
      <c r="H420" s="10"/>
    </row>
    <row r="421" spans="1:8" x14ac:dyDescent="0.25">
      <c r="A421" s="12" t="s">
        <v>957</v>
      </c>
      <c r="B421" s="12" t="s">
        <v>958</v>
      </c>
      <c r="C421" s="2">
        <v>26247</v>
      </c>
      <c r="D421" s="20" t="s">
        <v>1715</v>
      </c>
      <c r="E421" s="2" t="s">
        <v>2108</v>
      </c>
      <c r="F421" s="2" t="s">
        <v>2109</v>
      </c>
      <c r="G421" s="2">
        <f t="shared" si="6"/>
        <v>26247</v>
      </c>
      <c r="H421" s="10"/>
    </row>
    <row r="422" spans="1:8" x14ac:dyDescent="0.25">
      <c r="A422" s="12" t="s">
        <v>305</v>
      </c>
      <c r="B422" s="12" t="s">
        <v>306</v>
      </c>
      <c r="C422" s="2">
        <v>22201</v>
      </c>
      <c r="D422" s="20" t="s">
        <v>1573</v>
      </c>
      <c r="E422" s="2" t="s">
        <v>2217</v>
      </c>
      <c r="F422" s="2" t="s">
        <v>2218</v>
      </c>
      <c r="G422" s="2">
        <f t="shared" si="6"/>
        <v>22201</v>
      </c>
      <c r="H422" s="10"/>
    </row>
    <row r="423" spans="1:8" x14ac:dyDescent="0.25">
      <c r="A423" s="12" t="s">
        <v>959</v>
      </c>
      <c r="B423" s="12" t="s">
        <v>960</v>
      </c>
      <c r="C423" s="2">
        <v>26252</v>
      </c>
      <c r="D423" s="20" t="s">
        <v>1703</v>
      </c>
      <c r="E423" s="2" t="s">
        <v>2090</v>
      </c>
      <c r="F423" s="2" t="s">
        <v>2091</v>
      </c>
      <c r="G423" s="2">
        <f t="shared" si="6"/>
        <v>26252</v>
      </c>
      <c r="H423" s="10"/>
    </row>
    <row r="424" spans="1:8" x14ac:dyDescent="0.25">
      <c r="A424" s="12" t="s">
        <v>315</v>
      </c>
      <c r="B424" s="12" t="s">
        <v>316</v>
      </c>
      <c r="C424" s="2">
        <v>22201</v>
      </c>
      <c r="D424" s="20" t="s">
        <v>1577</v>
      </c>
      <c r="E424" s="2" t="s">
        <v>2219</v>
      </c>
      <c r="F424" s="2" t="s">
        <v>2218</v>
      </c>
      <c r="G424" s="2">
        <f t="shared" si="6"/>
        <v>22201</v>
      </c>
      <c r="H424" s="10"/>
    </row>
    <row r="425" spans="1:8" x14ac:dyDescent="0.25">
      <c r="A425" s="12" t="s">
        <v>479</v>
      </c>
      <c r="B425" s="12" t="s">
        <v>480</v>
      </c>
      <c r="C425" s="2">
        <v>26000</v>
      </c>
      <c r="D425" s="20" t="s">
        <v>1772</v>
      </c>
      <c r="E425" s="2" t="s">
        <v>2220</v>
      </c>
      <c r="F425" s="2" t="s">
        <v>1847</v>
      </c>
      <c r="G425" s="2">
        <f t="shared" si="6"/>
        <v>26000</v>
      </c>
      <c r="H425" s="10"/>
    </row>
    <row r="426" spans="1:8" x14ac:dyDescent="0.25">
      <c r="A426" s="12" t="s">
        <v>961</v>
      </c>
      <c r="B426" s="12" t="s">
        <v>962</v>
      </c>
      <c r="C426" s="2">
        <v>26254</v>
      </c>
      <c r="D426" s="20" t="s">
        <v>1699</v>
      </c>
      <c r="E426" s="2" t="s">
        <v>2083</v>
      </c>
      <c r="F426" s="2" t="s">
        <v>2084</v>
      </c>
      <c r="G426" s="2">
        <f t="shared" si="6"/>
        <v>26254</v>
      </c>
      <c r="H426" s="10"/>
    </row>
    <row r="427" spans="1:8" x14ac:dyDescent="0.25">
      <c r="A427" s="12" t="s">
        <v>595</v>
      </c>
      <c r="B427" s="12" t="s">
        <v>596</v>
      </c>
      <c r="C427" s="2">
        <v>26290</v>
      </c>
      <c r="D427" s="20" t="s">
        <v>1773</v>
      </c>
      <c r="E427" s="2" t="s">
        <v>2221</v>
      </c>
      <c r="F427" s="2" t="s">
        <v>2222</v>
      </c>
      <c r="G427" s="2">
        <f t="shared" si="6"/>
        <v>26290</v>
      </c>
      <c r="H427" s="10"/>
    </row>
    <row r="428" spans="1:8" x14ac:dyDescent="0.25">
      <c r="A428" s="12" t="s">
        <v>963</v>
      </c>
      <c r="B428" s="12" t="s">
        <v>964</v>
      </c>
      <c r="C428" s="2">
        <v>26269</v>
      </c>
      <c r="D428" s="20" t="s">
        <v>1717</v>
      </c>
      <c r="E428" s="2" t="s">
        <v>2111</v>
      </c>
      <c r="F428" s="2" t="s">
        <v>1977</v>
      </c>
      <c r="G428" s="2">
        <f t="shared" si="6"/>
        <v>26269</v>
      </c>
      <c r="H428" s="10"/>
    </row>
    <row r="429" spans="1:8" x14ac:dyDescent="0.25">
      <c r="A429" s="12" t="s">
        <v>387</v>
      </c>
      <c r="B429" s="12" t="s">
        <v>388</v>
      </c>
      <c r="C429" s="2">
        <v>30203</v>
      </c>
      <c r="D429" s="20" t="s">
        <v>1774</v>
      </c>
      <c r="E429" s="2" t="s">
        <v>2223</v>
      </c>
      <c r="F429" s="2" t="s">
        <v>2224</v>
      </c>
      <c r="G429" s="2">
        <f t="shared" si="6"/>
        <v>30203</v>
      </c>
      <c r="H429" s="10"/>
    </row>
    <row r="430" spans="1:8" x14ac:dyDescent="0.25">
      <c r="A430" s="12" t="s">
        <v>965</v>
      </c>
      <c r="B430" s="12" t="s">
        <v>966</v>
      </c>
      <c r="C430" s="2">
        <v>26270</v>
      </c>
      <c r="D430" s="20" t="s">
        <v>1718</v>
      </c>
      <c r="E430" s="2" t="s">
        <v>2112</v>
      </c>
      <c r="F430" s="2" t="s">
        <v>1975</v>
      </c>
      <c r="G430" s="2">
        <f t="shared" si="6"/>
        <v>26270</v>
      </c>
      <c r="H430" s="10"/>
    </row>
    <row r="431" spans="1:8" x14ac:dyDescent="0.25">
      <c r="A431" s="12" t="s">
        <v>279</v>
      </c>
      <c r="B431" s="12" t="s">
        <v>280</v>
      </c>
      <c r="C431" s="2">
        <v>24208</v>
      </c>
      <c r="D431" s="20" t="s">
        <v>1536</v>
      </c>
      <c r="E431" s="2" t="s">
        <v>2225</v>
      </c>
      <c r="F431" s="2" t="s">
        <v>2226</v>
      </c>
      <c r="G431" s="2">
        <f t="shared" si="6"/>
        <v>24208</v>
      </c>
      <c r="H431" s="10"/>
    </row>
    <row r="432" spans="1:8" x14ac:dyDescent="0.25">
      <c r="A432" s="12" t="s">
        <v>967</v>
      </c>
      <c r="B432" s="12" t="s">
        <v>968</v>
      </c>
      <c r="C432" s="2">
        <v>26271</v>
      </c>
      <c r="D432" s="20" t="s">
        <v>1714</v>
      </c>
      <c r="E432" s="2" t="s">
        <v>2107</v>
      </c>
      <c r="F432" s="2" t="s">
        <v>1973</v>
      </c>
      <c r="G432" s="2">
        <f t="shared" si="6"/>
        <v>26271</v>
      </c>
      <c r="H432" s="10"/>
    </row>
    <row r="433" spans="1:8" x14ac:dyDescent="0.25">
      <c r="A433" s="12" t="s">
        <v>401</v>
      </c>
      <c r="B433" s="12" t="s">
        <v>402</v>
      </c>
      <c r="C433" s="2">
        <v>37202</v>
      </c>
      <c r="D433" s="20" t="s">
        <v>1775</v>
      </c>
      <c r="E433" s="2" t="s">
        <v>2227</v>
      </c>
      <c r="F433" s="2" t="s">
        <v>2228</v>
      </c>
      <c r="G433" s="2">
        <f t="shared" si="6"/>
        <v>37202</v>
      </c>
      <c r="H433" s="10"/>
    </row>
    <row r="434" spans="1:8" x14ac:dyDescent="0.25">
      <c r="A434" s="12" t="s">
        <v>969</v>
      </c>
      <c r="B434" s="12" t="s">
        <v>970</v>
      </c>
      <c r="C434" s="2">
        <v>26272</v>
      </c>
      <c r="D434" s="20" t="s">
        <v>1707</v>
      </c>
      <c r="E434" s="2" t="s">
        <v>2098</v>
      </c>
      <c r="F434" s="2" t="s">
        <v>2009</v>
      </c>
      <c r="G434" s="2">
        <f t="shared" si="6"/>
        <v>26272</v>
      </c>
      <c r="H434" s="10"/>
    </row>
    <row r="435" spans="1:8" x14ac:dyDescent="0.25">
      <c r="A435" s="12" t="s">
        <v>269</v>
      </c>
      <c r="B435" s="12" t="s">
        <v>270</v>
      </c>
      <c r="C435" s="2">
        <v>16000</v>
      </c>
      <c r="D435" s="20" t="s">
        <v>1569</v>
      </c>
      <c r="E435" s="2" t="s">
        <v>2229</v>
      </c>
      <c r="F435" s="2" t="s">
        <v>1847</v>
      </c>
      <c r="G435" s="2">
        <f t="shared" si="6"/>
        <v>16000</v>
      </c>
      <c r="H435" s="10"/>
    </row>
    <row r="436" spans="1:8" x14ac:dyDescent="0.25">
      <c r="A436" s="12" t="s">
        <v>23</v>
      </c>
      <c r="B436" s="12" t="s">
        <v>24</v>
      </c>
      <c r="C436" s="2">
        <v>12000</v>
      </c>
      <c r="D436" s="20" t="s">
        <v>1518</v>
      </c>
      <c r="E436" s="2" t="s">
        <v>2230</v>
      </c>
      <c r="F436" s="2" t="s">
        <v>1847</v>
      </c>
      <c r="G436" s="2">
        <f t="shared" si="6"/>
        <v>12000</v>
      </c>
      <c r="H436" s="10"/>
    </row>
    <row r="437" spans="1:8" x14ac:dyDescent="0.25">
      <c r="A437" s="12" t="s">
        <v>971</v>
      </c>
      <c r="B437" s="12" t="s">
        <v>972</v>
      </c>
      <c r="C437" s="2">
        <v>26273</v>
      </c>
      <c r="D437" s="20" t="s">
        <v>1716</v>
      </c>
      <c r="E437" s="2" t="s">
        <v>2110</v>
      </c>
      <c r="F437" s="2" t="s">
        <v>2015</v>
      </c>
      <c r="G437" s="2">
        <f t="shared" si="6"/>
        <v>26273</v>
      </c>
      <c r="H437" s="10"/>
    </row>
    <row r="438" spans="1:8" x14ac:dyDescent="0.25">
      <c r="A438" s="12" t="s">
        <v>48</v>
      </c>
      <c r="B438" s="12" t="s">
        <v>47</v>
      </c>
      <c r="C438" s="2">
        <v>13000</v>
      </c>
      <c r="D438" s="20" t="s">
        <v>1524</v>
      </c>
      <c r="E438" s="2" t="s">
        <v>2231</v>
      </c>
      <c r="F438" s="2" t="s">
        <v>1847</v>
      </c>
      <c r="G438" s="2">
        <f t="shared" si="6"/>
        <v>13000</v>
      </c>
      <c r="H438" s="10"/>
    </row>
    <row r="439" spans="1:8" x14ac:dyDescent="0.25">
      <c r="A439" s="12" t="s">
        <v>973</v>
      </c>
      <c r="B439" s="12" t="s">
        <v>974</v>
      </c>
      <c r="C439" s="2">
        <v>26274</v>
      </c>
      <c r="D439" s="20" t="s">
        <v>1697</v>
      </c>
      <c r="E439" s="2" t="s">
        <v>2079</v>
      </c>
      <c r="F439" s="2" t="s">
        <v>2080</v>
      </c>
      <c r="G439" s="2">
        <f t="shared" si="6"/>
        <v>26274</v>
      </c>
      <c r="H439" s="10"/>
    </row>
    <row r="440" spans="1:8" x14ac:dyDescent="0.25">
      <c r="A440" s="12" t="s">
        <v>759</v>
      </c>
      <c r="B440" s="12" t="s">
        <v>760</v>
      </c>
      <c r="C440" s="2">
        <v>26241</v>
      </c>
      <c r="D440" s="20" t="s">
        <v>1776</v>
      </c>
      <c r="E440" s="2" t="s">
        <v>2232</v>
      </c>
      <c r="F440" s="2" t="s">
        <v>2082</v>
      </c>
      <c r="G440" s="2">
        <f t="shared" si="6"/>
        <v>26241</v>
      </c>
      <c r="H440" s="10"/>
    </row>
    <row r="441" spans="1:8" x14ac:dyDescent="0.25">
      <c r="A441" s="12" t="s">
        <v>975</v>
      </c>
      <c r="B441" s="12" t="s">
        <v>976</v>
      </c>
      <c r="C441" s="2">
        <v>26276</v>
      </c>
      <c r="D441" s="20" t="s">
        <v>1701</v>
      </c>
      <c r="E441" s="2" t="s">
        <v>2087</v>
      </c>
      <c r="F441" s="2" t="s">
        <v>1983</v>
      </c>
      <c r="G441" s="2">
        <f t="shared" si="6"/>
        <v>26276</v>
      </c>
      <c r="H441" s="10"/>
    </row>
    <row r="442" spans="1:8" x14ac:dyDescent="0.25">
      <c r="A442" s="12" t="s">
        <v>617</v>
      </c>
      <c r="B442" s="12" t="s">
        <v>618</v>
      </c>
      <c r="C442" s="2">
        <v>26233</v>
      </c>
      <c r="D442" s="20" t="s">
        <v>1777</v>
      </c>
      <c r="E442" s="2" t="s">
        <v>2233</v>
      </c>
      <c r="F442" s="2" t="s">
        <v>2122</v>
      </c>
      <c r="G442" s="2">
        <f t="shared" si="6"/>
        <v>26233</v>
      </c>
      <c r="H442" s="10"/>
    </row>
    <row r="443" spans="1:8" x14ac:dyDescent="0.25">
      <c r="A443" s="12" t="s">
        <v>977</v>
      </c>
      <c r="B443" s="12" t="s">
        <v>978</v>
      </c>
      <c r="C443" s="2">
        <v>26278</v>
      </c>
      <c r="D443" s="20" t="s">
        <v>1693</v>
      </c>
      <c r="E443" s="2" t="s">
        <v>2072</v>
      </c>
      <c r="F443" s="2" t="s">
        <v>1989</v>
      </c>
      <c r="G443" s="2">
        <f t="shared" si="6"/>
        <v>26278</v>
      </c>
      <c r="H443" s="10"/>
    </row>
    <row r="444" spans="1:8" x14ac:dyDescent="0.25">
      <c r="A444" s="13" t="s">
        <v>313</v>
      </c>
      <c r="B444" s="13" t="s">
        <v>314</v>
      </c>
      <c r="C444" s="5">
        <v>22000</v>
      </c>
      <c r="D444" s="21" t="s">
        <v>1571</v>
      </c>
      <c r="E444" s="2" t="s">
        <v>2234</v>
      </c>
      <c r="F444" s="2" t="s">
        <v>1847</v>
      </c>
      <c r="G444" s="2">
        <f t="shared" si="6"/>
        <v>22000</v>
      </c>
      <c r="H444" s="10" t="s">
        <v>1614</v>
      </c>
    </row>
    <row r="445" spans="1:8" x14ac:dyDescent="0.25">
      <c r="A445" s="12" t="s">
        <v>979</v>
      </c>
      <c r="B445" s="12" t="s">
        <v>980</v>
      </c>
      <c r="C445" s="30">
        <v>26279</v>
      </c>
      <c r="D445" s="30" t="s">
        <v>1709</v>
      </c>
      <c r="E445" s="30" t="s">
        <v>2100</v>
      </c>
      <c r="F445" s="30" t="s">
        <v>2013</v>
      </c>
      <c r="G445" s="30">
        <f t="shared" si="6"/>
        <v>26279</v>
      </c>
      <c r="H445" s="31"/>
    </row>
    <row r="446" spans="1:8" x14ac:dyDescent="0.25">
      <c r="A446" s="12" t="s">
        <v>301</v>
      </c>
      <c r="B446" s="12" t="s">
        <v>302</v>
      </c>
      <c r="C446" s="2">
        <v>22000</v>
      </c>
      <c r="D446" s="20" t="s">
        <v>1571</v>
      </c>
      <c r="E446" s="2" t="s">
        <v>2234</v>
      </c>
      <c r="F446" s="2" t="s">
        <v>1847</v>
      </c>
      <c r="G446" s="2">
        <f t="shared" si="6"/>
        <v>22000</v>
      </c>
      <c r="H446" s="10"/>
    </row>
    <row r="447" spans="1:8" x14ac:dyDescent="0.25">
      <c r="A447" s="12" t="s">
        <v>981</v>
      </c>
      <c r="B447" s="12" t="s">
        <v>982</v>
      </c>
      <c r="C447" s="2">
        <v>26281</v>
      </c>
      <c r="D447" s="20" t="s">
        <v>1708</v>
      </c>
      <c r="E447" s="2" t="s">
        <v>2099</v>
      </c>
      <c r="F447" s="2" t="s">
        <v>1999</v>
      </c>
      <c r="G447" s="2">
        <f t="shared" si="6"/>
        <v>26281</v>
      </c>
      <c r="H447" s="10"/>
    </row>
    <row r="448" spans="1:8" x14ac:dyDescent="0.25">
      <c r="A448" s="12" t="s">
        <v>983</v>
      </c>
      <c r="B448" s="12" t="s">
        <v>984</v>
      </c>
      <c r="C448" s="2">
        <v>26283</v>
      </c>
      <c r="D448" s="20" t="s">
        <v>1721</v>
      </c>
      <c r="E448" s="2" t="s">
        <v>2116</v>
      </c>
      <c r="F448" s="2" t="s">
        <v>1985</v>
      </c>
      <c r="G448" s="2">
        <f t="shared" si="6"/>
        <v>26283</v>
      </c>
      <c r="H448" s="10"/>
    </row>
    <row r="449" spans="1:8" x14ac:dyDescent="0.25">
      <c r="A449" s="12" t="s">
        <v>1407</v>
      </c>
      <c r="B449" s="12" t="s">
        <v>1408</v>
      </c>
      <c r="C449" s="2">
        <v>55000</v>
      </c>
      <c r="D449" s="20" t="s">
        <v>1778</v>
      </c>
      <c r="E449" s="2" t="s">
        <v>2236</v>
      </c>
      <c r="F449" s="2" t="s">
        <v>1847</v>
      </c>
      <c r="G449" s="2">
        <f t="shared" si="6"/>
        <v>55000</v>
      </c>
      <c r="H449" s="10"/>
    </row>
    <row r="450" spans="1:8" x14ac:dyDescent="0.25">
      <c r="A450" s="12" t="s">
        <v>333</v>
      </c>
      <c r="B450" s="12" t="s">
        <v>334</v>
      </c>
      <c r="C450" s="2">
        <v>24000</v>
      </c>
      <c r="D450" s="20" t="s">
        <v>1525</v>
      </c>
      <c r="E450" s="2" t="s">
        <v>2237</v>
      </c>
      <c r="F450" s="2" t="s">
        <v>1847</v>
      </c>
      <c r="G450" s="2">
        <f t="shared" si="6"/>
        <v>24000</v>
      </c>
      <c r="H450" s="10"/>
    </row>
    <row r="451" spans="1:8" x14ac:dyDescent="0.25">
      <c r="A451" s="12" t="s">
        <v>985</v>
      </c>
      <c r="B451" s="12" t="s">
        <v>986</v>
      </c>
      <c r="C451" s="2">
        <v>26402</v>
      </c>
      <c r="D451" s="20" t="s">
        <v>1737</v>
      </c>
      <c r="E451" s="2" t="s">
        <v>2148</v>
      </c>
      <c r="F451" s="2" t="s">
        <v>2149</v>
      </c>
      <c r="G451" s="2">
        <f t="shared" ref="G451:G514" si="7">C451</f>
        <v>26402</v>
      </c>
      <c r="H451" s="10"/>
    </row>
    <row r="452" spans="1:8" x14ac:dyDescent="0.25">
      <c r="A452" s="12" t="s">
        <v>1285</v>
      </c>
      <c r="B452" s="12" t="s">
        <v>1286</v>
      </c>
      <c r="C452" s="2">
        <v>52000</v>
      </c>
      <c r="D452" s="20" t="s">
        <v>1779</v>
      </c>
      <c r="E452" s="2" t="s">
        <v>2238</v>
      </c>
      <c r="F452" s="2" t="s">
        <v>1847</v>
      </c>
      <c r="G452" s="2">
        <f t="shared" si="7"/>
        <v>52000</v>
      </c>
      <c r="H452" s="10"/>
    </row>
    <row r="453" spans="1:8" x14ac:dyDescent="0.25">
      <c r="A453" s="12" t="s">
        <v>987</v>
      </c>
      <c r="B453" s="12" t="s">
        <v>988</v>
      </c>
      <c r="C453" s="2">
        <v>26403</v>
      </c>
      <c r="D453" s="20" t="s">
        <v>1749</v>
      </c>
      <c r="E453" s="2" t="s">
        <v>2172</v>
      </c>
      <c r="F453" s="2" t="s">
        <v>2173</v>
      </c>
      <c r="G453" s="2">
        <f t="shared" si="7"/>
        <v>26403</v>
      </c>
      <c r="H453" s="10"/>
    </row>
    <row r="454" spans="1:8" x14ac:dyDescent="0.25">
      <c r="A454" s="14" t="s">
        <v>411</v>
      </c>
      <c r="B454" s="14" t="s">
        <v>412</v>
      </c>
      <c r="C454" s="15">
        <v>25000</v>
      </c>
      <c r="D454" s="23" t="s">
        <v>1617</v>
      </c>
      <c r="E454" s="2" t="s">
        <v>1942</v>
      </c>
      <c r="F454" s="2" t="s">
        <v>1847</v>
      </c>
      <c r="G454" s="2">
        <f t="shared" si="7"/>
        <v>25000</v>
      </c>
      <c r="H454" s="10" t="s">
        <v>1780</v>
      </c>
    </row>
    <row r="455" spans="1:8" x14ac:dyDescent="0.25">
      <c r="A455" s="14" t="s">
        <v>421</v>
      </c>
      <c r="B455" s="14" t="s">
        <v>412</v>
      </c>
      <c r="C455" s="15">
        <v>25000</v>
      </c>
      <c r="D455" s="23" t="s">
        <v>1617</v>
      </c>
      <c r="E455" s="2" t="s">
        <v>1942</v>
      </c>
      <c r="F455" s="2" t="s">
        <v>1847</v>
      </c>
      <c r="G455" s="2">
        <f t="shared" si="7"/>
        <v>25000</v>
      </c>
      <c r="H455" s="10"/>
    </row>
    <row r="456" spans="1:8" x14ac:dyDescent="0.25">
      <c r="A456" s="14" t="s">
        <v>428</v>
      </c>
      <c r="B456" s="14" t="s">
        <v>412</v>
      </c>
      <c r="C456" s="15">
        <v>25000</v>
      </c>
      <c r="D456" s="23" t="s">
        <v>1617</v>
      </c>
      <c r="E456" s="2" t="s">
        <v>1942</v>
      </c>
      <c r="F456" s="2" t="s">
        <v>1847</v>
      </c>
      <c r="G456" s="2">
        <f t="shared" si="7"/>
        <v>25000</v>
      </c>
      <c r="H456" s="10"/>
    </row>
    <row r="457" spans="1:8" x14ac:dyDescent="0.25">
      <c r="A457" s="14" t="s">
        <v>431</v>
      </c>
      <c r="B457" s="14" t="s">
        <v>412</v>
      </c>
      <c r="C457" s="15">
        <v>25000</v>
      </c>
      <c r="D457" s="23" t="s">
        <v>1617</v>
      </c>
      <c r="E457" s="2" t="s">
        <v>1942</v>
      </c>
      <c r="F457" s="2" t="s">
        <v>1847</v>
      </c>
      <c r="G457" s="2">
        <f t="shared" si="7"/>
        <v>25000</v>
      </c>
      <c r="H457" s="10"/>
    </row>
    <row r="458" spans="1:8" x14ac:dyDescent="0.25">
      <c r="A458" s="12" t="s">
        <v>989</v>
      </c>
      <c r="B458" s="12" t="s">
        <v>990</v>
      </c>
      <c r="C458" s="2">
        <v>26404</v>
      </c>
      <c r="D458" s="20" t="s">
        <v>1733</v>
      </c>
      <c r="E458" s="2" t="s">
        <v>2140</v>
      </c>
      <c r="F458" s="2" t="s">
        <v>2141</v>
      </c>
      <c r="G458" s="2">
        <f t="shared" si="7"/>
        <v>26404</v>
      </c>
      <c r="H458" s="10"/>
    </row>
    <row r="459" spans="1:8" x14ac:dyDescent="0.25">
      <c r="A459" s="12" t="s">
        <v>373</v>
      </c>
      <c r="B459" s="12" t="s">
        <v>374</v>
      </c>
      <c r="C459" s="2">
        <v>25000</v>
      </c>
      <c r="D459" s="20" t="s">
        <v>1617</v>
      </c>
      <c r="E459" s="2" t="s">
        <v>1942</v>
      </c>
      <c r="F459" s="2" t="s">
        <v>1847</v>
      </c>
      <c r="G459" s="2">
        <f t="shared" si="7"/>
        <v>25000</v>
      </c>
      <c r="H459" s="10"/>
    </row>
    <row r="460" spans="1:8" x14ac:dyDescent="0.25">
      <c r="A460" s="12" t="s">
        <v>991</v>
      </c>
      <c r="B460" s="12" t="s">
        <v>992</v>
      </c>
      <c r="C460" s="2">
        <v>26405</v>
      </c>
      <c r="D460" s="20" t="s">
        <v>1750</v>
      </c>
      <c r="E460" s="2" t="s">
        <v>2174</v>
      </c>
      <c r="F460" s="2" t="s">
        <v>2175</v>
      </c>
      <c r="G460" s="2">
        <f t="shared" si="7"/>
        <v>26405</v>
      </c>
      <c r="H460" s="10"/>
    </row>
    <row r="461" spans="1:8" x14ac:dyDescent="0.25">
      <c r="A461" s="12" t="s">
        <v>993</v>
      </c>
      <c r="B461" s="12" t="s">
        <v>994</v>
      </c>
      <c r="C461" s="2">
        <v>26406</v>
      </c>
      <c r="D461" s="20" t="s">
        <v>1751</v>
      </c>
      <c r="E461" s="2" t="s">
        <v>2176</v>
      </c>
      <c r="F461" s="2" t="s">
        <v>2177</v>
      </c>
      <c r="G461" s="2">
        <f t="shared" si="7"/>
        <v>26406</v>
      </c>
      <c r="H461" s="10"/>
    </row>
    <row r="462" spans="1:8" x14ac:dyDescent="0.25">
      <c r="A462" s="12" t="s">
        <v>783</v>
      </c>
      <c r="B462" s="12" t="s">
        <v>784</v>
      </c>
      <c r="C462" s="2">
        <v>26298</v>
      </c>
      <c r="D462" s="20" t="s">
        <v>1671</v>
      </c>
      <c r="E462" s="2" t="s">
        <v>2038</v>
      </c>
      <c r="F462" s="2" t="s">
        <v>2039</v>
      </c>
      <c r="G462" s="2">
        <f t="shared" si="7"/>
        <v>26298</v>
      </c>
      <c r="H462" s="10"/>
    </row>
    <row r="463" spans="1:8" x14ac:dyDescent="0.25">
      <c r="A463" s="12" t="s">
        <v>477</v>
      </c>
      <c r="B463" s="12" t="s">
        <v>478</v>
      </c>
      <c r="C463" s="2">
        <v>26000</v>
      </c>
      <c r="D463" s="20" t="s">
        <v>1781</v>
      </c>
      <c r="E463" s="2" t="s">
        <v>2239</v>
      </c>
      <c r="F463" s="2" t="s">
        <v>1847</v>
      </c>
      <c r="G463" s="2">
        <f t="shared" si="7"/>
        <v>26000</v>
      </c>
      <c r="H463" s="10"/>
    </row>
    <row r="464" spans="1:8" x14ac:dyDescent="0.25">
      <c r="A464" s="12" t="s">
        <v>995</v>
      </c>
      <c r="B464" s="12" t="s">
        <v>996</v>
      </c>
      <c r="C464" s="2">
        <v>26407</v>
      </c>
      <c r="D464" s="20" t="s">
        <v>1769</v>
      </c>
      <c r="E464" s="2" t="s">
        <v>2211</v>
      </c>
      <c r="F464" s="2" t="s">
        <v>2212</v>
      </c>
      <c r="G464" s="2">
        <f t="shared" si="7"/>
        <v>26407</v>
      </c>
      <c r="H464" s="10"/>
    </row>
    <row r="465" spans="1:8" x14ac:dyDescent="0.25">
      <c r="A465" s="12" t="s">
        <v>1225</v>
      </c>
      <c r="B465" s="12" t="s">
        <v>1226</v>
      </c>
      <c r="C465" s="2">
        <v>39000</v>
      </c>
      <c r="D465" s="20" t="s">
        <v>1782</v>
      </c>
      <c r="E465" s="2" t="s">
        <v>2240</v>
      </c>
      <c r="F465" s="2" t="s">
        <v>1847</v>
      </c>
      <c r="G465" s="2">
        <f t="shared" si="7"/>
        <v>39000</v>
      </c>
      <c r="H465" s="10"/>
    </row>
    <row r="466" spans="1:8" x14ac:dyDescent="0.25">
      <c r="A466" s="12" t="s">
        <v>997</v>
      </c>
      <c r="B466" s="12" t="s">
        <v>998</v>
      </c>
      <c r="C466" s="2">
        <v>26408</v>
      </c>
      <c r="D466" s="20" t="s">
        <v>1752</v>
      </c>
      <c r="E466" s="2" t="s">
        <v>2178</v>
      </c>
      <c r="F466" s="2" t="s">
        <v>2175</v>
      </c>
      <c r="G466" s="2">
        <f t="shared" si="7"/>
        <v>26408</v>
      </c>
      <c r="H466" s="10"/>
    </row>
    <row r="467" spans="1:8" x14ac:dyDescent="0.25">
      <c r="A467" s="12" t="s">
        <v>1101</v>
      </c>
      <c r="B467" s="12" t="s">
        <v>1102</v>
      </c>
      <c r="C467" s="2">
        <v>30000</v>
      </c>
      <c r="D467" s="20" t="s">
        <v>1783</v>
      </c>
      <c r="E467" s="2" t="s">
        <v>2241</v>
      </c>
      <c r="F467" s="2" t="s">
        <v>1847</v>
      </c>
      <c r="G467" s="2">
        <f t="shared" si="7"/>
        <v>30000</v>
      </c>
      <c r="H467" s="10"/>
    </row>
    <row r="468" spans="1:8" x14ac:dyDescent="0.25">
      <c r="A468" s="12" t="s">
        <v>999</v>
      </c>
      <c r="B468" s="12" t="s">
        <v>1000</v>
      </c>
      <c r="C468" s="2">
        <v>26409</v>
      </c>
      <c r="D468" s="20" t="s">
        <v>1740</v>
      </c>
      <c r="E468" s="2" t="s">
        <v>2154</v>
      </c>
      <c r="F468" s="2" t="s">
        <v>2155</v>
      </c>
      <c r="G468" s="2">
        <f t="shared" si="7"/>
        <v>26409</v>
      </c>
      <c r="H468" s="10"/>
    </row>
    <row r="469" spans="1:8" x14ac:dyDescent="0.25">
      <c r="A469" s="12" t="s">
        <v>1459</v>
      </c>
      <c r="B469" s="12" t="s">
        <v>1460</v>
      </c>
      <c r="C469" s="2">
        <v>81000</v>
      </c>
      <c r="D469" s="20" t="s">
        <v>1784</v>
      </c>
      <c r="E469" s="2" t="s">
        <v>2242</v>
      </c>
      <c r="F469" s="2" t="s">
        <v>1847</v>
      </c>
      <c r="G469" s="2">
        <f t="shared" si="7"/>
        <v>81000</v>
      </c>
      <c r="H469" s="10"/>
    </row>
    <row r="470" spans="1:8" x14ac:dyDescent="0.25">
      <c r="A470" s="12" t="s">
        <v>1001</v>
      </c>
      <c r="B470" s="12" t="s">
        <v>1002</v>
      </c>
      <c r="C470" s="2">
        <v>26410</v>
      </c>
      <c r="D470" s="20" t="s">
        <v>1755</v>
      </c>
      <c r="E470" s="2" t="s">
        <v>2183</v>
      </c>
      <c r="F470" s="2" t="s">
        <v>2184</v>
      </c>
      <c r="G470" s="2">
        <f t="shared" si="7"/>
        <v>26410</v>
      </c>
      <c r="H470" s="10"/>
    </row>
    <row r="471" spans="1:8" x14ac:dyDescent="0.25">
      <c r="A471" s="12" t="s">
        <v>1187</v>
      </c>
      <c r="B471" s="12" t="s">
        <v>1188</v>
      </c>
      <c r="C471" s="2">
        <v>35000</v>
      </c>
      <c r="D471" s="20" t="s">
        <v>1785</v>
      </c>
      <c r="E471" s="2" t="s">
        <v>2243</v>
      </c>
      <c r="F471" s="2" t="s">
        <v>1847</v>
      </c>
      <c r="G471" s="2">
        <f t="shared" si="7"/>
        <v>35000</v>
      </c>
      <c r="H471" s="10"/>
    </row>
    <row r="472" spans="1:8" x14ac:dyDescent="0.25">
      <c r="A472" s="12" t="s">
        <v>1003</v>
      </c>
      <c r="B472" s="12" t="s">
        <v>1004</v>
      </c>
      <c r="C472" s="2">
        <v>26411</v>
      </c>
      <c r="D472" s="20" t="s">
        <v>1763</v>
      </c>
      <c r="E472" s="2" t="s">
        <v>2199</v>
      </c>
      <c r="F472" s="2" t="s">
        <v>2200</v>
      </c>
      <c r="G472" s="2">
        <f t="shared" si="7"/>
        <v>26411</v>
      </c>
      <c r="H472" s="10"/>
    </row>
    <row r="473" spans="1:8" x14ac:dyDescent="0.25">
      <c r="A473" s="12" t="s">
        <v>1143</v>
      </c>
      <c r="B473" s="12" t="s">
        <v>1144</v>
      </c>
      <c r="C473" s="2">
        <v>32000</v>
      </c>
      <c r="D473" s="20" t="s">
        <v>1474</v>
      </c>
      <c r="E473" s="2" t="s">
        <v>2244</v>
      </c>
      <c r="F473" s="2" t="s">
        <v>1847</v>
      </c>
      <c r="G473" s="2">
        <f t="shared" si="7"/>
        <v>32000</v>
      </c>
      <c r="H473" s="10"/>
    </row>
    <row r="474" spans="1:8" x14ac:dyDescent="0.25">
      <c r="A474" s="12" t="s">
        <v>1133</v>
      </c>
      <c r="B474" s="12" t="s">
        <v>1134</v>
      </c>
      <c r="C474" s="2">
        <v>32000</v>
      </c>
      <c r="D474" s="20" t="s">
        <v>1474</v>
      </c>
      <c r="E474" s="2" t="s">
        <v>2244</v>
      </c>
      <c r="F474" s="2" t="s">
        <v>1847</v>
      </c>
      <c r="G474" s="2">
        <f t="shared" si="7"/>
        <v>32000</v>
      </c>
      <c r="H474" s="10"/>
    </row>
    <row r="475" spans="1:8" x14ac:dyDescent="0.25">
      <c r="A475" s="12" t="s">
        <v>1005</v>
      </c>
      <c r="B475" s="12" t="s">
        <v>1006</v>
      </c>
      <c r="C475" s="2">
        <v>26412</v>
      </c>
      <c r="D475" s="20" t="s">
        <v>1764</v>
      </c>
      <c r="E475" s="2" t="s">
        <v>2201</v>
      </c>
      <c r="F475" s="2" t="s">
        <v>2202</v>
      </c>
      <c r="G475" s="2">
        <f t="shared" si="7"/>
        <v>26412</v>
      </c>
      <c r="H475" s="10"/>
    </row>
    <row r="476" spans="1:8" x14ac:dyDescent="0.25">
      <c r="A476" s="12" t="s">
        <v>1347</v>
      </c>
      <c r="B476" s="12" t="s">
        <v>1348</v>
      </c>
      <c r="C476" s="2">
        <v>53000</v>
      </c>
      <c r="D476" s="20" t="s">
        <v>1786</v>
      </c>
      <c r="E476" s="2" t="s">
        <v>2245</v>
      </c>
      <c r="F476" s="2" t="s">
        <v>1847</v>
      </c>
      <c r="G476" s="2">
        <f t="shared" si="7"/>
        <v>53000</v>
      </c>
      <c r="H476" s="10"/>
    </row>
    <row r="477" spans="1:8" x14ac:dyDescent="0.25">
      <c r="A477" s="12" t="s">
        <v>1007</v>
      </c>
      <c r="B477" s="12" t="s">
        <v>1008</v>
      </c>
      <c r="C477" s="2">
        <v>26413</v>
      </c>
      <c r="D477" s="20" t="s">
        <v>1766</v>
      </c>
      <c r="E477" s="2" t="s">
        <v>2205</v>
      </c>
      <c r="F477" s="2" t="s">
        <v>2206</v>
      </c>
      <c r="G477" s="2">
        <f t="shared" si="7"/>
        <v>26413</v>
      </c>
      <c r="H477" s="10"/>
    </row>
    <row r="478" spans="1:8" x14ac:dyDescent="0.25">
      <c r="A478" s="12" t="s">
        <v>1273</v>
      </c>
      <c r="B478" s="12" t="s">
        <v>1274</v>
      </c>
      <c r="C478" s="2">
        <v>44208</v>
      </c>
      <c r="D478" s="20" t="s">
        <v>1572</v>
      </c>
      <c r="E478" s="2" t="s">
        <v>2246</v>
      </c>
      <c r="F478" s="2" t="s">
        <v>1847</v>
      </c>
      <c r="G478" s="2">
        <f t="shared" si="7"/>
        <v>44208</v>
      </c>
      <c r="H478" s="10"/>
    </row>
    <row r="479" spans="1:8" x14ac:dyDescent="0.25">
      <c r="A479" s="12" t="s">
        <v>1261</v>
      </c>
      <c r="B479" s="12" t="s">
        <v>1262</v>
      </c>
      <c r="C479" s="2">
        <v>44000</v>
      </c>
      <c r="D479" s="20" t="s">
        <v>1787</v>
      </c>
      <c r="E479" s="2" t="s">
        <v>2247</v>
      </c>
      <c r="F479" s="2" t="s">
        <v>1847</v>
      </c>
      <c r="G479" s="2">
        <f t="shared" si="7"/>
        <v>44000</v>
      </c>
      <c r="H479" s="10"/>
    </row>
    <row r="480" spans="1:8" x14ac:dyDescent="0.25">
      <c r="A480" s="12" t="s">
        <v>1009</v>
      </c>
      <c r="B480" s="12" t="s">
        <v>1010</v>
      </c>
      <c r="C480" s="2">
        <v>26414</v>
      </c>
      <c r="D480" s="20" t="s">
        <v>1753</v>
      </c>
      <c r="E480" s="2" t="s">
        <v>2179</v>
      </c>
      <c r="F480" s="2" t="s">
        <v>2180</v>
      </c>
      <c r="G480" s="2">
        <f t="shared" si="7"/>
        <v>26414</v>
      </c>
      <c r="H480" s="10"/>
    </row>
    <row r="481" spans="1:8" x14ac:dyDescent="0.25">
      <c r="A481" s="12" t="s">
        <v>1397</v>
      </c>
      <c r="B481" s="12" t="s">
        <v>1398</v>
      </c>
      <c r="C481" s="2">
        <v>54000</v>
      </c>
      <c r="D481" s="20" t="s">
        <v>1788</v>
      </c>
      <c r="E481" s="2" t="s">
        <v>2248</v>
      </c>
      <c r="F481" s="2" t="s">
        <v>1847</v>
      </c>
      <c r="G481" s="2">
        <f t="shared" si="7"/>
        <v>54000</v>
      </c>
      <c r="H481" s="10"/>
    </row>
    <row r="482" spans="1:8" x14ac:dyDescent="0.25">
      <c r="A482" s="12" t="s">
        <v>1011</v>
      </c>
      <c r="B482" s="12" t="s">
        <v>1012</v>
      </c>
      <c r="C482" s="2">
        <v>26415</v>
      </c>
      <c r="D482" s="20" t="s">
        <v>1754</v>
      </c>
      <c r="E482" s="2" t="s">
        <v>2181</v>
      </c>
      <c r="F482" s="2" t="s">
        <v>2182</v>
      </c>
      <c r="G482" s="2">
        <f t="shared" si="7"/>
        <v>26415</v>
      </c>
      <c r="H482" s="10"/>
    </row>
    <row r="483" spans="1:8" x14ac:dyDescent="0.25">
      <c r="A483" s="12" t="s">
        <v>1171</v>
      </c>
      <c r="B483" s="12" t="s">
        <v>1172</v>
      </c>
      <c r="C483" s="2">
        <v>34000</v>
      </c>
      <c r="D483" s="20" t="s">
        <v>1789</v>
      </c>
      <c r="E483" s="2" t="s">
        <v>2249</v>
      </c>
      <c r="F483" s="2" t="s">
        <v>1847</v>
      </c>
      <c r="G483" s="2">
        <f t="shared" si="7"/>
        <v>34000</v>
      </c>
      <c r="H483" s="10"/>
    </row>
    <row r="484" spans="1:8" x14ac:dyDescent="0.25">
      <c r="A484" s="12" t="s">
        <v>1013</v>
      </c>
      <c r="B484" s="12" t="s">
        <v>1014</v>
      </c>
      <c r="C484" s="2">
        <v>26416</v>
      </c>
      <c r="D484" s="20" t="s">
        <v>1756</v>
      </c>
      <c r="E484" s="2" t="s">
        <v>2185</v>
      </c>
      <c r="F484" s="2" t="s">
        <v>2186</v>
      </c>
      <c r="G484" s="2">
        <f t="shared" si="7"/>
        <v>26416</v>
      </c>
      <c r="H484" s="10"/>
    </row>
    <row r="485" spans="1:8" x14ac:dyDescent="0.25">
      <c r="A485" s="12" t="s">
        <v>1173</v>
      </c>
      <c r="B485" s="12" t="s">
        <v>1174</v>
      </c>
      <c r="C485" s="2">
        <v>34000</v>
      </c>
      <c r="D485" s="20" t="s">
        <v>1790</v>
      </c>
      <c r="E485" s="2" t="s">
        <v>2250</v>
      </c>
      <c r="F485" s="2" t="s">
        <v>1847</v>
      </c>
      <c r="G485" s="2">
        <f t="shared" si="7"/>
        <v>34000</v>
      </c>
      <c r="H485" s="10"/>
    </row>
    <row r="486" spans="1:8" x14ac:dyDescent="0.25">
      <c r="A486" s="12" t="s">
        <v>1015</v>
      </c>
      <c r="B486" s="12" t="s">
        <v>1016</v>
      </c>
      <c r="C486" s="2">
        <v>26417</v>
      </c>
      <c r="D486" s="20" t="s">
        <v>1736</v>
      </c>
      <c r="E486" s="2" t="s">
        <v>2146</v>
      </c>
      <c r="F486" s="2" t="s">
        <v>2147</v>
      </c>
      <c r="G486" s="2">
        <f t="shared" si="7"/>
        <v>26417</v>
      </c>
      <c r="H486" s="10"/>
    </row>
    <row r="487" spans="1:8" x14ac:dyDescent="0.25">
      <c r="A487" s="12" t="s">
        <v>1167</v>
      </c>
      <c r="B487" s="12" t="s">
        <v>1168</v>
      </c>
      <c r="C487" s="2">
        <v>34000</v>
      </c>
      <c r="D487" s="20" t="s">
        <v>1791</v>
      </c>
      <c r="E487" s="2" t="s">
        <v>2251</v>
      </c>
      <c r="F487" s="2" t="s">
        <v>1847</v>
      </c>
      <c r="G487" s="2">
        <f t="shared" si="7"/>
        <v>34000</v>
      </c>
      <c r="H487" s="10"/>
    </row>
    <row r="488" spans="1:8" x14ac:dyDescent="0.25">
      <c r="A488" s="12" t="s">
        <v>1017</v>
      </c>
      <c r="B488" s="12" t="s">
        <v>1018</v>
      </c>
      <c r="C488" s="2">
        <v>26418</v>
      </c>
      <c r="D488" s="20" t="s">
        <v>1741</v>
      </c>
      <c r="E488" s="2" t="s">
        <v>2156</v>
      </c>
      <c r="F488" s="2" t="s">
        <v>2157</v>
      </c>
      <c r="G488" s="2">
        <f t="shared" si="7"/>
        <v>26418</v>
      </c>
      <c r="H488" s="10"/>
    </row>
    <row r="489" spans="1:8" x14ac:dyDescent="0.25">
      <c r="A489" s="12" t="s">
        <v>1169</v>
      </c>
      <c r="B489" s="12" t="s">
        <v>1170</v>
      </c>
      <c r="C489" s="2">
        <v>34000</v>
      </c>
      <c r="D489" s="20" t="s">
        <v>1792</v>
      </c>
      <c r="E489" s="2" t="s">
        <v>2252</v>
      </c>
      <c r="F489" s="2" t="s">
        <v>1847</v>
      </c>
      <c r="G489" s="2">
        <f t="shared" si="7"/>
        <v>34000</v>
      </c>
      <c r="H489" s="10"/>
    </row>
    <row r="490" spans="1:8" x14ac:dyDescent="0.25">
      <c r="A490" s="12" t="s">
        <v>1019</v>
      </c>
      <c r="B490" s="12" t="s">
        <v>1020</v>
      </c>
      <c r="C490" s="2">
        <v>26419</v>
      </c>
      <c r="D490" s="20" t="s">
        <v>1761</v>
      </c>
      <c r="E490" s="2" t="s">
        <v>2195</v>
      </c>
      <c r="F490" s="2" t="s">
        <v>2196</v>
      </c>
      <c r="G490" s="2">
        <f t="shared" si="7"/>
        <v>26419</v>
      </c>
      <c r="H490" s="10"/>
    </row>
    <row r="491" spans="1:8" x14ac:dyDescent="0.25">
      <c r="A491" s="12" t="s">
        <v>1141</v>
      </c>
      <c r="B491" s="12" t="s">
        <v>1142</v>
      </c>
      <c r="C491" s="2">
        <v>20302</v>
      </c>
      <c r="D491" s="20" t="s">
        <v>1478</v>
      </c>
      <c r="E491" s="2" t="s">
        <v>2253</v>
      </c>
      <c r="F491" s="2" t="s">
        <v>2254</v>
      </c>
      <c r="G491" s="2">
        <f t="shared" si="7"/>
        <v>20302</v>
      </c>
      <c r="H491" s="10"/>
    </row>
    <row r="492" spans="1:8" x14ac:dyDescent="0.25">
      <c r="A492" s="12" t="s">
        <v>1021</v>
      </c>
      <c r="B492" s="12" t="s">
        <v>1022</v>
      </c>
      <c r="C492" s="2">
        <v>26420</v>
      </c>
      <c r="D492" s="20" t="s">
        <v>1767</v>
      </c>
      <c r="E492" s="2" t="s">
        <v>2207</v>
      </c>
      <c r="F492" s="2" t="s">
        <v>2208</v>
      </c>
      <c r="G492" s="2">
        <f t="shared" si="7"/>
        <v>26420</v>
      </c>
      <c r="H492" s="10"/>
    </row>
    <row r="493" spans="1:8" x14ac:dyDescent="0.25">
      <c r="A493" s="12" t="s">
        <v>276</v>
      </c>
      <c r="B493" s="12" t="s">
        <v>275</v>
      </c>
      <c r="C493" s="2">
        <v>20101</v>
      </c>
      <c r="D493" s="20" t="s">
        <v>1534</v>
      </c>
      <c r="E493" s="2" t="s">
        <v>2255</v>
      </c>
      <c r="F493" s="2" t="s">
        <v>1847</v>
      </c>
      <c r="G493" s="2">
        <f t="shared" si="7"/>
        <v>20101</v>
      </c>
      <c r="H493" s="10"/>
    </row>
    <row r="494" spans="1:8" x14ac:dyDescent="0.25">
      <c r="A494" s="12" t="s">
        <v>1023</v>
      </c>
      <c r="B494" s="12" t="s">
        <v>1024</v>
      </c>
      <c r="C494" s="2">
        <v>26421</v>
      </c>
      <c r="D494" s="20" t="s">
        <v>1742</v>
      </c>
      <c r="E494" s="2" t="s">
        <v>2158</v>
      </c>
      <c r="F494" s="2" t="s">
        <v>2159</v>
      </c>
      <c r="G494" s="2">
        <f t="shared" si="7"/>
        <v>26421</v>
      </c>
      <c r="H494" s="10"/>
    </row>
    <row r="495" spans="1:8" x14ac:dyDescent="0.25">
      <c r="A495" s="12" t="s">
        <v>377</v>
      </c>
      <c r="B495" s="12" t="s">
        <v>378</v>
      </c>
      <c r="C495" s="2">
        <v>25000</v>
      </c>
      <c r="D495" s="20" t="s">
        <v>1793</v>
      </c>
      <c r="E495" s="2" t="s">
        <v>2256</v>
      </c>
      <c r="F495" s="2" t="s">
        <v>1847</v>
      </c>
      <c r="G495" s="2">
        <f t="shared" si="7"/>
        <v>25000</v>
      </c>
      <c r="H495" s="10"/>
    </row>
    <row r="496" spans="1:8" x14ac:dyDescent="0.25">
      <c r="A496" s="12" t="s">
        <v>1025</v>
      </c>
      <c r="B496" s="12" t="s">
        <v>1026</v>
      </c>
      <c r="C496" s="2">
        <v>26422</v>
      </c>
      <c r="D496" s="20" t="s">
        <v>1734</v>
      </c>
      <c r="E496" s="2" t="s">
        <v>2142</v>
      </c>
      <c r="F496" s="2" t="s">
        <v>2143</v>
      </c>
      <c r="G496" s="2">
        <f t="shared" si="7"/>
        <v>26422</v>
      </c>
      <c r="H496" s="10"/>
    </row>
    <row r="497" spans="1:8" x14ac:dyDescent="0.25">
      <c r="A497" s="12" t="s">
        <v>1027</v>
      </c>
      <c r="B497" s="12" t="s">
        <v>1028</v>
      </c>
      <c r="C497" s="2">
        <v>26423</v>
      </c>
      <c r="D497" s="20" t="s">
        <v>1746</v>
      </c>
      <c r="E497" s="2" t="s">
        <v>2166</v>
      </c>
      <c r="F497" s="2" t="s">
        <v>2167</v>
      </c>
      <c r="G497" s="2">
        <f t="shared" si="7"/>
        <v>26423</v>
      </c>
      <c r="H497" s="10"/>
    </row>
    <row r="498" spans="1:8" x14ac:dyDescent="0.25">
      <c r="A498" s="12" t="s">
        <v>415</v>
      </c>
      <c r="B498" s="12" t="s">
        <v>416</v>
      </c>
      <c r="C498" s="2">
        <v>25000</v>
      </c>
      <c r="D498" s="20" t="s">
        <v>1617</v>
      </c>
      <c r="E498" s="2" t="s">
        <v>1942</v>
      </c>
      <c r="F498" s="2" t="s">
        <v>1847</v>
      </c>
      <c r="G498" s="2">
        <f t="shared" si="7"/>
        <v>25000</v>
      </c>
      <c r="H498" s="10"/>
    </row>
    <row r="499" spans="1:8" x14ac:dyDescent="0.25">
      <c r="A499" s="12" t="s">
        <v>1469</v>
      </c>
      <c r="B499" s="12" t="s">
        <v>1470</v>
      </c>
      <c r="C499" s="2">
        <v>90000</v>
      </c>
      <c r="D499" s="20" t="s">
        <v>1794</v>
      </c>
      <c r="E499" s="2" t="s">
        <v>2257</v>
      </c>
      <c r="F499" s="2" t="s">
        <v>1847</v>
      </c>
      <c r="G499" s="2">
        <f t="shared" si="7"/>
        <v>90000</v>
      </c>
      <c r="H499" s="10"/>
    </row>
    <row r="500" spans="1:8" x14ac:dyDescent="0.25">
      <c r="A500" s="12" t="s">
        <v>1293</v>
      </c>
      <c r="B500" s="12" t="s">
        <v>1294</v>
      </c>
      <c r="C500" s="2">
        <v>52131</v>
      </c>
      <c r="D500" s="20" t="s">
        <v>1596</v>
      </c>
      <c r="E500" s="2" t="s">
        <v>1892</v>
      </c>
      <c r="F500" s="2" t="s">
        <v>1847</v>
      </c>
      <c r="G500" s="2">
        <f t="shared" si="7"/>
        <v>52131</v>
      </c>
      <c r="H500" s="10"/>
    </row>
    <row r="501" spans="1:8" x14ac:dyDescent="0.25">
      <c r="A501" s="12" t="s">
        <v>1029</v>
      </c>
      <c r="B501" s="12" t="s">
        <v>1030</v>
      </c>
      <c r="C501" s="2">
        <v>26424</v>
      </c>
      <c r="D501" s="20" t="s">
        <v>1765</v>
      </c>
      <c r="E501" s="2" t="s">
        <v>2203</v>
      </c>
      <c r="F501" s="2" t="s">
        <v>2204</v>
      </c>
      <c r="G501" s="2">
        <f t="shared" si="7"/>
        <v>26424</v>
      </c>
      <c r="H501" s="10"/>
    </row>
    <row r="502" spans="1:8" x14ac:dyDescent="0.25">
      <c r="A502" s="12" t="s">
        <v>426</v>
      </c>
      <c r="B502" s="12" t="s">
        <v>427</v>
      </c>
      <c r="C502" s="2">
        <v>25000</v>
      </c>
      <c r="D502" s="20" t="s">
        <v>1617</v>
      </c>
      <c r="E502" s="2" t="s">
        <v>1942</v>
      </c>
      <c r="F502" s="2" t="s">
        <v>1847</v>
      </c>
      <c r="G502" s="2">
        <f t="shared" si="7"/>
        <v>25000</v>
      </c>
      <c r="H502" s="10"/>
    </row>
    <row r="503" spans="1:8" x14ac:dyDescent="0.25">
      <c r="A503" s="12" t="s">
        <v>1031</v>
      </c>
      <c r="B503" s="12" t="s">
        <v>1032</v>
      </c>
      <c r="C503" s="2">
        <v>26425</v>
      </c>
      <c r="D503" s="20" t="s">
        <v>1747</v>
      </c>
      <c r="E503" s="2" t="s">
        <v>2168</v>
      </c>
      <c r="F503" s="2" t="s">
        <v>2169</v>
      </c>
      <c r="G503" s="2">
        <f t="shared" si="7"/>
        <v>26425</v>
      </c>
      <c r="H503" s="10"/>
    </row>
    <row r="504" spans="1:8" x14ac:dyDescent="0.25">
      <c r="A504" s="12" t="s">
        <v>375</v>
      </c>
      <c r="B504" s="12" t="s">
        <v>376</v>
      </c>
      <c r="C504" s="2">
        <v>25000</v>
      </c>
      <c r="D504" s="20" t="s">
        <v>1795</v>
      </c>
      <c r="E504" s="2" t="s">
        <v>2258</v>
      </c>
      <c r="F504" s="2" t="s">
        <v>1847</v>
      </c>
      <c r="G504" s="2">
        <f t="shared" si="7"/>
        <v>25000</v>
      </c>
      <c r="H504" s="10"/>
    </row>
    <row r="505" spans="1:8" x14ac:dyDescent="0.25">
      <c r="A505" s="12" t="s">
        <v>1033</v>
      </c>
      <c r="B505" s="12" t="s">
        <v>1034</v>
      </c>
      <c r="C505" s="2">
        <v>26426</v>
      </c>
      <c r="D505" s="20" t="s">
        <v>1748</v>
      </c>
      <c r="E505" s="2" t="s">
        <v>2170</v>
      </c>
      <c r="F505" s="2" t="s">
        <v>2171</v>
      </c>
      <c r="G505" s="2">
        <f t="shared" si="7"/>
        <v>26426</v>
      </c>
      <c r="H505" s="10"/>
    </row>
    <row r="506" spans="1:8" x14ac:dyDescent="0.25">
      <c r="A506" s="12" t="s">
        <v>8</v>
      </c>
      <c r="B506" s="12" t="s">
        <v>7</v>
      </c>
      <c r="C506" s="2">
        <v>2000</v>
      </c>
      <c r="D506" s="20" t="s">
        <v>1515</v>
      </c>
      <c r="E506" s="2" t="s">
        <v>2259</v>
      </c>
      <c r="F506" s="2" t="s">
        <v>1847</v>
      </c>
      <c r="G506" s="2">
        <f t="shared" si="7"/>
        <v>2000</v>
      </c>
      <c r="H506" s="10"/>
    </row>
    <row r="507" spans="1:8" x14ac:dyDescent="0.25">
      <c r="A507" s="12" t="s">
        <v>1035</v>
      </c>
      <c r="B507" s="12" t="s">
        <v>1036</v>
      </c>
      <c r="C507" s="2">
        <v>26427</v>
      </c>
      <c r="D507" s="20" t="s">
        <v>1735</v>
      </c>
      <c r="E507" s="2" t="s">
        <v>2144</v>
      </c>
      <c r="F507" s="2" t="s">
        <v>2145</v>
      </c>
      <c r="G507" s="2">
        <f t="shared" si="7"/>
        <v>26427</v>
      </c>
      <c r="H507" s="10"/>
    </row>
    <row r="508" spans="1:8" x14ac:dyDescent="0.25">
      <c r="A508" s="12" t="s">
        <v>303</v>
      </c>
      <c r="B508" s="12" t="s">
        <v>304</v>
      </c>
      <c r="C508" s="2">
        <v>44208</v>
      </c>
      <c r="D508" s="20" t="s">
        <v>1572</v>
      </c>
      <c r="E508" s="2" t="s">
        <v>2246</v>
      </c>
      <c r="F508" s="2" t="s">
        <v>1847</v>
      </c>
      <c r="G508" s="2">
        <f t="shared" si="7"/>
        <v>44208</v>
      </c>
      <c r="H508" s="10"/>
    </row>
    <row r="509" spans="1:8" x14ac:dyDescent="0.25">
      <c r="A509" s="12" t="s">
        <v>1037</v>
      </c>
      <c r="B509" s="12" t="s">
        <v>1038</v>
      </c>
      <c r="C509" s="2">
        <v>26428</v>
      </c>
      <c r="D509" s="20" t="s">
        <v>1738</v>
      </c>
      <c r="E509" s="2" t="s">
        <v>2150</v>
      </c>
      <c r="F509" s="2" t="s">
        <v>2151</v>
      </c>
      <c r="G509" s="2">
        <f t="shared" si="7"/>
        <v>26428</v>
      </c>
      <c r="H509" s="10"/>
    </row>
    <row r="510" spans="1:8" x14ac:dyDescent="0.25">
      <c r="A510" s="12" t="s">
        <v>391</v>
      </c>
      <c r="B510" s="12" t="s">
        <v>392</v>
      </c>
      <c r="C510" s="2">
        <v>20603</v>
      </c>
      <c r="D510" s="20" t="s">
        <v>1796</v>
      </c>
      <c r="E510" s="2" t="s">
        <v>2260</v>
      </c>
      <c r="F510" s="2" t="s">
        <v>2261</v>
      </c>
      <c r="G510" s="2">
        <f t="shared" si="7"/>
        <v>20603</v>
      </c>
      <c r="H510" s="10"/>
    </row>
    <row r="511" spans="1:8" x14ac:dyDescent="0.25">
      <c r="A511" s="12" t="s">
        <v>1039</v>
      </c>
      <c r="B511" s="12" t="s">
        <v>1040</v>
      </c>
      <c r="C511" s="2">
        <v>26429</v>
      </c>
      <c r="D511" s="20" t="s">
        <v>1739</v>
      </c>
      <c r="E511" s="2" t="s">
        <v>2152</v>
      </c>
      <c r="F511" s="2" t="s">
        <v>2153</v>
      </c>
      <c r="G511" s="2">
        <f t="shared" si="7"/>
        <v>26429</v>
      </c>
      <c r="H511" s="10"/>
    </row>
    <row r="512" spans="1:8" x14ac:dyDescent="0.25">
      <c r="A512" s="12" t="s">
        <v>385</v>
      </c>
      <c r="B512" s="12" t="s">
        <v>386</v>
      </c>
      <c r="C512" s="2">
        <v>25208</v>
      </c>
      <c r="D512" s="20" t="s">
        <v>1797</v>
      </c>
      <c r="E512" s="2" t="s">
        <v>2262</v>
      </c>
      <c r="F512" s="2" t="s">
        <v>2263</v>
      </c>
      <c r="G512" s="2">
        <f t="shared" si="7"/>
        <v>25208</v>
      </c>
      <c r="H512" s="10"/>
    </row>
    <row r="513" spans="1:8" x14ac:dyDescent="0.25">
      <c r="A513" s="12" t="s">
        <v>1041</v>
      </c>
      <c r="B513" s="12" t="s">
        <v>1042</v>
      </c>
      <c r="C513" s="2">
        <v>26430</v>
      </c>
      <c r="D513" s="20" t="s">
        <v>1762</v>
      </c>
      <c r="E513" s="2" t="s">
        <v>2197</v>
      </c>
      <c r="F513" s="2" t="s">
        <v>2198</v>
      </c>
      <c r="G513" s="2">
        <f t="shared" si="7"/>
        <v>26430</v>
      </c>
      <c r="H513" s="10"/>
    </row>
    <row r="514" spans="1:8" x14ac:dyDescent="0.25">
      <c r="A514" s="12" t="s">
        <v>429</v>
      </c>
      <c r="B514" s="12" t="s">
        <v>430</v>
      </c>
      <c r="C514" s="2">
        <v>25208</v>
      </c>
      <c r="D514" s="20" t="s">
        <v>1797</v>
      </c>
      <c r="E514" s="2" t="s">
        <v>2262</v>
      </c>
      <c r="F514" s="2" t="s">
        <v>2263</v>
      </c>
      <c r="G514" s="2">
        <f t="shared" si="7"/>
        <v>25208</v>
      </c>
      <c r="H514" s="10"/>
    </row>
    <row r="515" spans="1:8" x14ac:dyDescent="0.25">
      <c r="A515" s="12" t="s">
        <v>1351</v>
      </c>
      <c r="B515" s="12" t="s">
        <v>1352</v>
      </c>
      <c r="C515" s="2">
        <v>53202</v>
      </c>
      <c r="D515" s="20" t="s">
        <v>1798</v>
      </c>
      <c r="E515" s="2" t="s">
        <v>2264</v>
      </c>
      <c r="F515" s="2" t="s">
        <v>2032</v>
      </c>
      <c r="G515" s="2">
        <f t="shared" ref="G515:G578" si="8">C515</f>
        <v>53202</v>
      </c>
      <c r="H515" s="10"/>
    </row>
    <row r="516" spans="1:8" x14ac:dyDescent="0.25">
      <c r="A516" s="12" t="s">
        <v>1043</v>
      </c>
      <c r="B516" s="12" t="s">
        <v>1044</v>
      </c>
      <c r="C516" s="2">
        <v>26431</v>
      </c>
      <c r="D516" s="20" t="s">
        <v>1758</v>
      </c>
      <c r="E516" s="2" t="s">
        <v>2189</v>
      </c>
      <c r="F516" s="2" t="s">
        <v>2190</v>
      </c>
      <c r="G516" s="2">
        <f t="shared" si="8"/>
        <v>26431</v>
      </c>
      <c r="H516" s="10"/>
    </row>
    <row r="517" spans="1:8" x14ac:dyDescent="0.25">
      <c r="A517" s="12" t="s">
        <v>1357</v>
      </c>
      <c r="B517" s="12" t="s">
        <v>1358</v>
      </c>
      <c r="C517" s="2">
        <v>53207</v>
      </c>
      <c r="D517" s="20" t="s">
        <v>1799</v>
      </c>
      <c r="E517" s="2" t="s">
        <v>2265</v>
      </c>
      <c r="F517" s="2" t="s">
        <v>2034</v>
      </c>
      <c r="G517" s="2">
        <f t="shared" si="8"/>
        <v>53207</v>
      </c>
      <c r="H517" s="10"/>
    </row>
    <row r="518" spans="1:8" x14ac:dyDescent="0.25">
      <c r="A518" s="12" t="s">
        <v>1045</v>
      </c>
      <c r="B518" s="12" t="s">
        <v>1046</v>
      </c>
      <c r="C518" s="2">
        <v>26432</v>
      </c>
      <c r="D518" s="20" t="s">
        <v>1757</v>
      </c>
      <c r="E518" s="2" t="s">
        <v>2187</v>
      </c>
      <c r="F518" s="2" t="s">
        <v>2188</v>
      </c>
      <c r="G518" s="2">
        <f t="shared" si="8"/>
        <v>26432</v>
      </c>
      <c r="H518" s="10"/>
    </row>
    <row r="519" spans="1:8" x14ac:dyDescent="0.25">
      <c r="A519" s="12" t="s">
        <v>1353</v>
      </c>
      <c r="B519" s="12" t="s">
        <v>1354</v>
      </c>
      <c r="C519" s="2">
        <v>53203</v>
      </c>
      <c r="D519" s="20" t="s">
        <v>1800</v>
      </c>
      <c r="E519" s="2" t="s">
        <v>2266</v>
      </c>
      <c r="F519" s="2" t="s">
        <v>2037</v>
      </c>
      <c r="G519" s="2">
        <f t="shared" si="8"/>
        <v>53203</v>
      </c>
      <c r="H519" s="10"/>
    </row>
    <row r="520" spans="1:8" x14ac:dyDescent="0.25">
      <c r="A520" s="12" t="s">
        <v>1047</v>
      </c>
      <c r="B520" s="12" t="s">
        <v>1048</v>
      </c>
      <c r="C520" s="2">
        <v>26433</v>
      </c>
      <c r="D520" s="20" t="s">
        <v>1759</v>
      </c>
      <c r="E520" s="2" t="s">
        <v>2191</v>
      </c>
      <c r="F520" s="2" t="s">
        <v>2192</v>
      </c>
      <c r="G520" s="2">
        <f t="shared" si="8"/>
        <v>26433</v>
      </c>
      <c r="H520" s="10"/>
    </row>
    <row r="521" spans="1:8" x14ac:dyDescent="0.25">
      <c r="A521" s="12" t="s">
        <v>383</v>
      </c>
      <c r="B521" s="12" t="s">
        <v>384</v>
      </c>
      <c r="C521" s="2">
        <v>33206</v>
      </c>
      <c r="D521" s="20" t="s">
        <v>1801</v>
      </c>
      <c r="E521" s="2" t="s">
        <v>2267</v>
      </c>
      <c r="F521" s="2" t="s">
        <v>2268</v>
      </c>
      <c r="G521" s="2">
        <f t="shared" si="8"/>
        <v>33206</v>
      </c>
      <c r="H521" s="10"/>
    </row>
    <row r="522" spans="1:8" x14ac:dyDescent="0.25">
      <c r="A522" s="12" t="s">
        <v>1049</v>
      </c>
      <c r="B522" s="12" t="s">
        <v>1050</v>
      </c>
      <c r="C522" s="2">
        <v>26434</v>
      </c>
      <c r="D522" s="20" t="s">
        <v>1768</v>
      </c>
      <c r="E522" s="2" t="s">
        <v>2209</v>
      </c>
      <c r="F522" s="2" t="s">
        <v>2210</v>
      </c>
      <c r="G522" s="2">
        <f t="shared" si="8"/>
        <v>26434</v>
      </c>
      <c r="H522" s="10"/>
    </row>
    <row r="523" spans="1:8" x14ac:dyDescent="0.25">
      <c r="A523" s="12" t="s">
        <v>20</v>
      </c>
      <c r="B523" s="12" t="s">
        <v>19</v>
      </c>
      <c r="C523" s="2">
        <v>11000</v>
      </c>
      <c r="D523" s="20" t="s">
        <v>1517</v>
      </c>
      <c r="E523" s="2" t="s">
        <v>2269</v>
      </c>
      <c r="F523" s="2" t="s">
        <v>1847</v>
      </c>
      <c r="G523" s="2">
        <f t="shared" si="8"/>
        <v>11000</v>
      </c>
      <c r="H523" s="10"/>
    </row>
    <row r="524" spans="1:8" x14ac:dyDescent="0.25">
      <c r="A524" s="12" t="s">
        <v>1051</v>
      </c>
      <c r="B524" s="12" t="s">
        <v>1052</v>
      </c>
      <c r="C524" s="2">
        <v>26435</v>
      </c>
      <c r="D524" s="20" t="s">
        <v>1760</v>
      </c>
      <c r="E524" s="2" t="s">
        <v>2193</v>
      </c>
      <c r="F524" s="2" t="s">
        <v>2194</v>
      </c>
      <c r="G524" s="2">
        <f t="shared" si="8"/>
        <v>26435</v>
      </c>
      <c r="H524" s="10"/>
    </row>
    <row r="525" spans="1:8" x14ac:dyDescent="0.25">
      <c r="A525" s="12" t="s">
        <v>16</v>
      </c>
      <c r="B525" s="12" t="s">
        <v>15</v>
      </c>
      <c r="C525" s="2">
        <v>10000</v>
      </c>
      <c r="D525" s="20" t="s">
        <v>1473</v>
      </c>
      <c r="E525" s="2" t="s">
        <v>2270</v>
      </c>
      <c r="F525" s="2" t="s">
        <v>1847</v>
      </c>
      <c r="G525" s="2">
        <f t="shared" si="8"/>
        <v>10000</v>
      </c>
      <c r="H525" s="10"/>
    </row>
    <row r="526" spans="1:8" x14ac:dyDescent="0.25">
      <c r="A526" s="12" t="s">
        <v>1053</v>
      </c>
      <c r="B526" s="12" t="s">
        <v>1054</v>
      </c>
      <c r="C526" s="2">
        <v>26436</v>
      </c>
      <c r="D526" s="20" t="s">
        <v>1770</v>
      </c>
      <c r="E526" s="2" t="s">
        <v>2213</v>
      </c>
      <c r="F526" s="2" t="s">
        <v>2214</v>
      </c>
      <c r="G526" s="2">
        <f t="shared" si="8"/>
        <v>26436</v>
      </c>
      <c r="H526" s="10"/>
    </row>
    <row r="527" spans="1:8" x14ac:dyDescent="0.25">
      <c r="A527" s="16" t="s">
        <v>343</v>
      </c>
      <c r="B527" s="16" t="s">
        <v>344</v>
      </c>
      <c r="C527" s="4"/>
      <c r="D527" s="24"/>
      <c r="E527" s="16" t="s">
        <v>2235</v>
      </c>
      <c r="F527" s="16" t="s">
        <v>2235</v>
      </c>
      <c r="G527" s="16">
        <f t="shared" si="8"/>
        <v>0</v>
      </c>
      <c r="H527" s="17" t="s">
        <v>1579</v>
      </c>
    </row>
    <row r="528" spans="1:8" x14ac:dyDescent="0.25">
      <c r="A528" s="12" t="s">
        <v>1055</v>
      </c>
      <c r="B528" s="12" t="s">
        <v>1056</v>
      </c>
      <c r="C528" s="2">
        <v>26437</v>
      </c>
      <c r="D528" s="20" t="s">
        <v>1743</v>
      </c>
      <c r="E528" s="2" t="s">
        <v>2160</v>
      </c>
      <c r="F528" s="2" t="s">
        <v>2161</v>
      </c>
      <c r="G528" s="2">
        <f t="shared" si="8"/>
        <v>26437</v>
      </c>
      <c r="H528" s="10"/>
    </row>
    <row r="529" spans="1:8" x14ac:dyDescent="0.25">
      <c r="A529" s="12" t="s">
        <v>422</v>
      </c>
      <c r="B529" s="12" t="s">
        <v>423</v>
      </c>
      <c r="C529" s="2">
        <v>25000</v>
      </c>
      <c r="D529" s="20" t="s">
        <v>1617</v>
      </c>
      <c r="E529" s="2" t="s">
        <v>1942</v>
      </c>
      <c r="F529" s="2" t="s">
        <v>1847</v>
      </c>
      <c r="G529" s="2">
        <f t="shared" si="8"/>
        <v>25000</v>
      </c>
      <c r="H529" s="10"/>
    </row>
    <row r="530" spans="1:8" x14ac:dyDescent="0.25">
      <c r="A530" s="12" t="s">
        <v>12</v>
      </c>
      <c r="B530" s="12" t="s">
        <v>11</v>
      </c>
      <c r="C530" s="2">
        <v>3000</v>
      </c>
      <c r="D530" s="20" t="s">
        <v>1516</v>
      </c>
      <c r="E530" s="2" t="s">
        <v>2271</v>
      </c>
      <c r="F530" s="2" t="s">
        <v>1847</v>
      </c>
      <c r="G530" s="2">
        <f t="shared" si="8"/>
        <v>3000</v>
      </c>
      <c r="H530" s="10"/>
    </row>
    <row r="531" spans="1:8" x14ac:dyDescent="0.25">
      <c r="A531" s="12" t="s">
        <v>1057</v>
      </c>
      <c r="B531" s="12" t="s">
        <v>1058</v>
      </c>
      <c r="C531" s="2">
        <v>26438</v>
      </c>
      <c r="D531" s="20" t="s">
        <v>1744</v>
      </c>
      <c r="E531" s="2" t="s">
        <v>2162</v>
      </c>
      <c r="F531" s="2" t="s">
        <v>2163</v>
      </c>
      <c r="G531" s="2">
        <f t="shared" si="8"/>
        <v>26438</v>
      </c>
      <c r="H531" s="10"/>
    </row>
    <row r="532" spans="1:8" x14ac:dyDescent="0.25">
      <c r="A532" s="12" t="s">
        <v>267</v>
      </c>
      <c r="B532" s="12" t="s">
        <v>268</v>
      </c>
      <c r="C532" s="2">
        <v>16000</v>
      </c>
      <c r="D532" s="20" t="s">
        <v>1568</v>
      </c>
      <c r="E532" s="2" t="s">
        <v>2272</v>
      </c>
      <c r="F532" s="2" t="s">
        <v>1847</v>
      </c>
      <c r="G532" s="2">
        <f t="shared" si="8"/>
        <v>16000</v>
      </c>
      <c r="H532" s="10"/>
    </row>
    <row r="533" spans="1:8" x14ac:dyDescent="0.25">
      <c r="A533" s="12" t="s">
        <v>1059</v>
      </c>
      <c r="B533" s="12" t="s">
        <v>1060</v>
      </c>
      <c r="C533" s="2">
        <v>26439</v>
      </c>
      <c r="D533" s="20" t="s">
        <v>1745</v>
      </c>
      <c r="E533" s="2" t="s">
        <v>2164</v>
      </c>
      <c r="F533" s="2" t="s">
        <v>2165</v>
      </c>
      <c r="G533" s="2">
        <f t="shared" si="8"/>
        <v>26439</v>
      </c>
      <c r="H533" s="10"/>
    </row>
    <row r="534" spans="1:8" x14ac:dyDescent="0.25">
      <c r="A534" s="12" t="s">
        <v>185</v>
      </c>
      <c r="B534" s="12" t="s">
        <v>186</v>
      </c>
      <c r="C534" s="2">
        <v>15000</v>
      </c>
      <c r="D534" s="20" t="s">
        <v>1552</v>
      </c>
      <c r="E534" s="2" t="s">
        <v>2273</v>
      </c>
      <c r="F534" s="2" t="s">
        <v>1847</v>
      </c>
      <c r="G534" s="2">
        <f t="shared" si="8"/>
        <v>15000</v>
      </c>
      <c r="H534" s="10"/>
    </row>
    <row r="535" spans="1:8" x14ac:dyDescent="0.25">
      <c r="A535" s="12" t="s">
        <v>1061</v>
      </c>
      <c r="B535" s="12" t="s">
        <v>1062</v>
      </c>
      <c r="C535" s="2">
        <v>26440</v>
      </c>
      <c r="D535" s="20" t="s">
        <v>1804</v>
      </c>
      <c r="E535" s="2" t="s">
        <v>2334</v>
      </c>
      <c r="F535" s="2" t="s">
        <v>2335</v>
      </c>
      <c r="G535" s="2">
        <f t="shared" si="8"/>
        <v>26440</v>
      </c>
      <c r="H535" s="10"/>
    </row>
    <row r="536" spans="1:8" x14ac:dyDescent="0.25">
      <c r="A536" s="12" t="s">
        <v>187</v>
      </c>
      <c r="B536" s="12" t="s">
        <v>188</v>
      </c>
      <c r="C536" s="2">
        <v>15000</v>
      </c>
      <c r="D536" s="20" t="s">
        <v>1553</v>
      </c>
      <c r="E536" s="2" t="s">
        <v>2274</v>
      </c>
      <c r="F536" s="2" t="s">
        <v>1847</v>
      </c>
      <c r="G536" s="2">
        <f t="shared" si="8"/>
        <v>15000</v>
      </c>
      <c r="H536" s="10"/>
    </row>
    <row r="537" spans="1:8" x14ac:dyDescent="0.25">
      <c r="A537" s="12" t="s">
        <v>1063</v>
      </c>
      <c r="B537" s="12" t="s">
        <v>1064</v>
      </c>
      <c r="C537" s="2">
        <v>26441</v>
      </c>
      <c r="D537" s="20" t="s">
        <v>1828</v>
      </c>
      <c r="E537" s="2" t="s">
        <v>2364</v>
      </c>
      <c r="F537" s="2" t="s">
        <v>2365</v>
      </c>
      <c r="G537" s="2">
        <f t="shared" si="8"/>
        <v>26441</v>
      </c>
      <c r="H537" s="10"/>
    </row>
    <row r="538" spans="1:8" x14ac:dyDescent="0.25">
      <c r="A538" s="12" t="s">
        <v>189</v>
      </c>
      <c r="B538" s="12" t="s">
        <v>190</v>
      </c>
      <c r="C538" s="2">
        <v>15000</v>
      </c>
      <c r="D538" s="20" t="s">
        <v>1554</v>
      </c>
      <c r="E538" s="2" t="s">
        <v>2275</v>
      </c>
      <c r="F538" s="2" t="s">
        <v>1847</v>
      </c>
      <c r="G538" s="2">
        <f t="shared" si="8"/>
        <v>15000</v>
      </c>
      <c r="H538" s="10"/>
    </row>
    <row r="539" spans="1:8" x14ac:dyDescent="0.25">
      <c r="A539" s="12" t="s">
        <v>1065</v>
      </c>
      <c r="B539" s="12" t="s">
        <v>1066</v>
      </c>
      <c r="C539" s="2">
        <v>26442</v>
      </c>
      <c r="D539" s="20" t="s">
        <v>1802</v>
      </c>
      <c r="E539" s="2" t="s">
        <v>2331</v>
      </c>
      <c r="F539" s="2" t="s">
        <v>2332</v>
      </c>
      <c r="G539" s="2">
        <f t="shared" si="8"/>
        <v>26442</v>
      </c>
      <c r="H539" s="10"/>
    </row>
    <row r="540" spans="1:8" x14ac:dyDescent="0.25">
      <c r="A540" s="12" t="s">
        <v>191</v>
      </c>
      <c r="B540" s="12" t="s">
        <v>192</v>
      </c>
      <c r="C540" s="2">
        <v>15000</v>
      </c>
      <c r="D540" s="20" t="s">
        <v>1555</v>
      </c>
      <c r="E540" s="2" t="s">
        <v>2276</v>
      </c>
      <c r="F540" s="2" t="s">
        <v>1847</v>
      </c>
      <c r="G540" s="2">
        <f t="shared" si="8"/>
        <v>15000</v>
      </c>
      <c r="H540" s="10"/>
    </row>
    <row r="541" spans="1:8" x14ac:dyDescent="0.25">
      <c r="A541" s="12" t="s">
        <v>1067</v>
      </c>
      <c r="B541" s="12" t="s">
        <v>1068</v>
      </c>
      <c r="C541" s="2">
        <v>26443</v>
      </c>
      <c r="D541" s="20" t="s">
        <v>1613</v>
      </c>
      <c r="E541" s="2" t="s">
        <v>1934</v>
      </c>
      <c r="F541" s="2" t="s">
        <v>1935</v>
      </c>
      <c r="G541" s="2">
        <f t="shared" si="8"/>
        <v>26443</v>
      </c>
      <c r="H541" s="10"/>
    </row>
    <row r="542" spans="1:8" x14ac:dyDescent="0.25">
      <c r="A542" s="12" t="s">
        <v>193</v>
      </c>
      <c r="B542" s="12" t="s">
        <v>194</v>
      </c>
      <c r="C542" s="2">
        <v>15000</v>
      </c>
      <c r="D542" s="20" t="s">
        <v>1556</v>
      </c>
      <c r="E542" s="2" t="s">
        <v>2277</v>
      </c>
      <c r="F542" s="2" t="s">
        <v>1847</v>
      </c>
      <c r="G542" s="2">
        <f t="shared" si="8"/>
        <v>15000</v>
      </c>
      <c r="H542" s="10"/>
    </row>
    <row r="543" spans="1:8" x14ac:dyDescent="0.25">
      <c r="A543" s="12" t="s">
        <v>1069</v>
      </c>
      <c r="B543" s="12" t="s">
        <v>1070</v>
      </c>
      <c r="C543" s="2">
        <v>26241</v>
      </c>
      <c r="D543" s="20" t="s">
        <v>1776</v>
      </c>
      <c r="E543" s="2" t="s">
        <v>2232</v>
      </c>
      <c r="F543" s="2" t="s">
        <v>2082</v>
      </c>
      <c r="G543" s="2">
        <f t="shared" si="8"/>
        <v>26241</v>
      </c>
      <c r="H543" s="10"/>
    </row>
    <row r="544" spans="1:8" x14ac:dyDescent="0.25">
      <c r="A544" s="12" t="s">
        <v>195</v>
      </c>
      <c r="B544" s="12" t="s">
        <v>196</v>
      </c>
      <c r="C544" s="2">
        <v>15000</v>
      </c>
      <c r="D544" s="20" t="s">
        <v>1557</v>
      </c>
      <c r="E544" s="2" t="s">
        <v>2278</v>
      </c>
      <c r="F544" s="2" t="s">
        <v>1847</v>
      </c>
      <c r="G544" s="2">
        <f t="shared" si="8"/>
        <v>15000</v>
      </c>
      <c r="H544" s="10"/>
    </row>
    <row r="545" spans="1:8" x14ac:dyDescent="0.25">
      <c r="A545" s="12" t="s">
        <v>1071</v>
      </c>
      <c r="B545" s="12" t="s">
        <v>1072</v>
      </c>
      <c r="C545" s="2">
        <v>26262</v>
      </c>
      <c r="D545" s="20" t="s">
        <v>1710</v>
      </c>
      <c r="E545" s="2" t="s">
        <v>2101</v>
      </c>
      <c r="F545" s="2" t="s">
        <v>2102</v>
      </c>
      <c r="G545" s="2">
        <f t="shared" si="8"/>
        <v>26262</v>
      </c>
      <c r="H545" s="10"/>
    </row>
    <row r="546" spans="1:8" x14ac:dyDescent="0.25">
      <c r="A546" s="12" t="s">
        <v>197</v>
      </c>
      <c r="B546" s="12" t="s">
        <v>198</v>
      </c>
      <c r="C546" s="2">
        <v>15000</v>
      </c>
      <c r="D546" s="20" t="s">
        <v>1558</v>
      </c>
      <c r="E546" s="2" t="s">
        <v>2279</v>
      </c>
      <c r="F546" s="2" t="s">
        <v>1847</v>
      </c>
      <c r="G546" s="2">
        <f t="shared" si="8"/>
        <v>15000</v>
      </c>
      <c r="H546" s="10"/>
    </row>
    <row r="547" spans="1:8" x14ac:dyDescent="0.25">
      <c r="A547" s="12" t="s">
        <v>1073</v>
      </c>
      <c r="B547" s="12" t="s">
        <v>1074</v>
      </c>
      <c r="C547" s="2">
        <v>26447</v>
      </c>
      <c r="D547" s="20" t="s">
        <v>1827</v>
      </c>
      <c r="E547" s="2" t="s">
        <v>2362</v>
      </c>
      <c r="F547" s="2" t="s">
        <v>2363</v>
      </c>
      <c r="G547" s="2">
        <f t="shared" si="8"/>
        <v>26447</v>
      </c>
      <c r="H547" s="10"/>
    </row>
    <row r="548" spans="1:8" x14ac:dyDescent="0.25">
      <c r="A548" s="12" t="s">
        <v>199</v>
      </c>
      <c r="B548" s="12" t="s">
        <v>200</v>
      </c>
      <c r="C548" s="2">
        <v>15000</v>
      </c>
      <c r="D548" s="20" t="s">
        <v>1559</v>
      </c>
      <c r="E548" s="2" t="s">
        <v>2280</v>
      </c>
      <c r="F548" s="2" t="s">
        <v>1847</v>
      </c>
      <c r="G548" s="2">
        <f t="shared" si="8"/>
        <v>15000</v>
      </c>
      <c r="H548" s="10"/>
    </row>
    <row r="549" spans="1:8" x14ac:dyDescent="0.25">
      <c r="A549" s="12" t="s">
        <v>1075</v>
      </c>
      <c r="B549" s="12" t="s">
        <v>1076</v>
      </c>
      <c r="C549" s="2">
        <v>26448</v>
      </c>
      <c r="D549" s="20" t="s">
        <v>1836</v>
      </c>
      <c r="E549" s="2" t="s">
        <v>2376</v>
      </c>
      <c r="F549" s="2" t="s">
        <v>2377</v>
      </c>
      <c r="G549" s="2">
        <f t="shared" si="8"/>
        <v>26448</v>
      </c>
      <c r="H549" s="10"/>
    </row>
    <row r="550" spans="1:8" x14ac:dyDescent="0.25">
      <c r="A550" s="12" t="s">
        <v>201</v>
      </c>
      <c r="B550" s="12" t="s">
        <v>202</v>
      </c>
      <c r="C550" s="2">
        <v>15000</v>
      </c>
      <c r="D550" s="20" t="s">
        <v>1560</v>
      </c>
      <c r="E550" s="2" t="s">
        <v>2281</v>
      </c>
      <c r="F550" s="2" t="s">
        <v>1847</v>
      </c>
      <c r="G550" s="2">
        <f t="shared" si="8"/>
        <v>15000</v>
      </c>
      <c r="H550" s="10"/>
    </row>
    <row r="551" spans="1:8" x14ac:dyDescent="0.25">
      <c r="A551" s="12" t="s">
        <v>1077</v>
      </c>
      <c r="B551" s="12" t="s">
        <v>1078</v>
      </c>
      <c r="C551" s="2">
        <v>26449</v>
      </c>
      <c r="D551" s="20" t="s">
        <v>1823</v>
      </c>
      <c r="E551" s="2" t="s">
        <v>2358</v>
      </c>
      <c r="F551" s="2" t="s">
        <v>2359</v>
      </c>
      <c r="G551" s="2">
        <f t="shared" si="8"/>
        <v>26449</v>
      </c>
      <c r="H551" s="10"/>
    </row>
    <row r="552" spans="1:8" x14ac:dyDescent="0.25">
      <c r="A552" s="12" t="s">
        <v>203</v>
      </c>
      <c r="B552" s="12" t="s">
        <v>204</v>
      </c>
      <c r="C552" s="2">
        <v>15000</v>
      </c>
      <c r="D552" s="20" t="s">
        <v>1561</v>
      </c>
      <c r="E552" s="2" t="s">
        <v>2282</v>
      </c>
      <c r="F552" s="2" t="s">
        <v>1847</v>
      </c>
      <c r="G552" s="2">
        <f t="shared" si="8"/>
        <v>15000</v>
      </c>
      <c r="H552" s="10"/>
    </row>
    <row r="553" spans="1:8" x14ac:dyDescent="0.25">
      <c r="A553" s="12" t="s">
        <v>1079</v>
      </c>
      <c r="B553" s="12" t="s">
        <v>1080</v>
      </c>
      <c r="C553" s="2">
        <v>26450</v>
      </c>
      <c r="D553" s="20" t="s">
        <v>1835</v>
      </c>
      <c r="E553" s="2" t="s">
        <v>2374</v>
      </c>
      <c r="F553" s="2" t="s">
        <v>2375</v>
      </c>
      <c r="G553" s="2">
        <f t="shared" si="8"/>
        <v>26450</v>
      </c>
      <c r="H553" s="10"/>
    </row>
    <row r="554" spans="1:8" x14ac:dyDescent="0.25">
      <c r="A554" s="12" t="s">
        <v>167</v>
      </c>
      <c r="B554" s="12" t="s">
        <v>168</v>
      </c>
      <c r="C554" s="2">
        <v>15000</v>
      </c>
      <c r="D554" s="20" t="s">
        <v>1543</v>
      </c>
      <c r="E554" s="2" t="s">
        <v>2283</v>
      </c>
      <c r="F554" s="2" t="s">
        <v>1847</v>
      </c>
      <c r="G554" s="2">
        <f t="shared" si="8"/>
        <v>15000</v>
      </c>
      <c r="H554" s="10"/>
    </row>
    <row r="555" spans="1:8" x14ac:dyDescent="0.25">
      <c r="A555" s="12" t="s">
        <v>1081</v>
      </c>
      <c r="B555" s="12" t="s">
        <v>1082</v>
      </c>
      <c r="C555" s="2">
        <v>26230</v>
      </c>
      <c r="D555" s="20" t="s">
        <v>1713</v>
      </c>
      <c r="E555" s="2" t="s">
        <v>2106</v>
      </c>
      <c r="F555" s="2" t="s">
        <v>2019</v>
      </c>
      <c r="G555" s="2">
        <f t="shared" si="8"/>
        <v>26230</v>
      </c>
      <c r="H555" s="10"/>
    </row>
    <row r="556" spans="1:8" x14ac:dyDescent="0.25">
      <c r="A556" s="12" t="s">
        <v>205</v>
      </c>
      <c r="B556" s="12" t="s">
        <v>206</v>
      </c>
      <c r="C556" s="2">
        <v>15000</v>
      </c>
      <c r="D556" s="20" t="s">
        <v>1562</v>
      </c>
      <c r="E556" s="2" t="s">
        <v>2284</v>
      </c>
      <c r="F556" s="2" t="s">
        <v>1847</v>
      </c>
      <c r="G556" s="2">
        <f t="shared" si="8"/>
        <v>15000</v>
      </c>
      <c r="H556" s="10"/>
    </row>
    <row r="557" spans="1:8" x14ac:dyDescent="0.25">
      <c r="A557" s="12" t="s">
        <v>1083</v>
      </c>
      <c r="B557" s="12" t="s">
        <v>1084</v>
      </c>
      <c r="C557" s="2">
        <v>26235</v>
      </c>
      <c r="D557" s="20" t="s">
        <v>1810</v>
      </c>
      <c r="E557" s="2" t="s">
        <v>2343</v>
      </c>
      <c r="F557" s="2" t="s">
        <v>2074</v>
      </c>
      <c r="G557" s="2">
        <f t="shared" si="8"/>
        <v>26235</v>
      </c>
      <c r="H557" s="10"/>
    </row>
    <row r="558" spans="1:8" x14ac:dyDescent="0.25">
      <c r="A558" s="12" t="s">
        <v>207</v>
      </c>
      <c r="B558" s="12" t="s">
        <v>208</v>
      </c>
      <c r="C558" s="2">
        <v>15000</v>
      </c>
      <c r="D558" s="20" t="s">
        <v>1563</v>
      </c>
      <c r="E558" s="2" t="s">
        <v>2285</v>
      </c>
      <c r="F558" s="2" t="s">
        <v>1847</v>
      </c>
      <c r="G558" s="2">
        <f t="shared" si="8"/>
        <v>15000</v>
      </c>
      <c r="H558" s="10"/>
    </row>
    <row r="559" spans="1:8" x14ac:dyDescent="0.25">
      <c r="A559" s="12" t="s">
        <v>1085</v>
      </c>
      <c r="B559" s="12" t="s">
        <v>1086</v>
      </c>
      <c r="C559" s="2">
        <v>26235</v>
      </c>
      <c r="D559" s="20" t="s">
        <v>1813</v>
      </c>
      <c r="E559" s="2" t="s">
        <v>2347</v>
      </c>
      <c r="F559" s="2" t="s">
        <v>2074</v>
      </c>
      <c r="G559" s="2">
        <f t="shared" si="8"/>
        <v>26235</v>
      </c>
      <c r="H559" s="10"/>
    </row>
    <row r="560" spans="1:8" x14ac:dyDescent="0.25">
      <c r="A560" s="12" t="s">
        <v>209</v>
      </c>
      <c r="B560" s="12" t="s">
        <v>210</v>
      </c>
      <c r="C560" s="2">
        <v>15000</v>
      </c>
      <c r="D560" s="20" t="s">
        <v>1564</v>
      </c>
      <c r="E560" s="2" t="s">
        <v>2286</v>
      </c>
      <c r="F560" s="2" t="s">
        <v>1847</v>
      </c>
      <c r="G560" s="2">
        <f t="shared" si="8"/>
        <v>15000</v>
      </c>
      <c r="H560" s="10"/>
    </row>
    <row r="561" spans="1:8" x14ac:dyDescent="0.25">
      <c r="A561" s="12" t="s">
        <v>1087</v>
      </c>
      <c r="B561" s="12" t="s">
        <v>1088</v>
      </c>
      <c r="C561" s="2">
        <v>26276</v>
      </c>
      <c r="D561" s="20" t="s">
        <v>1638</v>
      </c>
      <c r="E561" s="2" t="s">
        <v>1982</v>
      </c>
      <c r="F561" s="2" t="s">
        <v>1983</v>
      </c>
      <c r="G561" s="2">
        <f t="shared" si="8"/>
        <v>26276</v>
      </c>
      <c r="H561" s="10"/>
    </row>
    <row r="562" spans="1:8" x14ac:dyDescent="0.25">
      <c r="A562" s="12" t="s">
        <v>211</v>
      </c>
      <c r="B562" s="12" t="s">
        <v>212</v>
      </c>
      <c r="C562" s="2">
        <v>15000</v>
      </c>
      <c r="D562" s="20" t="s">
        <v>1565</v>
      </c>
      <c r="E562" s="2" t="s">
        <v>2287</v>
      </c>
      <c r="F562" s="2" t="s">
        <v>1847</v>
      </c>
      <c r="G562" s="2">
        <f t="shared" si="8"/>
        <v>15000</v>
      </c>
      <c r="H562" s="10"/>
    </row>
    <row r="563" spans="1:8" x14ac:dyDescent="0.25">
      <c r="A563" s="12" t="s">
        <v>1089</v>
      </c>
      <c r="B563" s="12" t="s">
        <v>1090</v>
      </c>
      <c r="C563" s="2">
        <v>26279</v>
      </c>
      <c r="D563" s="20" t="s">
        <v>1653</v>
      </c>
      <c r="E563" s="2" t="s">
        <v>2012</v>
      </c>
      <c r="F563" s="2" t="s">
        <v>2013</v>
      </c>
      <c r="G563" s="2">
        <f t="shared" si="8"/>
        <v>26279</v>
      </c>
      <c r="H563" s="10"/>
    </row>
    <row r="564" spans="1:8" x14ac:dyDescent="0.25">
      <c r="A564" s="12" t="s">
        <v>213</v>
      </c>
      <c r="B564" s="12" t="s">
        <v>214</v>
      </c>
      <c r="C564" s="2">
        <v>15000</v>
      </c>
      <c r="D564" s="20" t="s">
        <v>1566</v>
      </c>
      <c r="E564" s="2" t="s">
        <v>2288</v>
      </c>
      <c r="F564" s="2" t="s">
        <v>1847</v>
      </c>
      <c r="G564" s="2">
        <f t="shared" si="8"/>
        <v>15000</v>
      </c>
      <c r="H564" s="10"/>
    </row>
    <row r="565" spans="1:8" x14ac:dyDescent="0.25">
      <c r="A565" s="12" t="s">
        <v>1091</v>
      </c>
      <c r="B565" s="12" t="s">
        <v>1092</v>
      </c>
      <c r="C565" s="2">
        <v>26248</v>
      </c>
      <c r="D565" s="20" t="s">
        <v>1822</v>
      </c>
      <c r="E565" s="2" t="s">
        <v>2356</v>
      </c>
      <c r="F565" s="2" t="s">
        <v>2357</v>
      </c>
      <c r="G565" s="2">
        <f t="shared" si="8"/>
        <v>26248</v>
      </c>
      <c r="H565" s="10"/>
    </row>
    <row r="566" spans="1:8" x14ac:dyDescent="0.25">
      <c r="A566" s="12" t="s">
        <v>169</v>
      </c>
      <c r="B566" s="12" t="s">
        <v>170</v>
      </c>
      <c r="C566" s="2">
        <v>15000</v>
      </c>
      <c r="D566" s="20" t="s">
        <v>1544</v>
      </c>
      <c r="E566" s="2" t="s">
        <v>2289</v>
      </c>
      <c r="F566" s="2" t="s">
        <v>1847</v>
      </c>
      <c r="G566" s="2">
        <f t="shared" si="8"/>
        <v>15000</v>
      </c>
      <c r="H566" s="10"/>
    </row>
    <row r="567" spans="1:8" x14ac:dyDescent="0.25">
      <c r="A567" s="18" t="s">
        <v>1093</v>
      </c>
      <c r="B567" s="18" t="s">
        <v>1094</v>
      </c>
      <c r="C567" s="6"/>
      <c r="D567" s="25"/>
      <c r="E567" s="18" t="s">
        <v>2235</v>
      </c>
      <c r="F567" s="18" t="s">
        <v>2235</v>
      </c>
      <c r="G567" s="18">
        <f t="shared" si="8"/>
        <v>0</v>
      </c>
      <c r="H567" s="18" t="s">
        <v>1826</v>
      </c>
    </row>
    <row r="568" spans="1:8" x14ac:dyDescent="0.25">
      <c r="A568" s="12" t="s">
        <v>171</v>
      </c>
      <c r="B568" s="12" t="s">
        <v>172</v>
      </c>
      <c r="C568" s="2">
        <v>15000</v>
      </c>
      <c r="D568" s="20" t="s">
        <v>1545</v>
      </c>
      <c r="E568" s="2" t="s">
        <v>2290</v>
      </c>
      <c r="F568" s="2" t="s">
        <v>1847</v>
      </c>
      <c r="G568" s="2">
        <f t="shared" si="8"/>
        <v>15000</v>
      </c>
      <c r="H568" s="10"/>
    </row>
    <row r="569" spans="1:8" x14ac:dyDescent="0.25">
      <c r="A569" s="12" t="s">
        <v>1099</v>
      </c>
      <c r="B569" s="12" t="s">
        <v>1100</v>
      </c>
      <c r="C569" s="2">
        <v>29000</v>
      </c>
      <c r="D569" s="20" t="s">
        <v>1607</v>
      </c>
      <c r="E569" s="2" t="s">
        <v>1920</v>
      </c>
      <c r="F569" s="2" t="s">
        <v>1847</v>
      </c>
      <c r="G569" s="2">
        <f t="shared" si="8"/>
        <v>29000</v>
      </c>
      <c r="H569" s="10"/>
    </row>
    <row r="570" spans="1:8" x14ac:dyDescent="0.25">
      <c r="A570" s="12" t="s">
        <v>173</v>
      </c>
      <c r="B570" s="12" t="s">
        <v>174</v>
      </c>
      <c r="C570" s="2">
        <v>15000</v>
      </c>
      <c r="D570" s="20" t="s">
        <v>1546</v>
      </c>
      <c r="E570" s="2" t="s">
        <v>2291</v>
      </c>
      <c r="F570" s="2" t="s">
        <v>1847</v>
      </c>
      <c r="G570" s="2">
        <f t="shared" si="8"/>
        <v>15000</v>
      </c>
      <c r="H570" s="10"/>
    </row>
    <row r="571" spans="1:8" x14ac:dyDescent="0.25">
      <c r="A571" s="12" t="s">
        <v>1119</v>
      </c>
      <c r="B571" s="12" t="s">
        <v>1120</v>
      </c>
      <c r="C571" s="2">
        <v>30000</v>
      </c>
      <c r="D571" s="20" t="s">
        <v>1783</v>
      </c>
      <c r="E571" s="2" t="s">
        <v>2241</v>
      </c>
      <c r="F571" s="2" t="s">
        <v>1847</v>
      </c>
      <c r="G571" s="2">
        <f t="shared" si="8"/>
        <v>30000</v>
      </c>
      <c r="H571" s="10"/>
    </row>
    <row r="572" spans="1:8" x14ac:dyDescent="0.25">
      <c r="A572" s="12" t="s">
        <v>175</v>
      </c>
      <c r="B572" s="12" t="s">
        <v>176</v>
      </c>
      <c r="C572" s="2">
        <v>15000</v>
      </c>
      <c r="D572" s="20" t="s">
        <v>1547</v>
      </c>
      <c r="E572" s="2" t="s">
        <v>2292</v>
      </c>
      <c r="F572" s="2" t="s">
        <v>1847</v>
      </c>
      <c r="G572" s="2">
        <f t="shared" si="8"/>
        <v>15000</v>
      </c>
      <c r="H572" s="10"/>
    </row>
    <row r="573" spans="1:8" x14ac:dyDescent="0.25">
      <c r="A573" s="12" t="s">
        <v>1121</v>
      </c>
      <c r="B573" s="12" t="s">
        <v>1122</v>
      </c>
      <c r="C573" s="2">
        <v>30000</v>
      </c>
      <c r="D573" s="20" t="s">
        <v>1588</v>
      </c>
      <c r="E573" s="2" t="s">
        <v>1875</v>
      </c>
      <c r="F573" s="2" t="s">
        <v>1847</v>
      </c>
      <c r="G573" s="2">
        <f t="shared" si="8"/>
        <v>30000</v>
      </c>
      <c r="H573" s="10"/>
    </row>
    <row r="574" spans="1:8" x14ac:dyDescent="0.25">
      <c r="A574" s="12" t="s">
        <v>177</v>
      </c>
      <c r="B574" s="12" t="s">
        <v>178</v>
      </c>
      <c r="C574" s="2">
        <v>15000</v>
      </c>
      <c r="D574" s="20" t="s">
        <v>1548</v>
      </c>
      <c r="E574" s="2" t="s">
        <v>2293</v>
      </c>
      <c r="F574" s="2" t="s">
        <v>1847</v>
      </c>
      <c r="G574" s="2">
        <f t="shared" si="8"/>
        <v>15000</v>
      </c>
      <c r="H574" s="10"/>
    </row>
    <row r="575" spans="1:8" x14ac:dyDescent="0.25">
      <c r="A575" s="12" t="s">
        <v>1123</v>
      </c>
      <c r="B575" s="12" t="s">
        <v>1124</v>
      </c>
      <c r="C575" s="2">
        <v>30802</v>
      </c>
      <c r="D575" s="20" t="s">
        <v>1609</v>
      </c>
      <c r="E575" s="2" t="s">
        <v>1922</v>
      </c>
      <c r="F575" s="2" t="s">
        <v>1847</v>
      </c>
      <c r="G575" s="2">
        <f t="shared" si="8"/>
        <v>30802</v>
      </c>
      <c r="H575" s="10"/>
    </row>
    <row r="576" spans="1:8" x14ac:dyDescent="0.25">
      <c r="A576" s="12" t="s">
        <v>179</v>
      </c>
      <c r="B576" s="12" t="s">
        <v>180</v>
      </c>
      <c r="C576" s="2">
        <v>15000</v>
      </c>
      <c r="D576" s="20" t="s">
        <v>1549</v>
      </c>
      <c r="E576" s="2" t="s">
        <v>2294</v>
      </c>
      <c r="F576" s="2" t="s">
        <v>1847</v>
      </c>
      <c r="G576" s="2">
        <f t="shared" si="8"/>
        <v>15000</v>
      </c>
      <c r="H576" s="10"/>
    </row>
    <row r="577" spans="1:8" x14ac:dyDescent="0.25">
      <c r="A577" s="12" t="s">
        <v>1125</v>
      </c>
      <c r="B577" s="12" t="s">
        <v>1126</v>
      </c>
      <c r="C577" s="2">
        <v>30108</v>
      </c>
      <c r="D577" s="20" t="s">
        <v>1608</v>
      </c>
      <c r="E577" s="2" t="s">
        <v>1921</v>
      </c>
      <c r="F577" s="2" t="s">
        <v>1847</v>
      </c>
      <c r="G577" s="2">
        <f t="shared" si="8"/>
        <v>30108</v>
      </c>
      <c r="H577" s="10"/>
    </row>
    <row r="578" spans="1:8" x14ac:dyDescent="0.25">
      <c r="A578" s="12" t="s">
        <v>181</v>
      </c>
      <c r="B578" s="12" t="s">
        <v>182</v>
      </c>
      <c r="C578" s="2">
        <v>15000</v>
      </c>
      <c r="D578" s="20" t="s">
        <v>1550</v>
      </c>
      <c r="E578" s="2" t="s">
        <v>2295</v>
      </c>
      <c r="F578" s="2" t="s">
        <v>1847</v>
      </c>
      <c r="G578" s="2">
        <f t="shared" si="8"/>
        <v>15000</v>
      </c>
      <c r="H578" s="10"/>
    </row>
    <row r="579" spans="1:8" x14ac:dyDescent="0.25">
      <c r="A579" s="12" t="s">
        <v>1127</v>
      </c>
      <c r="B579" s="12" t="s">
        <v>1128</v>
      </c>
      <c r="C579" s="2">
        <v>30202</v>
      </c>
      <c r="D579" s="20" t="s">
        <v>1630</v>
      </c>
      <c r="E579" s="2" t="s">
        <v>1966</v>
      </c>
      <c r="F579" s="2" t="s">
        <v>1967</v>
      </c>
      <c r="G579" s="2">
        <f t="shared" ref="G579:G642" si="9">C579</f>
        <v>30202</v>
      </c>
      <c r="H579" s="10"/>
    </row>
    <row r="580" spans="1:8" x14ac:dyDescent="0.25">
      <c r="A580" s="12" t="s">
        <v>183</v>
      </c>
      <c r="B580" s="12" t="s">
        <v>184</v>
      </c>
      <c r="C580" s="2">
        <v>15000</v>
      </c>
      <c r="D580" s="20" t="s">
        <v>1551</v>
      </c>
      <c r="E580" s="2" t="s">
        <v>2296</v>
      </c>
      <c r="F580" s="2" t="s">
        <v>1847</v>
      </c>
      <c r="G580" s="2">
        <f t="shared" si="9"/>
        <v>15000</v>
      </c>
      <c r="H580" s="10"/>
    </row>
    <row r="581" spans="1:8" x14ac:dyDescent="0.25">
      <c r="A581" s="12" t="s">
        <v>1131</v>
      </c>
      <c r="B581" s="12" t="s">
        <v>1132</v>
      </c>
      <c r="C581" s="2">
        <v>30211</v>
      </c>
      <c r="D581" s="20" t="s">
        <v>1604</v>
      </c>
      <c r="E581" s="2" t="s">
        <v>1912</v>
      </c>
      <c r="F581" s="2" t="s">
        <v>1913</v>
      </c>
      <c r="G581" s="2">
        <f t="shared" si="9"/>
        <v>30211</v>
      </c>
      <c r="H581" s="10"/>
    </row>
    <row r="582" spans="1:8" x14ac:dyDescent="0.25">
      <c r="A582" s="12" t="s">
        <v>59</v>
      </c>
      <c r="B582" s="12" t="s">
        <v>60</v>
      </c>
      <c r="C582" s="2">
        <v>14000</v>
      </c>
      <c r="D582" s="20" t="s">
        <v>1487</v>
      </c>
      <c r="E582" s="2" t="s">
        <v>2297</v>
      </c>
      <c r="F582" s="2" t="s">
        <v>1847</v>
      </c>
      <c r="G582" s="2">
        <f t="shared" si="9"/>
        <v>14000</v>
      </c>
      <c r="H582" s="10"/>
    </row>
    <row r="583" spans="1:8" x14ac:dyDescent="0.25">
      <c r="A583" s="12" t="s">
        <v>1145</v>
      </c>
      <c r="B583" s="12" t="s">
        <v>1146</v>
      </c>
      <c r="C583" s="2">
        <v>32000</v>
      </c>
      <c r="D583" s="20" t="s">
        <v>1474</v>
      </c>
      <c r="E583" s="2" t="s">
        <v>2244</v>
      </c>
      <c r="F583" s="2" t="s">
        <v>1847</v>
      </c>
      <c r="G583" s="2">
        <f t="shared" si="9"/>
        <v>32000</v>
      </c>
      <c r="H583" s="10"/>
    </row>
    <row r="584" spans="1:8" x14ac:dyDescent="0.25">
      <c r="A584" s="12" t="s">
        <v>79</v>
      </c>
      <c r="B584" s="12" t="s">
        <v>80</v>
      </c>
      <c r="C584" s="2">
        <v>14000</v>
      </c>
      <c r="D584" s="20" t="s">
        <v>1497</v>
      </c>
      <c r="E584" s="2" t="s">
        <v>2298</v>
      </c>
      <c r="F584" s="2" t="s">
        <v>1847</v>
      </c>
      <c r="G584" s="2">
        <f t="shared" si="9"/>
        <v>14000</v>
      </c>
      <c r="H584" s="10"/>
    </row>
    <row r="585" spans="1:8" x14ac:dyDescent="0.25">
      <c r="A585" s="12" t="s">
        <v>1147</v>
      </c>
      <c r="B585" s="12" t="s">
        <v>1148</v>
      </c>
      <c r="C585" s="2">
        <v>29208</v>
      </c>
      <c r="D585" s="20" t="s">
        <v>1475</v>
      </c>
      <c r="E585" s="2" t="s">
        <v>1902</v>
      </c>
      <c r="F585" s="2" t="s">
        <v>1903</v>
      </c>
      <c r="G585" s="2">
        <f t="shared" si="9"/>
        <v>29208</v>
      </c>
      <c r="H585" s="10"/>
    </row>
    <row r="586" spans="1:8" x14ac:dyDescent="0.25">
      <c r="A586" s="12" t="s">
        <v>55</v>
      </c>
      <c r="B586" s="12" t="s">
        <v>56</v>
      </c>
      <c r="C586" s="2">
        <v>14000</v>
      </c>
      <c r="D586" s="20" t="s">
        <v>1485</v>
      </c>
      <c r="E586" s="2" t="s">
        <v>2299</v>
      </c>
      <c r="F586" s="2" t="s">
        <v>1847</v>
      </c>
      <c r="G586" s="2">
        <f t="shared" si="9"/>
        <v>14000</v>
      </c>
      <c r="H586" s="10"/>
    </row>
    <row r="587" spans="1:8" x14ac:dyDescent="0.25">
      <c r="A587" s="12" t="s">
        <v>1157</v>
      </c>
      <c r="B587" s="12" t="s">
        <v>1158</v>
      </c>
      <c r="C587" s="2">
        <v>32205</v>
      </c>
      <c r="D587" s="20" t="s">
        <v>1479</v>
      </c>
      <c r="E587" s="2" t="s">
        <v>1871</v>
      </c>
      <c r="F587" s="2" t="s">
        <v>1872</v>
      </c>
      <c r="G587" s="2">
        <f t="shared" si="9"/>
        <v>32205</v>
      </c>
      <c r="H587" s="10"/>
    </row>
    <row r="588" spans="1:8" x14ac:dyDescent="0.25">
      <c r="A588" s="12" t="s">
        <v>67</v>
      </c>
      <c r="B588" s="12" t="s">
        <v>68</v>
      </c>
      <c r="C588" s="2">
        <v>14000</v>
      </c>
      <c r="D588" s="20" t="s">
        <v>1491</v>
      </c>
      <c r="E588" s="2" t="s">
        <v>2300</v>
      </c>
      <c r="F588" s="2" t="s">
        <v>1847</v>
      </c>
      <c r="G588" s="2">
        <f t="shared" si="9"/>
        <v>14000</v>
      </c>
      <c r="H588" s="10"/>
    </row>
    <row r="589" spans="1:8" x14ac:dyDescent="0.25">
      <c r="A589" s="12" t="s">
        <v>1161</v>
      </c>
      <c r="B589" s="12" t="s">
        <v>1162</v>
      </c>
      <c r="C589" s="2">
        <v>32210</v>
      </c>
      <c r="D589" s="20" t="s">
        <v>1480</v>
      </c>
      <c r="E589" s="2" t="s">
        <v>1855</v>
      </c>
      <c r="F589" s="2" t="s">
        <v>1856</v>
      </c>
      <c r="G589" s="2">
        <f t="shared" si="9"/>
        <v>32210</v>
      </c>
      <c r="H589" s="10"/>
    </row>
    <row r="590" spans="1:8" x14ac:dyDescent="0.25">
      <c r="A590" s="12" t="s">
        <v>71</v>
      </c>
      <c r="B590" s="12" t="s">
        <v>72</v>
      </c>
      <c r="C590" s="2">
        <v>14000</v>
      </c>
      <c r="D590" s="20" t="s">
        <v>1493</v>
      </c>
      <c r="E590" s="2" t="s">
        <v>2301</v>
      </c>
      <c r="F590" s="2" t="s">
        <v>1847</v>
      </c>
      <c r="G590" s="2">
        <f t="shared" si="9"/>
        <v>14000</v>
      </c>
      <c r="H590" s="10"/>
    </row>
    <row r="591" spans="1:8" x14ac:dyDescent="0.25">
      <c r="A591" s="12" t="s">
        <v>1149</v>
      </c>
      <c r="B591" s="12" t="s">
        <v>1150</v>
      </c>
      <c r="C591" s="2">
        <v>32314</v>
      </c>
      <c r="D591" s="20" t="s">
        <v>1476</v>
      </c>
      <c r="E591" s="2" t="s">
        <v>1936</v>
      </c>
      <c r="F591" s="2" t="s">
        <v>1937</v>
      </c>
      <c r="G591" s="2">
        <f t="shared" si="9"/>
        <v>32314</v>
      </c>
      <c r="H591" s="10"/>
    </row>
    <row r="592" spans="1:8" x14ac:dyDescent="0.25">
      <c r="A592" s="12" t="s">
        <v>73</v>
      </c>
      <c r="B592" s="12" t="s">
        <v>74</v>
      </c>
      <c r="C592" s="2">
        <v>14000</v>
      </c>
      <c r="D592" s="20" t="s">
        <v>1494</v>
      </c>
      <c r="E592" s="2" t="s">
        <v>2302</v>
      </c>
      <c r="F592" s="2" t="s">
        <v>1847</v>
      </c>
      <c r="G592" s="2">
        <f t="shared" si="9"/>
        <v>14000</v>
      </c>
      <c r="H592" s="10"/>
    </row>
    <row r="593" spans="1:8" x14ac:dyDescent="0.25">
      <c r="A593" s="12" t="s">
        <v>1165</v>
      </c>
      <c r="B593" s="12" t="s">
        <v>1166</v>
      </c>
      <c r="C593" s="2">
        <v>32396</v>
      </c>
      <c r="D593" s="20" t="s">
        <v>1481</v>
      </c>
      <c r="E593" s="2" t="s">
        <v>1857</v>
      </c>
      <c r="F593" s="2" t="s">
        <v>1858</v>
      </c>
      <c r="G593" s="2">
        <f t="shared" si="9"/>
        <v>32396</v>
      </c>
      <c r="H593" s="10"/>
    </row>
    <row r="594" spans="1:8" x14ac:dyDescent="0.25">
      <c r="A594" s="12" t="s">
        <v>75</v>
      </c>
      <c r="B594" s="12" t="s">
        <v>76</v>
      </c>
      <c r="C594" s="2">
        <v>14000</v>
      </c>
      <c r="D594" s="20" t="s">
        <v>1495</v>
      </c>
      <c r="E594" s="2" t="s">
        <v>2303</v>
      </c>
      <c r="F594" s="2" t="s">
        <v>1847</v>
      </c>
      <c r="G594" s="2">
        <f t="shared" si="9"/>
        <v>14000</v>
      </c>
      <c r="H594" s="10"/>
    </row>
    <row r="595" spans="1:8" x14ac:dyDescent="0.25">
      <c r="A595" s="12" t="s">
        <v>1151</v>
      </c>
      <c r="B595" s="12" t="s">
        <v>1152</v>
      </c>
      <c r="C595" s="2">
        <v>20303</v>
      </c>
      <c r="D595" s="20" t="s">
        <v>1477</v>
      </c>
      <c r="E595" s="2" t="s">
        <v>2125</v>
      </c>
      <c r="F595" s="2" t="s">
        <v>2126</v>
      </c>
      <c r="G595" s="2">
        <f t="shared" si="9"/>
        <v>20303</v>
      </c>
      <c r="H595" s="10"/>
    </row>
    <row r="596" spans="1:8" x14ac:dyDescent="0.25">
      <c r="A596" s="12" t="s">
        <v>83</v>
      </c>
      <c r="B596" s="12" t="s">
        <v>84</v>
      </c>
      <c r="C596" s="2">
        <v>14000</v>
      </c>
      <c r="D596" s="20" t="s">
        <v>1499</v>
      </c>
      <c r="E596" s="2" t="s">
        <v>2304</v>
      </c>
      <c r="F596" s="2" t="s">
        <v>1847</v>
      </c>
      <c r="G596" s="2">
        <f t="shared" si="9"/>
        <v>14000</v>
      </c>
      <c r="H596" s="10"/>
    </row>
    <row r="597" spans="1:8" x14ac:dyDescent="0.25">
      <c r="A597" s="12" t="s">
        <v>1153</v>
      </c>
      <c r="B597" s="12" t="s">
        <v>1154</v>
      </c>
      <c r="C597" s="2">
        <v>20302</v>
      </c>
      <c r="D597" s="20" t="s">
        <v>1478</v>
      </c>
      <c r="E597" s="2" t="s">
        <v>2253</v>
      </c>
      <c r="F597" s="2" t="s">
        <v>2254</v>
      </c>
      <c r="G597" s="2">
        <f t="shared" si="9"/>
        <v>20302</v>
      </c>
      <c r="H597" s="10"/>
    </row>
    <row r="598" spans="1:8" x14ac:dyDescent="0.25">
      <c r="A598" s="12" t="s">
        <v>93</v>
      </c>
      <c r="B598" s="12" t="s">
        <v>94</v>
      </c>
      <c r="C598" s="2">
        <v>14000</v>
      </c>
      <c r="D598" s="20" t="s">
        <v>1504</v>
      </c>
      <c r="E598" s="2" t="s">
        <v>2305</v>
      </c>
      <c r="F598" s="2" t="s">
        <v>1847</v>
      </c>
      <c r="G598" s="2">
        <f t="shared" si="9"/>
        <v>14000</v>
      </c>
      <c r="H598" s="10"/>
    </row>
    <row r="599" spans="1:8" x14ac:dyDescent="0.25">
      <c r="A599" s="12" t="s">
        <v>1177</v>
      </c>
      <c r="B599" s="12" t="s">
        <v>1178</v>
      </c>
      <c r="C599" s="2">
        <v>34000</v>
      </c>
      <c r="D599" s="20" t="s">
        <v>1791</v>
      </c>
      <c r="E599" s="2" t="s">
        <v>2251</v>
      </c>
      <c r="F599" s="2" t="s">
        <v>1847</v>
      </c>
      <c r="G599" s="2">
        <f t="shared" si="9"/>
        <v>34000</v>
      </c>
      <c r="H599" s="10"/>
    </row>
    <row r="600" spans="1:8" x14ac:dyDescent="0.25">
      <c r="A600" s="12" t="s">
        <v>103</v>
      </c>
      <c r="B600" s="12" t="s">
        <v>104</v>
      </c>
      <c r="C600" s="2">
        <v>14000</v>
      </c>
      <c r="D600" s="20" t="s">
        <v>1509</v>
      </c>
      <c r="E600" s="2" t="s">
        <v>2306</v>
      </c>
      <c r="F600" s="2" t="s">
        <v>1847</v>
      </c>
      <c r="G600" s="2">
        <f t="shared" si="9"/>
        <v>14000</v>
      </c>
      <c r="H600" s="10"/>
    </row>
    <row r="601" spans="1:8" x14ac:dyDescent="0.25">
      <c r="A601" s="12" t="s">
        <v>1179</v>
      </c>
      <c r="B601" s="12" t="s">
        <v>1180</v>
      </c>
      <c r="C601" s="2">
        <v>34000</v>
      </c>
      <c r="D601" s="20" t="s">
        <v>1792</v>
      </c>
      <c r="E601" s="2" t="s">
        <v>2252</v>
      </c>
      <c r="F601" s="2" t="s">
        <v>1847</v>
      </c>
      <c r="G601" s="2">
        <f t="shared" si="9"/>
        <v>34000</v>
      </c>
      <c r="H601" s="10"/>
    </row>
    <row r="602" spans="1:8" x14ac:dyDescent="0.25">
      <c r="A602" s="12" t="s">
        <v>95</v>
      </c>
      <c r="B602" s="12" t="s">
        <v>96</v>
      </c>
      <c r="C602" s="2">
        <v>14000</v>
      </c>
      <c r="D602" s="20" t="s">
        <v>1505</v>
      </c>
      <c r="E602" s="2" t="s">
        <v>2307</v>
      </c>
      <c r="F602" s="2" t="s">
        <v>1847</v>
      </c>
      <c r="G602" s="2">
        <f t="shared" si="9"/>
        <v>14000</v>
      </c>
      <c r="H602" s="10"/>
    </row>
    <row r="603" spans="1:8" x14ac:dyDescent="0.25">
      <c r="A603" s="12" t="s">
        <v>1181</v>
      </c>
      <c r="B603" s="12" t="s">
        <v>1182</v>
      </c>
      <c r="C603" s="2">
        <v>34000</v>
      </c>
      <c r="D603" s="20" t="s">
        <v>1789</v>
      </c>
      <c r="E603" s="2" t="s">
        <v>2249</v>
      </c>
      <c r="F603" s="2" t="s">
        <v>1847</v>
      </c>
      <c r="G603" s="2">
        <f t="shared" si="9"/>
        <v>34000</v>
      </c>
      <c r="H603" s="10"/>
    </row>
    <row r="604" spans="1:8" x14ac:dyDescent="0.25">
      <c r="A604" s="12" t="s">
        <v>97</v>
      </c>
      <c r="B604" s="12" t="s">
        <v>98</v>
      </c>
      <c r="C604" s="2">
        <v>14000</v>
      </c>
      <c r="D604" s="20" t="s">
        <v>1506</v>
      </c>
      <c r="E604" s="2" t="s">
        <v>2308</v>
      </c>
      <c r="F604" s="2" t="s">
        <v>1847</v>
      </c>
      <c r="G604" s="2">
        <f t="shared" si="9"/>
        <v>14000</v>
      </c>
      <c r="H604" s="10"/>
    </row>
    <row r="605" spans="1:8" x14ac:dyDescent="0.25">
      <c r="A605" s="12" t="s">
        <v>1183</v>
      </c>
      <c r="B605" s="12" t="s">
        <v>1184</v>
      </c>
      <c r="C605" s="2">
        <v>34000</v>
      </c>
      <c r="D605" s="20" t="s">
        <v>1790</v>
      </c>
      <c r="E605" s="2" t="s">
        <v>2250</v>
      </c>
      <c r="F605" s="2" t="s">
        <v>1847</v>
      </c>
      <c r="G605" s="2">
        <f t="shared" si="9"/>
        <v>34000</v>
      </c>
      <c r="H605" s="10"/>
    </row>
    <row r="606" spans="1:8" x14ac:dyDescent="0.25">
      <c r="A606" s="12" t="s">
        <v>99</v>
      </c>
      <c r="B606" s="12" t="s">
        <v>100</v>
      </c>
      <c r="C606" s="2">
        <v>14000</v>
      </c>
      <c r="D606" s="20" t="s">
        <v>1507</v>
      </c>
      <c r="E606" s="2" t="s">
        <v>2309</v>
      </c>
      <c r="F606" s="2" t="s">
        <v>1847</v>
      </c>
      <c r="G606" s="2">
        <f t="shared" si="9"/>
        <v>14000</v>
      </c>
      <c r="H606" s="10"/>
    </row>
    <row r="607" spans="1:8" x14ac:dyDescent="0.25">
      <c r="A607" s="12" t="s">
        <v>1185</v>
      </c>
      <c r="B607" s="12" t="s">
        <v>1186</v>
      </c>
      <c r="C607" s="2">
        <v>34000</v>
      </c>
      <c r="D607" s="20" t="s">
        <v>1618</v>
      </c>
      <c r="E607" s="2" t="s">
        <v>1943</v>
      </c>
      <c r="F607" s="2" t="s">
        <v>1847</v>
      </c>
      <c r="G607" s="2">
        <f t="shared" si="9"/>
        <v>34000</v>
      </c>
      <c r="H607" s="10"/>
    </row>
    <row r="608" spans="1:8" x14ac:dyDescent="0.25">
      <c r="A608" s="12" t="s">
        <v>101</v>
      </c>
      <c r="B608" s="12" t="s">
        <v>102</v>
      </c>
      <c r="C608" s="2">
        <v>14000</v>
      </c>
      <c r="D608" s="20" t="s">
        <v>1508</v>
      </c>
      <c r="E608" s="2" t="s">
        <v>2310</v>
      </c>
      <c r="F608" s="2" t="s">
        <v>1847</v>
      </c>
      <c r="G608" s="2">
        <f t="shared" si="9"/>
        <v>14000</v>
      </c>
      <c r="H608" s="10"/>
    </row>
    <row r="609" spans="1:8" x14ac:dyDescent="0.25">
      <c r="A609" s="12" t="s">
        <v>1191</v>
      </c>
      <c r="B609" s="12" t="s">
        <v>1192</v>
      </c>
      <c r="C609" s="2">
        <v>35000</v>
      </c>
      <c r="D609" s="20" t="s">
        <v>1785</v>
      </c>
      <c r="E609" s="2" t="s">
        <v>2243</v>
      </c>
      <c r="F609" s="2" t="s">
        <v>1847</v>
      </c>
      <c r="G609" s="2">
        <f t="shared" si="9"/>
        <v>35000</v>
      </c>
      <c r="H609" s="10"/>
    </row>
    <row r="610" spans="1:8" x14ac:dyDescent="0.25">
      <c r="A610" s="12" t="s">
        <v>53</v>
      </c>
      <c r="B610" s="12" t="s">
        <v>54</v>
      </c>
      <c r="C610" s="2">
        <v>14000</v>
      </c>
      <c r="D610" s="20" t="s">
        <v>1484</v>
      </c>
      <c r="E610" s="2" t="s">
        <v>2311</v>
      </c>
      <c r="F610" s="2" t="s">
        <v>1847</v>
      </c>
      <c r="G610" s="2">
        <f t="shared" si="9"/>
        <v>14000</v>
      </c>
      <c r="H610" s="10"/>
    </row>
    <row r="611" spans="1:8" x14ac:dyDescent="0.25">
      <c r="A611" s="12" t="s">
        <v>1193</v>
      </c>
      <c r="B611" s="12" t="s">
        <v>1194</v>
      </c>
      <c r="C611" s="2">
        <v>35201</v>
      </c>
      <c r="D611" s="20" t="s">
        <v>1619</v>
      </c>
      <c r="E611" s="2" t="s">
        <v>1944</v>
      </c>
      <c r="F611" s="2" t="s">
        <v>1945</v>
      </c>
      <c r="G611" s="2">
        <f t="shared" si="9"/>
        <v>35201</v>
      </c>
      <c r="H611" s="10"/>
    </row>
    <row r="612" spans="1:8" x14ac:dyDescent="0.25">
      <c r="A612" s="12" t="s">
        <v>105</v>
      </c>
      <c r="B612" s="12" t="s">
        <v>106</v>
      </c>
      <c r="C612" s="2">
        <v>14000</v>
      </c>
      <c r="D612" s="20" t="s">
        <v>1510</v>
      </c>
      <c r="E612" s="2" t="s">
        <v>2312</v>
      </c>
      <c r="F612" s="2" t="s">
        <v>1847</v>
      </c>
      <c r="G612" s="2">
        <f t="shared" si="9"/>
        <v>14000</v>
      </c>
      <c r="H612" s="10"/>
    </row>
    <row r="613" spans="1:8" x14ac:dyDescent="0.25">
      <c r="A613" s="12" t="s">
        <v>1205</v>
      </c>
      <c r="B613" s="12" t="s">
        <v>1206</v>
      </c>
      <c r="C613" s="2">
        <v>36201</v>
      </c>
      <c r="D613" s="20" t="s">
        <v>1632</v>
      </c>
      <c r="E613" s="2" t="s">
        <v>1970</v>
      </c>
      <c r="F613" s="2" t="s">
        <v>1971</v>
      </c>
      <c r="G613" s="2">
        <f t="shared" si="9"/>
        <v>36201</v>
      </c>
      <c r="H613" s="10"/>
    </row>
    <row r="614" spans="1:8" x14ac:dyDescent="0.25">
      <c r="A614" s="12" t="s">
        <v>57</v>
      </c>
      <c r="B614" s="12" t="s">
        <v>58</v>
      </c>
      <c r="C614" s="2">
        <v>14000</v>
      </c>
      <c r="D614" s="20" t="s">
        <v>1486</v>
      </c>
      <c r="E614" s="2" t="s">
        <v>2313</v>
      </c>
      <c r="F614" s="2" t="s">
        <v>1847</v>
      </c>
      <c r="G614" s="2">
        <f t="shared" si="9"/>
        <v>14000</v>
      </c>
      <c r="H614" s="10"/>
    </row>
    <row r="615" spans="1:8" x14ac:dyDescent="0.25">
      <c r="A615" s="12" t="s">
        <v>1207</v>
      </c>
      <c r="B615" s="12" t="s">
        <v>1208</v>
      </c>
      <c r="C615" s="2">
        <v>36210</v>
      </c>
      <c r="D615" s="20" t="s">
        <v>1702</v>
      </c>
      <c r="E615" s="2" t="s">
        <v>2088</v>
      </c>
      <c r="F615" s="2" t="s">
        <v>2089</v>
      </c>
      <c r="G615" s="2">
        <f t="shared" si="9"/>
        <v>36210</v>
      </c>
      <c r="H615" s="10"/>
    </row>
    <row r="616" spans="1:8" x14ac:dyDescent="0.25">
      <c r="A616" s="12" t="s">
        <v>61</v>
      </c>
      <c r="B616" s="12" t="s">
        <v>62</v>
      </c>
      <c r="C616" s="2">
        <v>14000</v>
      </c>
      <c r="D616" s="20" t="s">
        <v>1488</v>
      </c>
      <c r="E616" s="2" t="s">
        <v>2314</v>
      </c>
      <c r="F616" s="2" t="s">
        <v>1847</v>
      </c>
      <c r="G616" s="2">
        <f t="shared" si="9"/>
        <v>14000</v>
      </c>
      <c r="H616" s="10"/>
    </row>
    <row r="617" spans="1:8" x14ac:dyDescent="0.25">
      <c r="A617" s="12" t="s">
        <v>1209</v>
      </c>
      <c r="B617" s="12" t="s">
        <v>1210</v>
      </c>
      <c r="C617" s="2">
        <v>36211</v>
      </c>
      <c r="D617" s="20" t="s">
        <v>1629</v>
      </c>
      <c r="E617" s="2" t="s">
        <v>1964</v>
      </c>
      <c r="F617" s="2" t="s">
        <v>1965</v>
      </c>
      <c r="G617" s="2">
        <f t="shared" si="9"/>
        <v>36211</v>
      </c>
      <c r="H617" s="10"/>
    </row>
    <row r="618" spans="1:8" x14ac:dyDescent="0.25">
      <c r="A618" s="12" t="s">
        <v>63</v>
      </c>
      <c r="B618" s="12" t="s">
        <v>64</v>
      </c>
      <c r="C618" s="2">
        <v>14000</v>
      </c>
      <c r="D618" s="20" t="s">
        <v>1489</v>
      </c>
      <c r="E618" s="2" t="s">
        <v>2315</v>
      </c>
      <c r="F618" s="2" t="s">
        <v>1847</v>
      </c>
      <c r="G618" s="2">
        <f t="shared" si="9"/>
        <v>14000</v>
      </c>
      <c r="H618" s="10"/>
    </row>
    <row r="619" spans="1:8" x14ac:dyDescent="0.25">
      <c r="A619" s="12" t="s">
        <v>1215</v>
      </c>
      <c r="B619" s="12" t="s">
        <v>1216</v>
      </c>
      <c r="C619" s="2">
        <v>36212</v>
      </c>
      <c r="D619" s="20" t="s">
        <v>1585</v>
      </c>
      <c r="E619" s="2" t="s">
        <v>1867</v>
      </c>
      <c r="F619" s="2" t="s">
        <v>1868</v>
      </c>
      <c r="G619" s="2">
        <f t="shared" si="9"/>
        <v>36212</v>
      </c>
      <c r="H619" s="10"/>
    </row>
    <row r="620" spans="1:8" x14ac:dyDescent="0.25">
      <c r="A620" s="12" t="s">
        <v>65</v>
      </c>
      <c r="B620" s="12" t="s">
        <v>66</v>
      </c>
      <c r="C620" s="2">
        <v>14000</v>
      </c>
      <c r="D620" s="20" t="s">
        <v>1490</v>
      </c>
      <c r="E620" s="2" t="s">
        <v>2316</v>
      </c>
      <c r="F620" s="2" t="s">
        <v>1847</v>
      </c>
      <c r="G620" s="2">
        <f t="shared" si="9"/>
        <v>14000</v>
      </c>
      <c r="H620" s="10"/>
    </row>
    <row r="621" spans="1:8" x14ac:dyDescent="0.25">
      <c r="A621" s="12" t="s">
        <v>1219</v>
      </c>
      <c r="B621" s="12" t="s">
        <v>1220</v>
      </c>
      <c r="C621" s="2">
        <v>36213</v>
      </c>
      <c r="D621" s="20" t="s">
        <v>1483</v>
      </c>
      <c r="E621" s="2" t="s">
        <v>1859</v>
      </c>
      <c r="F621" s="2" t="s">
        <v>1860</v>
      </c>
      <c r="G621" s="2">
        <f t="shared" si="9"/>
        <v>36213</v>
      </c>
      <c r="H621" s="10"/>
    </row>
    <row r="622" spans="1:8" x14ac:dyDescent="0.25">
      <c r="A622" s="12" t="s">
        <v>69</v>
      </c>
      <c r="B622" s="12" t="s">
        <v>70</v>
      </c>
      <c r="C622" s="2">
        <v>14000</v>
      </c>
      <c r="D622" s="20" t="s">
        <v>1492</v>
      </c>
      <c r="E622" s="2" t="s">
        <v>2317</v>
      </c>
      <c r="F622" s="2" t="s">
        <v>1847</v>
      </c>
      <c r="G622" s="2">
        <f t="shared" si="9"/>
        <v>14000</v>
      </c>
      <c r="H622" s="10"/>
    </row>
    <row r="623" spans="1:8" x14ac:dyDescent="0.25">
      <c r="A623" s="12" t="s">
        <v>1211</v>
      </c>
      <c r="B623" s="12" t="s">
        <v>1212</v>
      </c>
      <c r="C623" s="2">
        <v>36000</v>
      </c>
      <c r="D623" s="20" t="s">
        <v>1684</v>
      </c>
      <c r="E623" s="2" t="s">
        <v>2059</v>
      </c>
      <c r="F623" s="2" t="s">
        <v>1847</v>
      </c>
      <c r="G623" s="2">
        <f t="shared" si="9"/>
        <v>36000</v>
      </c>
      <c r="H623" s="10"/>
    </row>
    <row r="624" spans="1:8" x14ac:dyDescent="0.25">
      <c r="A624" s="12" t="s">
        <v>77</v>
      </c>
      <c r="B624" s="12" t="s">
        <v>78</v>
      </c>
      <c r="C624" s="2">
        <v>14000</v>
      </c>
      <c r="D624" s="20" t="s">
        <v>1496</v>
      </c>
      <c r="E624" s="2" t="s">
        <v>2318</v>
      </c>
      <c r="F624" s="2" t="s">
        <v>1847</v>
      </c>
      <c r="G624" s="2">
        <f t="shared" si="9"/>
        <v>14000</v>
      </c>
      <c r="H624" s="10"/>
    </row>
    <row r="625" spans="1:8" x14ac:dyDescent="0.25">
      <c r="A625" s="12" t="s">
        <v>1223</v>
      </c>
      <c r="B625" s="12" t="s">
        <v>1224</v>
      </c>
      <c r="C625" s="2">
        <v>37000</v>
      </c>
      <c r="D625" s="20" t="s">
        <v>1606</v>
      </c>
      <c r="E625" s="2" t="s">
        <v>1919</v>
      </c>
      <c r="F625" s="2" t="s">
        <v>1847</v>
      </c>
      <c r="G625" s="2">
        <f t="shared" si="9"/>
        <v>37000</v>
      </c>
      <c r="H625" s="10"/>
    </row>
    <row r="626" spans="1:8" x14ac:dyDescent="0.25">
      <c r="A626" s="12" t="s">
        <v>81</v>
      </c>
      <c r="B626" s="12" t="s">
        <v>82</v>
      </c>
      <c r="C626" s="2">
        <v>14000</v>
      </c>
      <c r="D626" s="20" t="s">
        <v>1498</v>
      </c>
      <c r="E626" s="2" t="s">
        <v>2319</v>
      </c>
      <c r="F626" s="2" t="s">
        <v>1847</v>
      </c>
      <c r="G626" s="2">
        <f t="shared" si="9"/>
        <v>14000</v>
      </c>
      <c r="H626" s="10"/>
    </row>
    <row r="627" spans="1:8" x14ac:dyDescent="0.25">
      <c r="A627" s="12" t="s">
        <v>1241</v>
      </c>
      <c r="B627" s="12" t="s">
        <v>1242</v>
      </c>
      <c r="C627" s="2">
        <v>39000</v>
      </c>
      <c r="D627" s="20" t="s">
        <v>1782</v>
      </c>
      <c r="E627" s="2" t="s">
        <v>2240</v>
      </c>
      <c r="F627" s="2" t="s">
        <v>1847</v>
      </c>
      <c r="G627" s="2">
        <f t="shared" si="9"/>
        <v>39000</v>
      </c>
      <c r="H627" s="10"/>
    </row>
    <row r="628" spans="1:8" x14ac:dyDescent="0.25">
      <c r="A628" s="12" t="s">
        <v>85</v>
      </c>
      <c r="B628" s="12" t="s">
        <v>86</v>
      </c>
      <c r="C628" s="2">
        <v>14000</v>
      </c>
      <c r="D628" s="20" t="s">
        <v>1500</v>
      </c>
      <c r="E628" s="2" t="s">
        <v>2320</v>
      </c>
      <c r="F628" s="2" t="s">
        <v>1847</v>
      </c>
      <c r="G628" s="2">
        <f t="shared" si="9"/>
        <v>14000</v>
      </c>
      <c r="H628" s="10"/>
    </row>
    <row r="629" spans="1:8" x14ac:dyDescent="0.25">
      <c r="A629" s="12" t="s">
        <v>1243</v>
      </c>
      <c r="B629" s="12" t="s">
        <v>1244</v>
      </c>
      <c r="C629" s="2">
        <v>29209</v>
      </c>
      <c r="D629" s="20" t="s">
        <v>1843</v>
      </c>
      <c r="E629" s="2" t="s">
        <v>2389</v>
      </c>
      <c r="F629" s="2" t="s">
        <v>2390</v>
      </c>
      <c r="G629" s="2">
        <f t="shared" si="9"/>
        <v>29209</v>
      </c>
      <c r="H629" s="10"/>
    </row>
    <row r="630" spans="1:8" x14ac:dyDescent="0.25">
      <c r="A630" s="12" t="s">
        <v>87</v>
      </c>
      <c r="B630" s="12" t="s">
        <v>88</v>
      </c>
      <c r="C630" s="2">
        <v>14000</v>
      </c>
      <c r="D630" s="20" t="s">
        <v>1501</v>
      </c>
      <c r="E630" s="2" t="s">
        <v>2321</v>
      </c>
      <c r="F630" s="2" t="s">
        <v>1847</v>
      </c>
      <c r="G630" s="2">
        <f t="shared" si="9"/>
        <v>14000</v>
      </c>
      <c r="H630" s="10"/>
    </row>
    <row r="631" spans="1:8" x14ac:dyDescent="0.25">
      <c r="A631" s="12" t="s">
        <v>1251</v>
      </c>
      <c r="B631" s="12" t="s">
        <v>1252</v>
      </c>
      <c r="C631" s="2">
        <v>39250</v>
      </c>
      <c r="D631" s="20" t="s">
        <v>1482</v>
      </c>
      <c r="E631" s="2" t="s">
        <v>1865</v>
      </c>
      <c r="F631" s="2" t="s">
        <v>1866</v>
      </c>
      <c r="G631" s="2">
        <f t="shared" si="9"/>
        <v>39250</v>
      </c>
      <c r="H631" s="10"/>
    </row>
    <row r="632" spans="1:8" x14ac:dyDescent="0.25">
      <c r="A632" s="12" t="s">
        <v>89</v>
      </c>
      <c r="B632" s="12" t="s">
        <v>90</v>
      </c>
      <c r="C632" s="2">
        <v>14000</v>
      </c>
      <c r="D632" s="20" t="s">
        <v>1502</v>
      </c>
      <c r="E632" s="2" t="s">
        <v>2322</v>
      </c>
      <c r="F632" s="2" t="s">
        <v>1847</v>
      </c>
      <c r="G632" s="2">
        <f t="shared" si="9"/>
        <v>14000</v>
      </c>
      <c r="H632" s="10"/>
    </row>
    <row r="633" spans="1:8" x14ac:dyDescent="0.25">
      <c r="A633" s="12" t="s">
        <v>1255</v>
      </c>
      <c r="B633" s="12" t="s">
        <v>1256</v>
      </c>
      <c r="C633" s="2">
        <v>68201</v>
      </c>
      <c r="D633" s="20" t="s">
        <v>1584</v>
      </c>
      <c r="E633" s="2" t="s">
        <v>1863</v>
      </c>
      <c r="F633" s="2" t="s">
        <v>1864</v>
      </c>
      <c r="G633" s="2">
        <f t="shared" si="9"/>
        <v>68201</v>
      </c>
      <c r="H633" s="10"/>
    </row>
    <row r="634" spans="1:8" x14ac:dyDescent="0.25">
      <c r="A634" s="12" t="s">
        <v>91</v>
      </c>
      <c r="B634" s="12" t="s">
        <v>92</v>
      </c>
      <c r="C634" s="2">
        <v>14000</v>
      </c>
      <c r="D634" s="20" t="s">
        <v>1503</v>
      </c>
      <c r="E634" s="2" t="s">
        <v>2323</v>
      </c>
      <c r="F634" s="2" t="s">
        <v>1847</v>
      </c>
      <c r="G634" s="2">
        <f t="shared" si="9"/>
        <v>14000</v>
      </c>
      <c r="H634" s="10"/>
    </row>
    <row r="635" spans="1:8" x14ac:dyDescent="0.25">
      <c r="A635" s="12" t="s">
        <v>1245</v>
      </c>
      <c r="B635" s="12" t="s">
        <v>1246</v>
      </c>
      <c r="C635" s="2">
        <v>39252</v>
      </c>
      <c r="D635" s="20" t="s">
        <v>1610</v>
      </c>
      <c r="E635" s="2" t="s">
        <v>1923</v>
      </c>
      <c r="F635" s="2" t="s">
        <v>1924</v>
      </c>
      <c r="G635" s="2">
        <f t="shared" si="9"/>
        <v>39252</v>
      </c>
      <c r="H635" s="10"/>
    </row>
    <row r="636" spans="1:8" x14ac:dyDescent="0.25">
      <c r="A636" s="12" t="s">
        <v>25</v>
      </c>
      <c r="B636" s="12" t="s">
        <v>26</v>
      </c>
      <c r="C636" s="2">
        <v>12000</v>
      </c>
      <c r="D636" s="20" t="s">
        <v>1519</v>
      </c>
      <c r="E636" s="2" t="s">
        <v>2324</v>
      </c>
      <c r="F636" s="2" t="s">
        <v>1847</v>
      </c>
      <c r="G636" s="2">
        <f t="shared" si="9"/>
        <v>12000</v>
      </c>
      <c r="H636" s="10"/>
    </row>
    <row r="637" spans="1:8" x14ac:dyDescent="0.25">
      <c r="A637" s="12" t="s">
        <v>1247</v>
      </c>
      <c r="B637" s="12" t="s">
        <v>1248</v>
      </c>
      <c r="C637" s="2">
        <v>39253</v>
      </c>
      <c r="D637" s="20" t="s">
        <v>1615</v>
      </c>
      <c r="E637" s="2" t="s">
        <v>1938</v>
      </c>
      <c r="F637" s="2" t="s">
        <v>1939</v>
      </c>
      <c r="G637" s="2">
        <f t="shared" si="9"/>
        <v>39253</v>
      </c>
      <c r="H637" s="10"/>
    </row>
    <row r="638" spans="1:8" x14ac:dyDescent="0.25">
      <c r="A638" s="12" t="s">
        <v>27</v>
      </c>
      <c r="B638" s="12" t="s">
        <v>28</v>
      </c>
      <c r="C638" s="2">
        <v>12000</v>
      </c>
      <c r="D638" s="20" t="s">
        <v>1520</v>
      </c>
      <c r="E638" s="2" t="s">
        <v>2325</v>
      </c>
      <c r="F638" s="2" t="s">
        <v>1847</v>
      </c>
      <c r="G638" s="2">
        <f t="shared" si="9"/>
        <v>12000</v>
      </c>
      <c r="H638" s="10"/>
    </row>
    <row r="639" spans="1:8" x14ac:dyDescent="0.25">
      <c r="A639" s="12" t="s">
        <v>1259</v>
      </c>
      <c r="B639" s="12" t="s">
        <v>1260</v>
      </c>
      <c r="C639" s="2">
        <v>62201</v>
      </c>
      <c r="D639" s="20" t="s">
        <v>1583</v>
      </c>
      <c r="E639" s="2" t="s">
        <v>1853</v>
      </c>
      <c r="F639" s="2" t="s">
        <v>1854</v>
      </c>
      <c r="G639" s="2">
        <f t="shared" si="9"/>
        <v>62201</v>
      </c>
      <c r="H639" s="10"/>
    </row>
    <row r="640" spans="1:8" x14ac:dyDescent="0.25">
      <c r="A640" s="12" t="s">
        <v>29</v>
      </c>
      <c r="B640" s="12" t="s">
        <v>30</v>
      </c>
      <c r="C640" s="2">
        <v>12000</v>
      </c>
      <c r="D640" s="20" t="s">
        <v>1521</v>
      </c>
      <c r="E640" s="2" t="s">
        <v>2326</v>
      </c>
      <c r="F640" s="2" t="s">
        <v>1847</v>
      </c>
      <c r="G640" s="2">
        <f t="shared" si="9"/>
        <v>12000</v>
      </c>
      <c r="H640" s="10"/>
    </row>
    <row r="641" spans="1:8" x14ac:dyDescent="0.25">
      <c r="A641" s="12" t="s">
        <v>1277</v>
      </c>
      <c r="B641" s="12" t="s">
        <v>1278</v>
      </c>
      <c r="C641" s="2">
        <v>44000</v>
      </c>
      <c r="D641" s="20" t="s">
        <v>1787</v>
      </c>
      <c r="E641" s="2" t="s">
        <v>2247</v>
      </c>
      <c r="F641" s="2" t="s">
        <v>1847</v>
      </c>
      <c r="G641" s="2">
        <f t="shared" si="9"/>
        <v>44000</v>
      </c>
      <c r="H641" s="10"/>
    </row>
    <row r="642" spans="1:8" x14ac:dyDescent="0.25">
      <c r="A642" s="12" t="s">
        <v>31</v>
      </c>
      <c r="B642" s="12" t="s">
        <v>32</v>
      </c>
      <c r="C642" s="2">
        <v>12000</v>
      </c>
      <c r="D642" s="20" t="s">
        <v>1522</v>
      </c>
      <c r="E642" s="2" t="s">
        <v>2327</v>
      </c>
      <c r="F642" s="2" t="s">
        <v>1847</v>
      </c>
      <c r="G642" s="2">
        <f t="shared" si="9"/>
        <v>12000</v>
      </c>
      <c r="H642" s="10"/>
    </row>
    <row r="643" spans="1:8" x14ac:dyDescent="0.25">
      <c r="A643" s="12" t="s">
        <v>1279</v>
      </c>
      <c r="B643" s="12" t="s">
        <v>1280</v>
      </c>
      <c r="C643" s="2">
        <v>20701</v>
      </c>
      <c r="D643" s="20" t="s">
        <v>1728</v>
      </c>
      <c r="E643" s="2" t="s">
        <v>2130</v>
      </c>
      <c r="F643" s="2" t="s">
        <v>2131</v>
      </c>
      <c r="G643" s="2">
        <f t="shared" ref="G643:G706" si="10">C643</f>
        <v>20701</v>
      </c>
      <c r="H643" s="10"/>
    </row>
    <row r="644" spans="1:8" x14ac:dyDescent="0.25">
      <c r="A644" s="12" t="s">
        <v>33</v>
      </c>
      <c r="B644" s="12" t="s">
        <v>34</v>
      </c>
      <c r="C644" s="2">
        <v>12000</v>
      </c>
      <c r="D644" s="20" t="s">
        <v>1523</v>
      </c>
      <c r="E644" s="2" t="s">
        <v>2328</v>
      </c>
      <c r="F644" s="2" t="s">
        <v>1847</v>
      </c>
      <c r="G644" s="2">
        <f t="shared" si="10"/>
        <v>12000</v>
      </c>
      <c r="H644" s="10"/>
    </row>
    <row r="645" spans="1:8" x14ac:dyDescent="0.25">
      <c r="A645" s="12" t="s">
        <v>1281</v>
      </c>
      <c r="B645" s="12" t="s">
        <v>1282</v>
      </c>
      <c r="C645" s="2">
        <v>44206</v>
      </c>
      <c r="D645" s="20" t="s">
        <v>1731</v>
      </c>
      <c r="E645" s="2" t="s">
        <v>2136</v>
      </c>
      <c r="F645" s="2" t="s">
        <v>2137</v>
      </c>
      <c r="G645" s="2">
        <f t="shared" si="10"/>
        <v>44206</v>
      </c>
      <c r="H645" s="10"/>
    </row>
    <row r="646" spans="1:8" x14ac:dyDescent="0.25">
      <c r="A646" s="12" t="s">
        <v>165</v>
      </c>
      <c r="B646" s="12" t="s">
        <v>166</v>
      </c>
      <c r="C646" s="2">
        <v>15000</v>
      </c>
      <c r="D646" s="20" t="s">
        <v>1542</v>
      </c>
      <c r="E646" s="2" t="s">
        <v>2329</v>
      </c>
      <c r="F646" s="2" t="s">
        <v>1847</v>
      </c>
      <c r="G646" s="2">
        <f t="shared" si="10"/>
        <v>15000</v>
      </c>
      <c r="H646" s="10"/>
    </row>
    <row r="647" spans="1:8" x14ac:dyDescent="0.25">
      <c r="A647" s="12" t="s">
        <v>1283</v>
      </c>
      <c r="B647" s="12" t="s">
        <v>1284</v>
      </c>
      <c r="C647" s="2">
        <v>44207</v>
      </c>
      <c r="D647" s="20" t="s">
        <v>1729</v>
      </c>
      <c r="E647" s="2" t="s">
        <v>2132</v>
      </c>
      <c r="F647" s="2" t="s">
        <v>2133</v>
      </c>
      <c r="G647" s="2">
        <f t="shared" si="10"/>
        <v>44207</v>
      </c>
      <c r="H647" s="10"/>
    </row>
    <row r="648" spans="1:8" x14ac:dyDescent="0.25">
      <c r="A648" s="12" t="s">
        <v>51</v>
      </c>
      <c r="B648" s="12" t="s">
        <v>52</v>
      </c>
      <c r="C648" s="2">
        <v>14000</v>
      </c>
      <c r="D648" s="20" t="s">
        <v>1512</v>
      </c>
      <c r="E648" s="2" t="s">
        <v>2330</v>
      </c>
      <c r="F648" s="2" t="s">
        <v>1847</v>
      </c>
      <c r="G648" s="2">
        <f t="shared" si="10"/>
        <v>14000</v>
      </c>
      <c r="H648" s="10"/>
    </row>
    <row r="649" spans="1:8" x14ac:dyDescent="0.25">
      <c r="A649" s="12" t="s">
        <v>1323</v>
      </c>
      <c r="B649" s="12" t="s">
        <v>1324</v>
      </c>
      <c r="C649" s="2">
        <v>52000</v>
      </c>
      <c r="D649" s="20" t="s">
        <v>1779</v>
      </c>
      <c r="E649" s="2" t="s">
        <v>2238</v>
      </c>
      <c r="F649" s="2" t="s">
        <v>1847</v>
      </c>
      <c r="G649" s="2">
        <f t="shared" si="10"/>
        <v>52000</v>
      </c>
      <c r="H649" s="10"/>
    </row>
    <row r="650" spans="1:8" x14ac:dyDescent="0.25">
      <c r="A650" s="12" t="s">
        <v>755</v>
      </c>
      <c r="B650" s="12" t="s">
        <v>756</v>
      </c>
      <c r="C650" s="2">
        <v>26442</v>
      </c>
      <c r="D650" s="20" t="s">
        <v>1802</v>
      </c>
      <c r="E650" s="2" t="s">
        <v>2331</v>
      </c>
      <c r="F650" s="2" t="s">
        <v>2332</v>
      </c>
      <c r="G650" s="2">
        <f t="shared" si="10"/>
        <v>26442</v>
      </c>
      <c r="H650" s="10"/>
    </row>
    <row r="651" spans="1:8" x14ac:dyDescent="0.25">
      <c r="A651" s="12" t="s">
        <v>1325</v>
      </c>
      <c r="B651" s="12" t="s">
        <v>1326</v>
      </c>
      <c r="C651" s="2">
        <v>52111</v>
      </c>
      <c r="D651" s="20" t="s">
        <v>1595</v>
      </c>
      <c r="E651" s="2" t="s">
        <v>1891</v>
      </c>
      <c r="F651" s="2" t="s">
        <v>1847</v>
      </c>
      <c r="G651" s="2">
        <f t="shared" si="10"/>
        <v>52111</v>
      </c>
      <c r="H651" s="10"/>
    </row>
    <row r="652" spans="1:8" x14ac:dyDescent="0.25">
      <c r="A652" s="12" t="s">
        <v>489</v>
      </c>
      <c r="B652" s="12" t="s">
        <v>490</v>
      </c>
      <c r="C652" s="2">
        <v>26232</v>
      </c>
      <c r="D652" s="20" t="s">
        <v>1803</v>
      </c>
      <c r="E652" s="2" t="s">
        <v>2333</v>
      </c>
      <c r="F652" s="2" t="s">
        <v>1907</v>
      </c>
      <c r="G652" s="2">
        <f t="shared" si="10"/>
        <v>26232</v>
      </c>
      <c r="H652" s="10"/>
    </row>
    <row r="653" spans="1:8" x14ac:dyDescent="0.25">
      <c r="A653" s="12" t="s">
        <v>1327</v>
      </c>
      <c r="B653" s="12" t="s">
        <v>1328</v>
      </c>
      <c r="C653" s="2">
        <v>52121</v>
      </c>
      <c r="D653" s="20" t="s">
        <v>1597</v>
      </c>
      <c r="E653" s="2" t="s">
        <v>1893</v>
      </c>
      <c r="F653" s="2" t="s">
        <v>1847</v>
      </c>
      <c r="G653" s="2">
        <f t="shared" si="10"/>
        <v>52121</v>
      </c>
      <c r="H653" s="10"/>
    </row>
    <row r="654" spans="1:8" x14ac:dyDescent="0.25">
      <c r="A654" s="12" t="s">
        <v>751</v>
      </c>
      <c r="B654" s="12" t="s">
        <v>752</v>
      </c>
      <c r="C654" s="2">
        <v>26440</v>
      </c>
      <c r="D654" s="20" t="s">
        <v>1804</v>
      </c>
      <c r="E654" s="2" t="s">
        <v>2334</v>
      </c>
      <c r="F654" s="2" t="s">
        <v>2335</v>
      </c>
      <c r="G654" s="2">
        <f t="shared" si="10"/>
        <v>26440</v>
      </c>
      <c r="H654" s="10"/>
    </row>
    <row r="655" spans="1:8" x14ac:dyDescent="0.25">
      <c r="A655" s="12" t="s">
        <v>1329</v>
      </c>
      <c r="B655" s="12" t="s">
        <v>1330</v>
      </c>
      <c r="C655" s="2">
        <v>52131</v>
      </c>
      <c r="D655" s="20" t="s">
        <v>1596</v>
      </c>
      <c r="E655" s="2" t="s">
        <v>1892</v>
      </c>
      <c r="F655" s="2" t="s">
        <v>1847</v>
      </c>
      <c r="G655" s="2">
        <f t="shared" si="10"/>
        <v>52131</v>
      </c>
      <c r="H655" s="10"/>
    </row>
    <row r="656" spans="1:8" x14ac:dyDescent="0.25">
      <c r="A656" s="12" t="s">
        <v>555</v>
      </c>
      <c r="B656" s="12" t="s">
        <v>556</v>
      </c>
      <c r="C656" s="2">
        <v>26267</v>
      </c>
      <c r="D656" s="20" t="s">
        <v>1805</v>
      </c>
      <c r="E656" s="2" t="s">
        <v>2336</v>
      </c>
      <c r="F656" s="2" t="s">
        <v>2337</v>
      </c>
      <c r="G656" s="2">
        <f t="shared" si="10"/>
        <v>26267</v>
      </c>
      <c r="H656" s="10"/>
    </row>
    <row r="657" spans="1:8" x14ac:dyDescent="0.25">
      <c r="A657" s="12" t="s">
        <v>1331</v>
      </c>
      <c r="B657" s="12" t="s">
        <v>1322</v>
      </c>
      <c r="C657" s="2">
        <v>52211</v>
      </c>
      <c r="D657" s="20" t="s">
        <v>1591</v>
      </c>
      <c r="E657" s="2" t="s">
        <v>1880</v>
      </c>
      <c r="F657" s="2" t="s">
        <v>1881</v>
      </c>
      <c r="G657" s="2">
        <f t="shared" si="10"/>
        <v>52211</v>
      </c>
      <c r="H657" s="10"/>
    </row>
    <row r="658" spans="1:8" x14ac:dyDescent="0.25">
      <c r="A658" s="12" t="s">
        <v>505</v>
      </c>
      <c r="B658" s="12" t="s">
        <v>506</v>
      </c>
      <c r="C658" s="2">
        <v>26240</v>
      </c>
      <c r="D658" s="20" t="s">
        <v>1806</v>
      </c>
      <c r="E658" s="2" t="s">
        <v>2338</v>
      </c>
      <c r="F658" s="2" t="s">
        <v>2115</v>
      </c>
      <c r="G658" s="2">
        <f t="shared" si="10"/>
        <v>26240</v>
      </c>
      <c r="H658" s="10"/>
    </row>
    <row r="659" spans="1:8" x14ac:dyDescent="0.25">
      <c r="A659" s="12" t="s">
        <v>1332</v>
      </c>
      <c r="B659" s="12" t="s">
        <v>1333</v>
      </c>
      <c r="C659" s="2">
        <v>52221</v>
      </c>
      <c r="D659" s="20" t="s">
        <v>1725</v>
      </c>
      <c r="E659" s="2" t="s">
        <v>2123</v>
      </c>
      <c r="F659" s="2" t="s">
        <v>2124</v>
      </c>
      <c r="G659" s="2">
        <f t="shared" si="10"/>
        <v>52221</v>
      </c>
      <c r="H659" s="10"/>
    </row>
    <row r="660" spans="1:8" x14ac:dyDescent="0.25">
      <c r="A660" s="12" t="s">
        <v>487</v>
      </c>
      <c r="B660" s="12" t="s">
        <v>488</v>
      </c>
      <c r="C660" s="2">
        <v>26231</v>
      </c>
      <c r="D660" s="20" t="s">
        <v>1807</v>
      </c>
      <c r="E660" s="2" t="s">
        <v>2339</v>
      </c>
      <c r="F660" s="2" t="s">
        <v>2118</v>
      </c>
      <c r="G660" s="2">
        <f t="shared" si="10"/>
        <v>26231</v>
      </c>
      <c r="H660" s="10"/>
    </row>
    <row r="661" spans="1:8" x14ac:dyDescent="0.25">
      <c r="A661" s="12" t="s">
        <v>1334</v>
      </c>
      <c r="B661" s="12" t="s">
        <v>1335</v>
      </c>
      <c r="C661" s="2">
        <v>52222</v>
      </c>
      <c r="D661" s="20" t="s">
        <v>1631</v>
      </c>
      <c r="E661" s="2" t="s">
        <v>1968</v>
      </c>
      <c r="F661" s="2" t="s">
        <v>1969</v>
      </c>
      <c r="G661" s="2">
        <f t="shared" si="10"/>
        <v>52222</v>
      </c>
      <c r="H661" s="10"/>
    </row>
    <row r="662" spans="1:8" x14ac:dyDescent="0.25">
      <c r="A662" s="12" t="s">
        <v>543</v>
      </c>
      <c r="B662" s="12" t="s">
        <v>544</v>
      </c>
      <c r="C662" s="2">
        <v>26260</v>
      </c>
      <c r="D662" s="20" t="s">
        <v>1808</v>
      </c>
      <c r="E662" s="2" t="s">
        <v>2340</v>
      </c>
      <c r="F662" s="2" t="s">
        <v>2341</v>
      </c>
      <c r="G662" s="2">
        <f t="shared" si="10"/>
        <v>26260</v>
      </c>
      <c r="H662" s="10"/>
    </row>
    <row r="663" spans="1:8" x14ac:dyDescent="0.25">
      <c r="A663" s="12" t="s">
        <v>1336</v>
      </c>
      <c r="B663" s="12" t="s">
        <v>1320</v>
      </c>
      <c r="C663" s="2">
        <v>31280</v>
      </c>
      <c r="D663" s="20" t="s">
        <v>1590</v>
      </c>
      <c r="E663" s="2" t="s">
        <v>1878</v>
      </c>
      <c r="F663" s="2" t="s">
        <v>1879</v>
      </c>
      <c r="G663" s="2">
        <f t="shared" si="10"/>
        <v>31280</v>
      </c>
      <c r="H663" s="10"/>
    </row>
    <row r="664" spans="1:8" x14ac:dyDescent="0.25">
      <c r="A664" s="12" t="s">
        <v>529</v>
      </c>
      <c r="B664" s="12" t="s">
        <v>530</v>
      </c>
      <c r="C664" s="2">
        <v>26252</v>
      </c>
      <c r="D664" s="20" t="s">
        <v>1809</v>
      </c>
      <c r="E664" s="2" t="s">
        <v>2342</v>
      </c>
      <c r="F664" s="2" t="s">
        <v>2091</v>
      </c>
      <c r="G664" s="2">
        <f t="shared" si="10"/>
        <v>26252</v>
      </c>
      <c r="H664" s="10"/>
    </row>
    <row r="665" spans="1:8" x14ac:dyDescent="0.25">
      <c r="A665" s="12" t="s">
        <v>1337</v>
      </c>
      <c r="B665" s="12" t="s">
        <v>1338</v>
      </c>
      <c r="C665" s="2">
        <v>52233</v>
      </c>
      <c r="D665" s="20" t="s">
        <v>1587</v>
      </c>
      <c r="E665" s="2" t="s">
        <v>1873</v>
      </c>
      <c r="F665" s="2" t="s">
        <v>1874</v>
      </c>
      <c r="G665" s="2">
        <f t="shared" si="10"/>
        <v>52233</v>
      </c>
      <c r="H665" s="10"/>
    </row>
    <row r="666" spans="1:8" x14ac:dyDescent="0.25">
      <c r="A666" s="12" t="s">
        <v>773</v>
      </c>
      <c r="B666" s="12" t="s">
        <v>774</v>
      </c>
      <c r="C666" s="2">
        <v>26235</v>
      </c>
      <c r="D666" s="20" t="s">
        <v>1810</v>
      </c>
      <c r="E666" s="2" t="s">
        <v>2343</v>
      </c>
      <c r="F666" s="2" t="s">
        <v>2074</v>
      </c>
      <c r="G666" s="2">
        <f t="shared" si="10"/>
        <v>26235</v>
      </c>
      <c r="H666" s="10"/>
    </row>
    <row r="667" spans="1:8" x14ac:dyDescent="0.25">
      <c r="A667" s="12" t="s">
        <v>1339</v>
      </c>
      <c r="B667" s="12" t="s">
        <v>1340</v>
      </c>
      <c r="C667" s="2">
        <v>52000</v>
      </c>
      <c r="D667" s="20" t="s">
        <v>1663</v>
      </c>
      <c r="E667" s="2" t="s">
        <v>2026</v>
      </c>
      <c r="F667" s="2" t="s">
        <v>1847</v>
      </c>
      <c r="G667" s="2">
        <f t="shared" si="10"/>
        <v>52000</v>
      </c>
      <c r="H667" s="10"/>
    </row>
    <row r="668" spans="1:8" x14ac:dyDescent="0.25">
      <c r="A668" s="12" t="s">
        <v>495</v>
      </c>
      <c r="B668" s="12" t="s">
        <v>496</v>
      </c>
      <c r="C668" s="2">
        <v>26235</v>
      </c>
      <c r="D668" s="20" t="s">
        <v>1811</v>
      </c>
      <c r="E668" s="2" t="s">
        <v>2344</v>
      </c>
      <c r="F668" s="2" t="s">
        <v>2074</v>
      </c>
      <c r="G668" s="2">
        <f t="shared" si="10"/>
        <v>26235</v>
      </c>
      <c r="H668" s="10"/>
    </row>
    <row r="669" spans="1:8" x14ac:dyDescent="0.25">
      <c r="A669" s="12" t="s">
        <v>1377</v>
      </c>
      <c r="B669" s="12" t="s">
        <v>1378</v>
      </c>
      <c r="C669" s="2">
        <v>53000</v>
      </c>
      <c r="D669" s="20" t="s">
        <v>1786</v>
      </c>
      <c r="E669" s="2" t="s">
        <v>2245</v>
      </c>
      <c r="F669" s="2" t="s">
        <v>1847</v>
      </c>
      <c r="G669" s="2">
        <f t="shared" si="10"/>
        <v>53000</v>
      </c>
      <c r="H669" s="10"/>
    </row>
    <row r="670" spans="1:8" x14ac:dyDescent="0.25">
      <c r="A670" s="12" t="s">
        <v>545</v>
      </c>
      <c r="B670" s="12" t="s">
        <v>546</v>
      </c>
      <c r="C670" s="2">
        <v>26261</v>
      </c>
      <c r="D670" s="20" t="s">
        <v>1812</v>
      </c>
      <c r="E670" s="2" t="s">
        <v>2345</v>
      </c>
      <c r="F670" s="2" t="s">
        <v>2346</v>
      </c>
      <c r="G670" s="2">
        <f t="shared" si="10"/>
        <v>26261</v>
      </c>
      <c r="H670" s="10"/>
    </row>
    <row r="671" spans="1:8" x14ac:dyDescent="0.25">
      <c r="A671" s="12" t="s">
        <v>1379</v>
      </c>
      <c r="B671" s="12" t="s">
        <v>1380</v>
      </c>
      <c r="C671" s="2">
        <v>22203</v>
      </c>
      <c r="D671" s="20" t="s">
        <v>1600</v>
      </c>
      <c r="E671" s="2" t="s">
        <v>1900</v>
      </c>
      <c r="F671" s="2" t="s">
        <v>1901</v>
      </c>
      <c r="G671" s="2">
        <f t="shared" si="10"/>
        <v>22203</v>
      </c>
      <c r="H671" s="10"/>
    </row>
    <row r="672" spans="1:8" x14ac:dyDescent="0.25">
      <c r="A672" s="12" t="s">
        <v>775</v>
      </c>
      <c r="B672" s="12" t="s">
        <v>776</v>
      </c>
      <c r="C672" s="2">
        <v>26235</v>
      </c>
      <c r="D672" s="20" t="s">
        <v>1813</v>
      </c>
      <c r="E672" s="2" t="s">
        <v>2347</v>
      </c>
      <c r="F672" s="2" t="s">
        <v>2074</v>
      </c>
      <c r="G672" s="2">
        <f t="shared" si="10"/>
        <v>26235</v>
      </c>
      <c r="H672" s="10"/>
    </row>
    <row r="673" spans="1:8" x14ac:dyDescent="0.25">
      <c r="A673" s="12" t="s">
        <v>1381</v>
      </c>
      <c r="B673" s="12" t="s">
        <v>1382</v>
      </c>
      <c r="C673" s="2">
        <v>53202</v>
      </c>
      <c r="D673" s="20" t="s">
        <v>1798</v>
      </c>
      <c r="E673" s="2" t="s">
        <v>2264</v>
      </c>
      <c r="F673" s="2" t="s">
        <v>2032</v>
      </c>
      <c r="G673" s="2">
        <f t="shared" si="10"/>
        <v>53202</v>
      </c>
      <c r="H673" s="10"/>
    </row>
    <row r="674" spans="1:8" x14ac:dyDescent="0.25">
      <c r="A674" s="12" t="s">
        <v>499</v>
      </c>
      <c r="B674" s="12" t="s">
        <v>500</v>
      </c>
      <c r="C674" s="2">
        <v>26237</v>
      </c>
      <c r="D674" s="20" t="s">
        <v>1814</v>
      </c>
      <c r="E674" s="2" t="s">
        <v>2348</v>
      </c>
      <c r="F674" s="2" t="s">
        <v>2105</v>
      </c>
      <c r="G674" s="2">
        <f t="shared" si="10"/>
        <v>26237</v>
      </c>
      <c r="H674" s="10"/>
    </row>
    <row r="675" spans="1:8" x14ac:dyDescent="0.25">
      <c r="A675" s="12" t="s">
        <v>1383</v>
      </c>
      <c r="B675" s="12" t="s">
        <v>1384</v>
      </c>
      <c r="C675" s="2">
        <v>53203</v>
      </c>
      <c r="D675" s="20" t="s">
        <v>1800</v>
      </c>
      <c r="E675" s="2" t="s">
        <v>2266</v>
      </c>
      <c r="F675" s="2" t="s">
        <v>2037</v>
      </c>
      <c r="G675" s="2">
        <f t="shared" si="10"/>
        <v>53203</v>
      </c>
      <c r="H675" s="10"/>
    </row>
    <row r="676" spans="1:8" x14ac:dyDescent="0.25">
      <c r="A676" s="12" t="s">
        <v>549</v>
      </c>
      <c r="B676" s="12" t="s">
        <v>550</v>
      </c>
      <c r="C676" s="2">
        <v>26236</v>
      </c>
      <c r="D676" s="20" t="s">
        <v>1815</v>
      </c>
      <c r="E676" s="2" t="s">
        <v>2349</v>
      </c>
      <c r="F676" s="2" t="s">
        <v>2093</v>
      </c>
      <c r="G676" s="2">
        <f t="shared" si="10"/>
        <v>26236</v>
      </c>
      <c r="H676" s="10"/>
    </row>
    <row r="677" spans="1:8" x14ac:dyDescent="0.25">
      <c r="A677" s="12" t="s">
        <v>1385</v>
      </c>
      <c r="B677" s="12" t="s">
        <v>1386</v>
      </c>
      <c r="C677" s="2">
        <v>22204</v>
      </c>
      <c r="D677" s="20" t="s">
        <v>1611</v>
      </c>
      <c r="E677" s="2" t="s">
        <v>1925</v>
      </c>
      <c r="F677" s="2" t="s">
        <v>1926</v>
      </c>
      <c r="G677" s="2">
        <f t="shared" si="10"/>
        <v>22204</v>
      </c>
      <c r="H677" s="10"/>
    </row>
    <row r="678" spans="1:8" x14ac:dyDescent="0.25">
      <c r="A678" s="12" t="s">
        <v>501</v>
      </c>
      <c r="B678" s="12" t="s">
        <v>502</v>
      </c>
      <c r="C678" s="2">
        <v>26238</v>
      </c>
      <c r="D678" s="20" t="s">
        <v>1816</v>
      </c>
      <c r="E678" s="2" t="s">
        <v>2350</v>
      </c>
      <c r="F678" s="2" t="s">
        <v>2076</v>
      </c>
      <c r="G678" s="2">
        <f t="shared" si="10"/>
        <v>26238</v>
      </c>
      <c r="H678" s="10"/>
    </row>
    <row r="679" spans="1:8" x14ac:dyDescent="0.25">
      <c r="A679" s="12" t="s">
        <v>1387</v>
      </c>
      <c r="B679" s="12" t="s">
        <v>1388</v>
      </c>
      <c r="C679" s="2">
        <v>53207</v>
      </c>
      <c r="D679" s="20" t="s">
        <v>1799</v>
      </c>
      <c r="E679" s="2" t="s">
        <v>2265</v>
      </c>
      <c r="F679" s="2" t="s">
        <v>2034</v>
      </c>
      <c r="G679" s="2">
        <f t="shared" si="10"/>
        <v>53207</v>
      </c>
      <c r="H679" s="10"/>
    </row>
    <row r="680" spans="1:8" x14ac:dyDescent="0.25">
      <c r="A680" s="12" t="s">
        <v>509</v>
      </c>
      <c r="B680" s="12" t="s">
        <v>510</v>
      </c>
      <c r="C680" s="2">
        <v>26242</v>
      </c>
      <c r="D680" s="20" t="s">
        <v>1817</v>
      </c>
      <c r="E680" s="2" t="s">
        <v>2351</v>
      </c>
      <c r="F680" s="2" t="s">
        <v>2078</v>
      </c>
      <c r="G680" s="2">
        <f t="shared" si="10"/>
        <v>26242</v>
      </c>
      <c r="H680" s="10"/>
    </row>
    <row r="681" spans="1:8" x14ac:dyDescent="0.25">
      <c r="A681" s="12" t="s">
        <v>1389</v>
      </c>
      <c r="B681" s="12" t="s">
        <v>1390</v>
      </c>
      <c r="C681" s="2">
        <v>29205</v>
      </c>
      <c r="D681" s="20" t="s">
        <v>1616</v>
      </c>
      <c r="E681" s="2" t="s">
        <v>1940</v>
      </c>
      <c r="F681" s="2" t="s">
        <v>1941</v>
      </c>
      <c r="G681" s="2">
        <f t="shared" si="10"/>
        <v>29205</v>
      </c>
      <c r="H681" s="10"/>
    </row>
    <row r="682" spans="1:8" x14ac:dyDescent="0.25">
      <c r="A682" s="12" t="s">
        <v>777</v>
      </c>
      <c r="B682" s="12" t="s">
        <v>778</v>
      </c>
      <c r="C682" s="2">
        <v>26276</v>
      </c>
      <c r="D682" s="20" t="s">
        <v>1638</v>
      </c>
      <c r="E682" s="2" t="s">
        <v>1982</v>
      </c>
      <c r="F682" s="2" t="s">
        <v>1983</v>
      </c>
      <c r="G682" s="2">
        <f t="shared" si="10"/>
        <v>26276</v>
      </c>
      <c r="H682" s="10"/>
    </row>
    <row r="683" spans="1:8" x14ac:dyDescent="0.25">
      <c r="A683" s="12" t="s">
        <v>1391</v>
      </c>
      <c r="B683" s="12" t="s">
        <v>1392</v>
      </c>
      <c r="C683" s="2">
        <v>29214</v>
      </c>
      <c r="D683" s="20" t="s">
        <v>1599</v>
      </c>
      <c r="E683" s="2" t="s">
        <v>1898</v>
      </c>
      <c r="F683" s="2" t="s">
        <v>1899</v>
      </c>
      <c r="G683" s="2">
        <f t="shared" si="10"/>
        <v>29214</v>
      </c>
      <c r="H683" s="10"/>
    </row>
    <row r="684" spans="1:8" x14ac:dyDescent="0.25">
      <c r="A684" s="12" t="s">
        <v>517</v>
      </c>
      <c r="B684" s="12" t="s">
        <v>518</v>
      </c>
      <c r="C684" s="2">
        <v>26246</v>
      </c>
      <c r="D684" s="20" t="s">
        <v>1818</v>
      </c>
      <c r="E684" s="2" t="s">
        <v>2352</v>
      </c>
      <c r="F684" s="2" t="s">
        <v>2120</v>
      </c>
      <c r="G684" s="2">
        <f t="shared" si="10"/>
        <v>26246</v>
      </c>
      <c r="H684" s="10"/>
    </row>
    <row r="685" spans="1:8" x14ac:dyDescent="0.25">
      <c r="A685" s="12" t="s">
        <v>1395</v>
      </c>
      <c r="B685" s="12" t="s">
        <v>1396</v>
      </c>
      <c r="C685" s="2">
        <v>44205</v>
      </c>
      <c r="D685" s="20" t="s">
        <v>1582</v>
      </c>
      <c r="E685" s="2" t="s">
        <v>1851</v>
      </c>
      <c r="F685" s="2" t="s">
        <v>1852</v>
      </c>
      <c r="G685" s="2">
        <f t="shared" si="10"/>
        <v>44205</v>
      </c>
      <c r="H685" s="10"/>
    </row>
    <row r="686" spans="1:8" x14ac:dyDescent="0.25">
      <c r="A686" s="12" t="s">
        <v>519</v>
      </c>
      <c r="B686" s="12" t="s">
        <v>520</v>
      </c>
      <c r="C686" s="2">
        <v>26247</v>
      </c>
      <c r="D686" s="20" t="s">
        <v>1819</v>
      </c>
      <c r="E686" s="2" t="s">
        <v>2353</v>
      </c>
      <c r="F686" s="2" t="s">
        <v>2109</v>
      </c>
      <c r="G686" s="2">
        <f t="shared" si="10"/>
        <v>26247</v>
      </c>
      <c r="H686" s="10"/>
    </row>
    <row r="687" spans="1:8" x14ac:dyDescent="0.25">
      <c r="A687" s="12" t="s">
        <v>1403</v>
      </c>
      <c r="B687" s="12" t="s">
        <v>1404</v>
      </c>
      <c r="C687" s="2">
        <v>54000</v>
      </c>
      <c r="D687" s="20" t="s">
        <v>1788</v>
      </c>
      <c r="E687" s="2" t="s">
        <v>2248</v>
      </c>
      <c r="F687" s="2" t="s">
        <v>1847</v>
      </c>
      <c r="G687" s="2">
        <f t="shared" si="10"/>
        <v>54000</v>
      </c>
      <c r="H687" s="10"/>
    </row>
    <row r="688" spans="1:8" x14ac:dyDescent="0.25">
      <c r="A688" s="12" t="s">
        <v>547</v>
      </c>
      <c r="B688" s="12" t="s">
        <v>548</v>
      </c>
      <c r="C688" s="2">
        <v>26262</v>
      </c>
      <c r="D688" s="20" t="s">
        <v>1820</v>
      </c>
      <c r="E688" s="2" t="s">
        <v>2354</v>
      </c>
      <c r="F688" s="2" t="s">
        <v>2102</v>
      </c>
      <c r="G688" s="2">
        <f t="shared" si="10"/>
        <v>26262</v>
      </c>
      <c r="H688" s="10"/>
    </row>
    <row r="689" spans="1:8" x14ac:dyDescent="0.25">
      <c r="A689" s="12" t="s">
        <v>1405</v>
      </c>
      <c r="B689" s="12" t="s">
        <v>1406</v>
      </c>
      <c r="C689" s="2">
        <v>20604</v>
      </c>
      <c r="D689" s="20" t="s">
        <v>1612</v>
      </c>
      <c r="E689" s="2" t="s">
        <v>1927</v>
      </c>
      <c r="F689" s="2" t="s">
        <v>1928</v>
      </c>
      <c r="G689" s="2">
        <f t="shared" si="10"/>
        <v>20604</v>
      </c>
      <c r="H689" s="10"/>
    </row>
    <row r="690" spans="1:8" x14ac:dyDescent="0.25">
      <c r="A690" s="12" t="s">
        <v>569</v>
      </c>
      <c r="B690" s="12" t="s">
        <v>570</v>
      </c>
      <c r="C690" s="2">
        <v>26274</v>
      </c>
      <c r="D690" s="20" t="s">
        <v>1821</v>
      </c>
      <c r="E690" s="2" t="s">
        <v>2355</v>
      </c>
      <c r="F690" s="2" t="s">
        <v>2080</v>
      </c>
      <c r="G690" s="2">
        <f t="shared" si="10"/>
        <v>26274</v>
      </c>
      <c r="H690" s="10"/>
    </row>
    <row r="691" spans="1:8" x14ac:dyDescent="0.25">
      <c r="A691" s="12" t="s">
        <v>1431</v>
      </c>
      <c r="B691" s="12" t="s">
        <v>1432</v>
      </c>
      <c r="C691" s="2">
        <v>20403</v>
      </c>
      <c r="D691" s="20" t="s">
        <v>1621</v>
      </c>
      <c r="E691" s="2" t="s">
        <v>1948</v>
      </c>
      <c r="F691" s="2" t="s">
        <v>1949</v>
      </c>
      <c r="G691" s="2">
        <f t="shared" si="10"/>
        <v>20403</v>
      </c>
      <c r="H691" s="10"/>
    </row>
    <row r="692" spans="1:8" x14ac:dyDescent="0.25">
      <c r="A692" s="12" t="s">
        <v>781</v>
      </c>
      <c r="B692" s="12" t="s">
        <v>782</v>
      </c>
      <c r="C692" s="2">
        <v>26248</v>
      </c>
      <c r="D692" s="20" t="s">
        <v>1822</v>
      </c>
      <c r="E692" s="2" t="s">
        <v>2356</v>
      </c>
      <c r="F692" s="2" t="s">
        <v>2357</v>
      </c>
      <c r="G692" s="2">
        <f t="shared" si="10"/>
        <v>26248</v>
      </c>
      <c r="H692" s="10"/>
    </row>
    <row r="693" spans="1:8" x14ac:dyDescent="0.25">
      <c r="A693" s="12" t="s">
        <v>1433</v>
      </c>
      <c r="B693" s="12" t="s">
        <v>1434</v>
      </c>
      <c r="C693" s="2">
        <v>20404</v>
      </c>
      <c r="D693" s="20" t="s">
        <v>1620</v>
      </c>
      <c r="E693" s="2" t="s">
        <v>1946</v>
      </c>
      <c r="F693" s="2" t="s">
        <v>1947</v>
      </c>
      <c r="G693" s="2">
        <f t="shared" si="10"/>
        <v>20404</v>
      </c>
      <c r="H693" s="10"/>
    </row>
    <row r="694" spans="1:8" x14ac:dyDescent="0.25">
      <c r="A694" s="12" t="s">
        <v>767</v>
      </c>
      <c r="B694" s="12" t="s">
        <v>768</v>
      </c>
      <c r="C694" s="2">
        <v>26449</v>
      </c>
      <c r="D694" s="20" t="s">
        <v>1823</v>
      </c>
      <c r="E694" s="2" t="s">
        <v>2358</v>
      </c>
      <c r="F694" s="2" t="s">
        <v>2359</v>
      </c>
      <c r="G694" s="2">
        <f t="shared" si="10"/>
        <v>26449</v>
      </c>
      <c r="H694" s="10"/>
    </row>
    <row r="695" spans="1:8" x14ac:dyDescent="0.25">
      <c r="A695" s="12" t="s">
        <v>1435</v>
      </c>
      <c r="B695" s="12" t="s">
        <v>1436</v>
      </c>
      <c r="C695" s="2">
        <v>20408</v>
      </c>
      <c r="D695" s="20" t="s">
        <v>1623</v>
      </c>
      <c r="E695" s="2" t="s">
        <v>1952</v>
      </c>
      <c r="F695" s="2" t="s">
        <v>1953</v>
      </c>
      <c r="G695" s="2">
        <f t="shared" si="10"/>
        <v>20408</v>
      </c>
      <c r="H695" s="10"/>
    </row>
    <row r="696" spans="1:8" x14ac:dyDescent="0.25">
      <c r="A696" s="12" t="s">
        <v>491</v>
      </c>
      <c r="B696" s="12" t="s">
        <v>492</v>
      </c>
      <c r="C696" s="2">
        <v>26233</v>
      </c>
      <c r="D696" s="20" t="s">
        <v>1824</v>
      </c>
      <c r="E696" s="2" t="s">
        <v>2360</v>
      </c>
      <c r="F696" s="2" t="s">
        <v>2122</v>
      </c>
      <c r="G696" s="2">
        <f t="shared" si="10"/>
        <v>26233</v>
      </c>
      <c r="H696" s="10"/>
    </row>
    <row r="697" spans="1:8" x14ac:dyDescent="0.25">
      <c r="A697" s="12" t="s">
        <v>1437</v>
      </c>
      <c r="B697" s="12" t="s">
        <v>1438</v>
      </c>
      <c r="C697" s="2">
        <v>20412</v>
      </c>
      <c r="D697" s="20" t="s">
        <v>1628</v>
      </c>
      <c r="E697" s="2" t="s">
        <v>1962</v>
      </c>
      <c r="F697" s="2" t="s">
        <v>1963</v>
      </c>
      <c r="G697" s="2">
        <f t="shared" si="10"/>
        <v>20412</v>
      </c>
      <c r="H697" s="10"/>
    </row>
    <row r="698" spans="1:8" x14ac:dyDescent="0.25">
      <c r="A698" s="12" t="s">
        <v>779</v>
      </c>
      <c r="B698" s="12" t="s">
        <v>780</v>
      </c>
      <c r="C698" s="2">
        <v>26279</v>
      </c>
      <c r="D698" s="20" t="s">
        <v>1653</v>
      </c>
      <c r="E698" s="2" t="s">
        <v>2012</v>
      </c>
      <c r="F698" s="2" t="s">
        <v>2013</v>
      </c>
      <c r="G698" s="2">
        <f t="shared" si="10"/>
        <v>26279</v>
      </c>
      <c r="H698" s="10"/>
    </row>
    <row r="699" spans="1:8" x14ac:dyDescent="0.25">
      <c r="A699" s="12" t="s">
        <v>1439</v>
      </c>
      <c r="B699" s="12" t="s">
        <v>1440</v>
      </c>
      <c r="C699" s="2">
        <v>20411</v>
      </c>
      <c r="D699" s="20" t="s">
        <v>1732</v>
      </c>
      <c r="E699" s="2" t="s">
        <v>2138</v>
      </c>
      <c r="F699" s="2" t="s">
        <v>2139</v>
      </c>
      <c r="G699" s="2">
        <f t="shared" si="10"/>
        <v>20411</v>
      </c>
      <c r="H699" s="10"/>
    </row>
    <row r="700" spans="1:8" x14ac:dyDescent="0.25">
      <c r="A700" s="12" t="s">
        <v>493</v>
      </c>
      <c r="B700" s="12" t="s">
        <v>494</v>
      </c>
      <c r="C700" s="2">
        <v>26234</v>
      </c>
      <c r="D700" s="20" t="s">
        <v>1825</v>
      </c>
      <c r="E700" s="2" t="s">
        <v>2361</v>
      </c>
      <c r="F700" s="2" t="s">
        <v>2097</v>
      </c>
      <c r="G700" s="2">
        <f t="shared" si="10"/>
        <v>26234</v>
      </c>
      <c r="H700" s="10"/>
    </row>
    <row r="701" spans="1:8" x14ac:dyDescent="0.25">
      <c r="A701" s="12" t="s">
        <v>1445</v>
      </c>
      <c r="B701" s="12" t="s">
        <v>1446</v>
      </c>
      <c r="C701" s="2">
        <v>20203</v>
      </c>
      <c r="D701" s="20" t="s">
        <v>1586</v>
      </c>
      <c r="E701" s="2" t="s">
        <v>1869</v>
      </c>
      <c r="F701" s="2" t="s">
        <v>1870</v>
      </c>
      <c r="G701" s="2">
        <f t="shared" si="10"/>
        <v>20203</v>
      </c>
      <c r="H701" s="10"/>
    </row>
    <row r="702" spans="1:8" x14ac:dyDescent="0.25">
      <c r="A702" s="12" t="s">
        <v>1441</v>
      </c>
      <c r="B702" s="12" t="s">
        <v>1442</v>
      </c>
      <c r="C702" s="2">
        <v>42207</v>
      </c>
      <c r="D702" s="20" t="s">
        <v>1727</v>
      </c>
      <c r="E702" s="2" t="s">
        <v>2128</v>
      </c>
      <c r="F702" s="2" t="s">
        <v>2129</v>
      </c>
      <c r="G702" s="2">
        <f t="shared" si="10"/>
        <v>42207</v>
      </c>
      <c r="H702" s="10"/>
    </row>
    <row r="703" spans="1:8" x14ac:dyDescent="0.25">
      <c r="A703" s="12" t="s">
        <v>763</v>
      </c>
      <c r="B703" s="12" t="s">
        <v>764</v>
      </c>
      <c r="C703" s="2">
        <v>26447</v>
      </c>
      <c r="D703" s="20" t="s">
        <v>1827</v>
      </c>
      <c r="E703" s="2" t="s">
        <v>2362</v>
      </c>
      <c r="F703" s="2" t="s">
        <v>2363</v>
      </c>
      <c r="G703" s="2">
        <f t="shared" si="10"/>
        <v>26447</v>
      </c>
      <c r="H703" s="10"/>
    </row>
    <row r="704" spans="1:8" x14ac:dyDescent="0.25">
      <c r="A704" s="12" t="s">
        <v>1449</v>
      </c>
      <c r="B704" s="12" t="s">
        <v>1450</v>
      </c>
      <c r="C704" s="2">
        <v>59000</v>
      </c>
      <c r="D704" s="20" t="s">
        <v>1605</v>
      </c>
      <c r="E704" s="2" t="s">
        <v>1917</v>
      </c>
      <c r="F704" s="2" t="s">
        <v>1847</v>
      </c>
      <c r="G704" s="2">
        <f t="shared" si="10"/>
        <v>59000</v>
      </c>
      <c r="H704" s="10"/>
    </row>
    <row r="705" spans="1:8" x14ac:dyDescent="0.25">
      <c r="A705" s="12" t="s">
        <v>753</v>
      </c>
      <c r="B705" s="12" t="s">
        <v>754</v>
      </c>
      <c r="C705" s="2">
        <v>26441</v>
      </c>
      <c r="D705" s="20" t="s">
        <v>1828</v>
      </c>
      <c r="E705" s="2" t="s">
        <v>2364</v>
      </c>
      <c r="F705" s="2" t="s">
        <v>2365</v>
      </c>
      <c r="G705" s="2">
        <f t="shared" si="10"/>
        <v>26441</v>
      </c>
      <c r="H705" s="10"/>
    </row>
    <row r="706" spans="1:8" x14ac:dyDescent="0.25">
      <c r="A706" s="12" t="s">
        <v>1453</v>
      </c>
      <c r="B706" s="12" t="s">
        <v>1454</v>
      </c>
      <c r="C706" s="2">
        <v>60000</v>
      </c>
      <c r="D706" s="20" t="s">
        <v>1692</v>
      </c>
      <c r="E706" s="2" t="s">
        <v>2071</v>
      </c>
      <c r="F706" s="2" t="s">
        <v>1847</v>
      </c>
      <c r="G706" s="2">
        <f t="shared" si="10"/>
        <v>60000</v>
      </c>
      <c r="H706" s="10"/>
    </row>
    <row r="707" spans="1:8" x14ac:dyDescent="0.25">
      <c r="A707" s="12" t="s">
        <v>503</v>
      </c>
      <c r="B707" s="12" t="s">
        <v>504</v>
      </c>
      <c r="C707" s="2">
        <v>26239</v>
      </c>
      <c r="D707" s="20" t="s">
        <v>1829</v>
      </c>
      <c r="E707" s="2" t="s">
        <v>2366</v>
      </c>
      <c r="F707" s="2" t="s">
        <v>2095</v>
      </c>
      <c r="G707" s="2">
        <f t="shared" ref="G707:G740" si="11">C707</f>
        <v>26239</v>
      </c>
      <c r="H707" s="10"/>
    </row>
    <row r="708" spans="1:8" x14ac:dyDescent="0.25">
      <c r="A708" s="12" t="s">
        <v>1457</v>
      </c>
      <c r="B708" s="12" t="s">
        <v>1458</v>
      </c>
      <c r="C708" s="2">
        <v>63000</v>
      </c>
      <c r="D708" s="20" t="s">
        <v>1581</v>
      </c>
      <c r="E708" s="2" t="s">
        <v>1846</v>
      </c>
      <c r="F708" s="2" t="s">
        <v>1847</v>
      </c>
      <c r="G708" s="2">
        <f t="shared" si="11"/>
        <v>63000</v>
      </c>
      <c r="H708" s="10"/>
    </row>
    <row r="709" spans="1:8" x14ac:dyDescent="0.25">
      <c r="A709" s="12" t="s">
        <v>507</v>
      </c>
      <c r="B709" s="12" t="s">
        <v>508</v>
      </c>
      <c r="C709" s="2">
        <v>26241</v>
      </c>
      <c r="D709" s="20" t="s">
        <v>1830</v>
      </c>
      <c r="E709" s="2" t="s">
        <v>2367</v>
      </c>
      <c r="F709" s="2" t="s">
        <v>2082</v>
      </c>
      <c r="G709" s="2">
        <f t="shared" si="11"/>
        <v>26241</v>
      </c>
      <c r="H709" s="10"/>
    </row>
    <row r="710" spans="1:8" x14ac:dyDescent="0.25">
      <c r="A710" s="12" t="s">
        <v>1465</v>
      </c>
      <c r="B710" s="12" t="s">
        <v>1466</v>
      </c>
      <c r="C710" s="2">
        <v>81000</v>
      </c>
      <c r="D710" s="20" t="s">
        <v>1784</v>
      </c>
      <c r="E710" s="2" t="s">
        <v>2242</v>
      </c>
      <c r="F710" s="2" t="s">
        <v>1847</v>
      </c>
      <c r="G710" s="2">
        <f t="shared" si="11"/>
        <v>81000</v>
      </c>
      <c r="H710" s="10"/>
    </row>
    <row r="711" spans="1:8" x14ac:dyDescent="0.25">
      <c r="A711" s="12" t="s">
        <v>607</v>
      </c>
      <c r="B711" s="12" t="s">
        <v>608</v>
      </c>
      <c r="C711" s="2">
        <v>26351</v>
      </c>
      <c r="D711" s="20" t="s">
        <v>1831</v>
      </c>
      <c r="E711" s="2" t="s">
        <v>2368</v>
      </c>
      <c r="F711" s="2" t="s">
        <v>2369</v>
      </c>
      <c r="G711" s="2">
        <f t="shared" si="11"/>
        <v>26351</v>
      </c>
      <c r="H711" s="10"/>
    </row>
    <row r="712" spans="1:8" x14ac:dyDescent="0.25">
      <c r="A712" s="16" t="s">
        <v>363</v>
      </c>
      <c r="B712" s="16" t="s">
        <v>364</v>
      </c>
      <c r="C712" s="4"/>
      <c r="D712" s="24"/>
      <c r="E712" s="16" t="s">
        <v>2235</v>
      </c>
      <c r="F712" s="16" t="s">
        <v>2235</v>
      </c>
      <c r="G712" s="16">
        <f t="shared" si="11"/>
        <v>0</v>
      </c>
      <c r="H712" s="17" t="s">
        <v>1579</v>
      </c>
    </row>
    <row r="713" spans="1:8" x14ac:dyDescent="0.25">
      <c r="A713" s="12" t="s">
        <v>515</v>
      </c>
      <c r="B713" s="12" t="s">
        <v>516</v>
      </c>
      <c r="C713" s="2">
        <v>26245</v>
      </c>
      <c r="D713" s="20" t="s">
        <v>1832</v>
      </c>
      <c r="E713" s="2" t="s">
        <v>2370</v>
      </c>
      <c r="F713" s="2" t="s">
        <v>1909</v>
      </c>
      <c r="G713" s="2">
        <f t="shared" si="11"/>
        <v>26245</v>
      </c>
      <c r="H713" s="10"/>
    </row>
    <row r="714" spans="1:8" x14ac:dyDescent="0.25">
      <c r="A714" s="12" t="s">
        <v>365</v>
      </c>
      <c r="B714" s="12" t="s">
        <v>366</v>
      </c>
      <c r="C714" s="2">
        <v>24901</v>
      </c>
      <c r="D714" s="20" t="s">
        <v>1530</v>
      </c>
      <c r="E714" s="2" t="s">
        <v>2052</v>
      </c>
      <c r="F714" s="2" t="s">
        <v>1847</v>
      </c>
      <c r="G714" s="2">
        <f t="shared" si="11"/>
        <v>24901</v>
      </c>
      <c r="H714" s="10"/>
    </row>
    <row r="715" spans="1:8" x14ac:dyDescent="0.25">
      <c r="A715" s="12" t="s">
        <v>511</v>
      </c>
      <c r="B715" s="12" t="s">
        <v>512</v>
      </c>
      <c r="C715" s="2">
        <v>26243</v>
      </c>
      <c r="D715" s="20" t="s">
        <v>1833</v>
      </c>
      <c r="E715" s="2" t="s">
        <v>2371</v>
      </c>
      <c r="F715" s="2" t="s">
        <v>1911</v>
      </c>
      <c r="G715" s="2">
        <f t="shared" si="11"/>
        <v>26243</v>
      </c>
      <c r="H715" s="10"/>
    </row>
    <row r="716" spans="1:8" x14ac:dyDescent="0.25">
      <c r="A716" s="12" t="s">
        <v>1341</v>
      </c>
      <c r="B716" s="12" t="s">
        <v>1342</v>
      </c>
      <c r="C716" s="2">
        <v>52131</v>
      </c>
      <c r="D716" s="20" t="s">
        <v>1596</v>
      </c>
      <c r="E716" s="2" t="s">
        <v>1892</v>
      </c>
      <c r="F716" s="2" t="s">
        <v>1847</v>
      </c>
      <c r="G716" s="2">
        <f t="shared" si="11"/>
        <v>52131</v>
      </c>
      <c r="H716" s="10"/>
    </row>
    <row r="717" spans="1:8" x14ac:dyDescent="0.25">
      <c r="A717" s="12" t="s">
        <v>513</v>
      </c>
      <c r="B717" s="12" t="s">
        <v>514</v>
      </c>
      <c r="C717" s="2">
        <v>26244</v>
      </c>
      <c r="D717" s="20" t="s">
        <v>1834</v>
      </c>
      <c r="E717" s="2" t="s">
        <v>2372</v>
      </c>
      <c r="F717" s="2" t="s">
        <v>2373</v>
      </c>
      <c r="G717" s="2">
        <f t="shared" si="11"/>
        <v>26244</v>
      </c>
      <c r="H717" s="10"/>
    </row>
    <row r="718" spans="1:8" x14ac:dyDescent="0.25">
      <c r="A718" s="12" t="s">
        <v>1343</v>
      </c>
      <c r="B718" s="12" t="s">
        <v>1344</v>
      </c>
      <c r="C718" s="2">
        <v>52911</v>
      </c>
      <c r="D718" s="20" t="s">
        <v>1657</v>
      </c>
      <c r="E718" s="2" t="s">
        <v>2020</v>
      </c>
      <c r="F718" s="2" t="s">
        <v>1847</v>
      </c>
      <c r="G718" s="2">
        <f t="shared" si="11"/>
        <v>52911</v>
      </c>
      <c r="H718" s="10"/>
    </row>
    <row r="719" spans="1:8" x14ac:dyDescent="0.25">
      <c r="A719" s="12" t="s">
        <v>769</v>
      </c>
      <c r="B719" s="12" t="s">
        <v>770</v>
      </c>
      <c r="C719" s="2">
        <v>26450</v>
      </c>
      <c r="D719" s="20" t="s">
        <v>1835</v>
      </c>
      <c r="E719" s="2" t="s">
        <v>2374</v>
      </c>
      <c r="F719" s="2" t="s">
        <v>2375</v>
      </c>
      <c r="G719" s="2">
        <f t="shared" si="11"/>
        <v>26450</v>
      </c>
      <c r="H719" s="10"/>
    </row>
    <row r="720" spans="1:8" x14ac:dyDescent="0.25">
      <c r="A720" s="12" t="s">
        <v>1345</v>
      </c>
      <c r="B720" s="12" t="s">
        <v>1346</v>
      </c>
      <c r="C720" s="2">
        <v>52132</v>
      </c>
      <c r="D720" s="20" t="s">
        <v>1690</v>
      </c>
      <c r="E720" s="2" t="s">
        <v>2065</v>
      </c>
      <c r="F720" s="2" t="s">
        <v>1847</v>
      </c>
      <c r="G720" s="2">
        <f t="shared" si="11"/>
        <v>52132</v>
      </c>
      <c r="H720" s="10"/>
    </row>
    <row r="721" spans="1:8" x14ac:dyDescent="0.25">
      <c r="A721" s="12" t="s">
        <v>765</v>
      </c>
      <c r="B721" s="12" t="s">
        <v>766</v>
      </c>
      <c r="C721" s="2">
        <v>26448</v>
      </c>
      <c r="D721" s="20" t="s">
        <v>1836</v>
      </c>
      <c r="E721" s="2" t="s">
        <v>2376</v>
      </c>
      <c r="F721" s="2" t="s">
        <v>2377</v>
      </c>
      <c r="G721" s="2">
        <f t="shared" si="11"/>
        <v>26448</v>
      </c>
      <c r="H721" s="10"/>
    </row>
    <row r="722" spans="1:8" x14ac:dyDescent="0.25">
      <c r="A722" s="12" t="s">
        <v>1467</v>
      </c>
      <c r="B722" s="12" t="s">
        <v>1468</v>
      </c>
      <c r="C722" s="2">
        <v>30913</v>
      </c>
      <c r="D722" s="20" t="s">
        <v>1688</v>
      </c>
      <c r="E722" s="2" t="s">
        <v>2063</v>
      </c>
      <c r="F722" s="2" t="s">
        <v>1847</v>
      </c>
      <c r="G722" s="2">
        <f t="shared" si="11"/>
        <v>30913</v>
      </c>
      <c r="H722" s="10"/>
    </row>
    <row r="723" spans="1:8" x14ac:dyDescent="0.25">
      <c r="A723" s="12" t="s">
        <v>533</v>
      </c>
      <c r="B723" s="12" t="s">
        <v>534</v>
      </c>
      <c r="C723" s="2">
        <v>26254</v>
      </c>
      <c r="D723" s="20" t="s">
        <v>1837</v>
      </c>
      <c r="E723" s="2" t="s">
        <v>2378</v>
      </c>
      <c r="F723" s="2" t="s">
        <v>2084</v>
      </c>
      <c r="G723" s="2">
        <f t="shared" si="11"/>
        <v>26254</v>
      </c>
      <c r="H723" s="10"/>
    </row>
    <row r="724" spans="1:8" x14ac:dyDescent="0.25">
      <c r="A724" s="12" t="s">
        <v>465</v>
      </c>
      <c r="B724" s="12" t="s">
        <v>466</v>
      </c>
      <c r="C724" s="2">
        <v>25000</v>
      </c>
      <c r="D724" s="20" t="s">
        <v>1617</v>
      </c>
      <c r="E724" s="2" t="s">
        <v>1942</v>
      </c>
      <c r="F724" s="2" t="s">
        <v>1847</v>
      </c>
      <c r="G724" s="2">
        <f t="shared" si="11"/>
        <v>25000</v>
      </c>
      <c r="H724" s="10"/>
    </row>
    <row r="725" spans="1:8" x14ac:dyDescent="0.25">
      <c r="A725" s="12" t="s">
        <v>535</v>
      </c>
      <c r="B725" s="12" t="s">
        <v>536</v>
      </c>
      <c r="C725" s="2">
        <v>26255</v>
      </c>
      <c r="D725" s="20" t="s">
        <v>1838</v>
      </c>
      <c r="E725" s="2" t="s">
        <v>2379</v>
      </c>
      <c r="F725" s="2" t="s">
        <v>2380</v>
      </c>
      <c r="G725" s="2">
        <f t="shared" si="11"/>
        <v>26255</v>
      </c>
      <c r="H725" s="10"/>
    </row>
    <row r="726" spans="1:8" x14ac:dyDescent="0.25">
      <c r="A726" s="14" t="s">
        <v>467</v>
      </c>
      <c r="B726" s="14" t="s">
        <v>468</v>
      </c>
      <c r="C726" s="27">
        <v>25000</v>
      </c>
      <c r="D726" s="23" t="s">
        <v>1617</v>
      </c>
      <c r="E726" s="2" t="s">
        <v>1942</v>
      </c>
      <c r="F726" s="2" t="s">
        <v>1847</v>
      </c>
      <c r="G726" s="2">
        <f t="shared" si="11"/>
        <v>25000</v>
      </c>
      <c r="H726" s="10"/>
    </row>
    <row r="727" spans="1:8" x14ac:dyDescent="0.25">
      <c r="A727" s="12" t="s">
        <v>497</v>
      </c>
      <c r="B727" s="12" t="s">
        <v>498</v>
      </c>
      <c r="C727" s="2">
        <v>26236</v>
      </c>
      <c r="D727" s="20" t="s">
        <v>1815</v>
      </c>
      <c r="E727" s="2" t="s">
        <v>2349</v>
      </c>
      <c r="F727" s="2" t="s">
        <v>2093</v>
      </c>
      <c r="G727" s="2">
        <f t="shared" si="11"/>
        <v>26236</v>
      </c>
      <c r="H727" s="10"/>
    </row>
    <row r="728" spans="1:8" x14ac:dyDescent="0.25">
      <c r="A728" s="12" t="s">
        <v>469</v>
      </c>
      <c r="B728" s="12" t="s">
        <v>470</v>
      </c>
      <c r="C728" s="2">
        <v>25000</v>
      </c>
      <c r="D728" s="20" t="s">
        <v>1617</v>
      </c>
      <c r="E728" s="2" t="s">
        <v>1942</v>
      </c>
      <c r="F728" s="2" t="s">
        <v>1847</v>
      </c>
      <c r="G728" s="2">
        <f t="shared" si="11"/>
        <v>25000</v>
      </c>
      <c r="H728" s="10"/>
    </row>
    <row r="729" spans="1:8" x14ac:dyDescent="0.25">
      <c r="A729" s="12" t="s">
        <v>531</v>
      </c>
      <c r="B729" s="12" t="s">
        <v>532</v>
      </c>
      <c r="C729" s="2">
        <v>26253</v>
      </c>
      <c r="D729" s="20" t="s">
        <v>1839</v>
      </c>
      <c r="E729" s="2" t="s">
        <v>2381</v>
      </c>
      <c r="F729" s="2" t="s">
        <v>2382</v>
      </c>
      <c r="G729" s="2">
        <f t="shared" si="11"/>
        <v>26253</v>
      </c>
      <c r="H729" s="10"/>
    </row>
    <row r="730" spans="1:8" x14ac:dyDescent="0.25">
      <c r="A730" s="12" t="s">
        <v>299</v>
      </c>
      <c r="B730" s="12" t="s">
        <v>300</v>
      </c>
      <c r="C730" s="2">
        <v>20101</v>
      </c>
      <c r="D730" s="20" t="s">
        <v>1541</v>
      </c>
      <c r="E730" s="2" t="s">
        <v>2050</v>
      </c>
      <c r="F730" s="2" t="s">
        <v>1847</v>
      </c>
      <c r="G730" s="2">
        <f t="shared" si="11"/>
        <v>20101</v>
      </c>
      <c r="H730" s="10"/>
    </row>
    <row r="731" spans="1:8" x14ac:dyDescent="0.25">
      <c r="A731" s="12" t="s">
        <v>521</v>
      </c>
      <c r="B731" s="12" t="s">
        <v>522</v>
      </c>
      <c r="C731" s="2">
        <v>26248</v>
      </c>
      <c r="D731" s="20" t="s">
        <v>1822</v>
      </c>
      <c r="E731" s="2" t="s">
        <v>2356</v>
      </c>
      <c r="F731" s="2" t="s">
        <v>2357</v>
      </c>
      <c r="G731" s="2">
        <f t="shared" si="11"/>
        <v>26248</v>
      </c>
      <c r="H731" s="10"/>
    </row>
    <row r="732" spans="1:8" x14ac:dyDescent="0.25">
      <c r="A732" s="13" t="s">
        <v>331</v>
      </c>
      <c r="B732" s="13" t="s">
        <v>332</v>
      </c>
      <c r="C732" s="13"/>
      <c r="D732" s="22"/>
      <c r="E732" s="13" t="s">
        <v>2235</v>
      </c>
      <c r="F732" s="13" t="s">
        <v>2235</v>
      </c>
      <c r="G732" s="13">
        <f t="shared" si="11"/>
        <v>0</v>
      </c>
      <c r="H732" s="13" t="s">
        <v>1614</v>
      </c>
    </row>
    <row r="733" spans="1:8" x14ac:dyDescent="0.25">
      <c r="A733" s="12" t="s">
        <v>523</v>
      </c>
      <c r="B733" s="12" t="s">
        <v>524</v>
      </c>
      <c r="C733" s="2">
        <v>26249</v>
      </c>
      <c r="D733" s="20" t="s">
        <v>1840</v>
      </c>
      <c r="E733" s="2" t="s">
        <v>2383</v>
      </c>
      <c r="F733" s="2" t="s">
        <v>2384</v>
      </c>
      <c r="G733" s="2">
        <f t="shared" si="11"/>
        <v>26249</v>
      </c>
      <c r="H733" s="10"/>
    </row>
    <row r="734" spans="1:8" x14ac:dyDescent="0.25">
      <c r="A734" s="12" t="s">
        <v>1095</v>
      </c>
      <c r="B734" s="12" t="s">
        <v>1096</v>
      </c>
      <c r="C734" s="2">
        <v>26298</v>
      </c>
      <c r="D734" s="20" t="s">
        <v>1671</v>
      </c>
      <c r="E734" s="2" t="s">
        <v>2038</v>
      </c>
      <c r="F734" s="2" t="s">
        <v>2039</v>
      </c>
      <c r="G734" s="2">
        <f t="shared" si="11"/>
        <v>26298</v>
      </c>
      <c r="H734" s="10"/>
    </row>
    <row r="735" spans="1:8" x14ac:dyDescent="0.25">
      <c r="A735" s="12" t="s">
        <v>551</v>
      </c>
      <c r="B735" s="12" t="s">
        <v>552</v>
      </c>
      <c r="C735" s="2">
        <v>26264</v>
      </c>
      <c r="D735" s="20" t="s">
        <v>1841</v>
      </c>
      <c r="E735" s="2" t="s">
        <v>2385</v>
      </c>
      <c r="F735" s="2" t="s">
        <v>2386</v>
      </c>
      <c r="G735" s="2">
        <f t="shared" si="11"/>
        <v>26264</v>
      </c>
      <c r="H735" s="10"/>
    </row>
    <row r="736" spans="1:8" x14ac:dyDescent="0.25">
      <c r="A736" s="12" t="s">
        <v>471</v>
      </c>
      <c r="B736" s="12" t="s">
        <v>472</v>
      </c>
      <c r="C736" s="2">
        <v>25000</v>
      </c>
      <c r="D736" s="20" t="s">
        <v>1617</v>
      </c>
      <c r="E736" s="2" t="s">
        <v>1942</v>
      </c>
      <c r="F736" s="2" t="s">
        <v>1847</v>
      </c>
      <c r="G736" s="2">
        <f t="shared" si="11"/>
        <v>25000</v>
      </c>
      <c r="H736" s="10"/>
    </row>
    <row r="737" spans="1:8" x14ac:dyDescent="0.25">
      <c r="A737" s="12" t="s">
        <v>541</v>
      </c>
      <c r="B737" s="12" t="s">
        <v>542</v>
      </c>
      <c r="C737" s="2">
        <v>26258</v>
      </c>
      <c r="D737" s="20" t="s">
        <v>1842</v>
      </c>
      <c r="E737" s="2" t="s">
        <v>2387</v>
      </c>
      <c r="F737" s="2" t="s">
        <v>2388</v>
      </c>
      <c r="G737" s="2">
        <f t="shared" si="11"/>
        <v>26258</v>
      </c>
      <c r="H737" s="10"/>
    </row>
    <row r="738" spans="1:8" x14ac:dyDescent="0.25">
      <c r="A738" s="12" t="s">
        <v>473</v>
      </c>
      <c r="B738" s="12" t="s">
        <v>474</v>
      </c>
      <c r="C738" s="2">
        <v>25915</v>
      </c>
      <c r="D738" s="20" t="s">
        <v>1661</v>
      </c>
      <c r="E738" s="2" t="s">
        <v>2024</v>
      </c>
      <c r="F738" s="2" t="s">
        <v>1847</v>
      </c>
      <c r="G738" s="2">
        <f t="shared" si="11"/>
        <v>25915</v>
      </c>
      <c r="H738" s="10"/>
    </row>
    <row r="739" spans="1:8" x14ac:dyDescent="0.25">
      <c r="A739" s="12" t="s">
        <v>1227</v>
      </c>
      <c r="B739" s="12" t="s">
        <v>1228</v>
      </c>
      <c r="C739" s="2">
        <v>29209</v>
      </c>
      <c r="D739" s="20" t="s">
        <v>1843</v>
      </c>
      <c r="E739" s="2" t="s">
        <v>2389</v>
      </c>
      <c r="F739" s="2" t="s">
        <v>2390</v>
      </c>
      <c r="G739" s="2">
        <f t="shared" si="11"/>
        <v>29209</v>
      </c>
      <c r="H739" s="10"/>
    </row>
    <row r="740" spans="1:8" x14ac:dyDescent="0.25">
      <c r="A740" s="12" t="s">
        <v>475</v>
      </c>
      <c r="B740" s="12" t="s">
        <v>476</v>
      </c>
      <c r="C740" s="2">
        <v>38901</v>
      </c>
      <c r="D740" s="20" t="s">
        <v>1664</v>
      </c>
      <c r="E740" s="2" t="s">
        <v>2027</v>
      </c>
      <c r="F740" s="2" t="s">
        <v>1847</v>
      </c>
      <c r="G740" s="2">
        <f t="shared" si="11"/>
        <v>38901</v>
      </c>
      <c r="H740" s="10"/>
    </row>
    <row r="741" spans="1:8" x14ac:dyDescent="0.25">
      <c r="D741" s="26"/>
    </row>
  </sheetData>
  <autoFilter ref="A2:H740" xr:uid="{739C26E6-43C1-451F-A4E7-8E5B3A40336E}">
    <sortState xmlns:xlrd2="http://schemas.microsoft.com/office/spreadsheetml/2017/richdata2" ref="A4:H740">
      <sortCondition ref="A2:A740"/>
    </sortState>
  </autoFilter>
  <sortState xmlns:xlrd2="http://schemas.microsoft.com/office/spreadsheetml/2017/richdata2" ref="A3:H740">
    <sortCondition ref="A3:A740"/>
  </sortState>
  <mergeCells count="2">
    <mergeCell ref="A1:B1"/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C2A3-10CA-4584-9F8C-B094DEFC1A5B}">
  <dimension ref="A1:C332"/>
  <sheetViews>
    <sheetView workbookViewId="0"/>
  </sheetViews>
  <sheetFormatPr defaultRowHeight="15.75" x14ac:dyDescent="0.25"/>
  <cols>
    <col min="1" max="1" width="5.875" bestFit="1" customWidth="1"/>
  </cols>
  <sheetData>
    <row r="1" spans="1:3" x14ac:dyDescent="0.25">
      <c r="A1" s="39" t="s">
        <v>2727</v>
      </c>
      <c r="B1" t="s">
        <v>3066</v>
      </c>
      <c r="C1" t="s">
        <v>3067</v>
      </c>
    </row>
    <row r="2" spans="1:3" x14ac:dyDescent="0.25">
      <c r="A2" t="s">
        <v>2728</v>
      </c>
      <c r="B2" t="s">
        <v>3068</v>
      </c>
      <c r="C2" t="s">
        <v>3069</v>
      </c>
    </row>
    <row r="3" spans="1:3" x14ac:dyDescent="0.25">
      <c r="A3" t="s">
        <v>2729</v>
      </c>
      <c r="B3" t="s">
        <v>2402</v>
      </c>
      <c r="C3" t="s">
        <v>3070</v>
      </c>
    </row>
    <row r="4" spans="1:3" x14ac:dyDescent="0.25">
      <c r="A4" t="s">
        <v>2730</v>
      </c>
      <c r="B4" t="s">
        <v>3071</v>
      </c>
      <c r="C4" t="s">
        <v>3072</v>
      </c>
    </row>
    <row r="5" spans="1:3" x14ac:dyDescent="0.25">
      <c r="A5" t="s">
        <v>2731</v>
      </c>
      <c r="B5" t="s">
        <v>3073</v>
      </c>
      <c r="C5" t="s">
        <v>3074</v>
      </c>
    </row>
    <row r="6" spans="1:3" x14ac:dyDescent="0.25">
      <c r="A6" t="s">
        <v>2732</v>
      </c>
      <c r="B6" t="s">
        <v>3075</v>
      </c>
      <c r="C6" t="s">
        <v>3076</v>
      </c>
    </row>
    <row r="7" spans="1:3" x14ac:dyDescent="0.25">
      <c r="A7" t="s">
        <v>2733</v>
      </c>
      <c r="B7" t="s">
        <v>3077</v>
      </c>
      <c r="C7" t="s">
        <v>3078</v>
      </c>
    </row>
    <row r="8" spans="1:3" x14ac:dyDescent="0.25">
      <c r="A8" t="s">
        <v>2734</v>
      </c>
      <c r="B8" t="s">
        <v>3079</v>
      </c>
      <c r="C8" t="s">
        <v>3080</v>
      </c>
    </row>
    <row r="9" spans="1:3" x14ac:dyDescent="0.25">
      <c r="A9" t="s">
        <v>2735</v>
      </c>
      <c r="B9" t="s">
        <v>3081</v>
      </c>
      <c r="C9" t="s">
        <v>3082</v>
      </c>
    </row>
    <row r="10" spans="1:3" x14ac:dyDescent="0.25">
      <c r="A10" t="s">
        <v>2736</v>
      </c>
      <c r="B10" t="s">
        <v>3083</v>
      </c>
      <c r="C10" t="s">
        <v>3084</v>
      </c>
    </row>
    <row r="11" spans="1:3" x14ac:dyDescent="0.25">
      <c r="A11" t="s">
        <v>2737</v>
      </c>
      <c r="B11" t="s">
        <v>3085</v>
      </c>
      <c r="C11" t="s">
        <v>3086</v>
      </c>
    </row>
    <row r="12" spans="1:3" x14ac:dyDescent="0.25">
      <c r="A12" t="s">
        <v>2738</v>
      </c>
      <c r="B12" t="s">
        <v>3087</v>
      </c>
      <c r="C12" t="s">
        <v>3088</v>
      </c>
    </row>
    <row r="13" spans="1:3" x14ac:dyDescent="0.25">
      <c r="A13" t="s">
        <v>2739</v>
      </c>
      <c r="B13" t="s">
        <v>3089</v>
      </c>
      <c r="C13" t="s">
        <v>3090</v>
      </c>
    </row>
    <row r="14" spans="1:3" x14ac:dyDescent="0.25">
      <c r="A14" t="s">
        <v>2740</v>
      </c>
      <c r="B14" t="s">
        <v>3091</v>
      </c>
      <c r="C14" t="s">
        <v>3092</v>
      </c>
    </row>
    <row r="15" spans="1:3" x14ac:dyDescent="0.25">
      <c r="A15" t="s">
        <v>2741</v>
      </c>
      <c r="B15" t="s">
        <v>3093</v>
      </c>
      <c r="C15" t="s">
        <v>3094</v>
      </c>
    </row>
    <row r="16" spans="1:3" x14ac:dyDescent="0.25">
      <c r="A16" t="s">
        <v>2742</v>
      </c>
      <c r="B16" t="s">
        <v>3095</v>
      </c>
      <c r="C16" t="s">
        <v>3096</v>
      </c>
    </row>
    <row r="17" spans="1:3" x14ac:dyDescent="0.25">
      <c r="A17" t="s">
        <v>2743</v>
      </c>
      <c r="B17" t="s">
        <v>3097</v>
      </c>
      <c r="C17" t="s">
        <v>3098</v>
      </c>
    </row>
    <row r="18" spans="1:3" x14ac:dyDescent="0.25">
      <c r="A18" t="s">
        <v>2744</v>
      </c>
      <c r="B18" t="s">
        <v>3065</v>
      </c>
      <c r="C18" t="s">
        <v>3099</v>
      </c>
    </row>
    <row r="19" spans="1:3" x14ac:dyDescent="0.25">
      <c r="A19" t="s">
        <v>2745</v>
      </c>
      <c r="B19" t="s">
        <v>3100</v>
      </c>
      <c r="C19" t="s">
        <v>3101</v>
      </c>
    </row>
    <row r="20" spans="1:3" x14ac:dyDescent="0.25">
      <c r="A20" t="s">
        <v>2746</v>
      </c>
      <c r="B20" t="s">
        <v>3102</v>
      </c>
      <c r="C20" t="s">
        <v>3103</v>
      </c>
    </row>
    <row r="21" spans="1:3" x14ac:dyDescent="0.25">
      <c r="A21" t="s">
        <v>2747</v>
      </c>
      <c r="B21" t="s">
        <v>3104</v>
      </c>
      <c r="C21" t="s">
        <v>3105</v>
      </c>
    </row>
    <row r="22" spans="1:3" x14ac:dyDescent="0.25">
      <c r="A22" t="s">
        <v>2748</v>
      </c>
      <c r="B22" t="s">
        <v>3106</v>
      </c>
      <c r="C22" t="s">
        <v>3107</v>
      </c>
    </row>
    <row r="23" spans="1:3" x14ac:dyDescent="0.25">
      <c r="A23" t="s">
        <v>2749</v>
      </c>
      <c r="B23" t="s">
        <v>3108</v>
      </c>
      <c r="C23" t="s">
        <v>3109</v>
      </c>
    </row>
    <row r="24" spans="1:3" x14ac:dyDescent="0.25">
      <c r="A24" t="s">
        <v>2750</v>
      </c>
      <c r="B24" t="s">
        <v>3110</v>
      </c>
      <c r="C24" t="s">
        <v>3111</v>
      </c>
    </row>
    <row r="25" spans="1:3" x14ac:dyDescent="0.25">
      <c r="A25" t="s">
        <v>2751</v>
      </c>
      <c r="B25" t="s">
        <v>2396</v>
      </c>
      <c r="C25" t="s">
        <v>3112</v>
      </c>
    </row>
    <row r="26" spans="1:3" x14ac:dyDescent="0.25">
      <c r="A26" t="s">
        <v>2752</v>
      </c>
      <c r="B26" t="s">
        <v>3113</v>
      </c>
      <c r="C26" t="s">
        <v>3114</v>
      </c>
    </row>
    <row r="27" spans="1:3" x14ac:dyDescent="0.25">
      <c r="A27" t="s">
        <v>2753</v>
      </c>
      <c r="B27" t="s">
        <v>3115</v>
      </c>
      <c r="C27" t="s">
        <v>3116</v>
      </c>
    </row>
    <row r="28" spans="1:3" x14ac:dyDescent="0.25">
      <c r="A28" t="s">
        <v>2754</v>
      </c>
      <c r="B28" t="s">
        <v>2625</v>
      </c>
      <c r="C28" t="s">
        <v>3117</v>
      </c>
    </row>
    <row r="29" spans="1:3" x14ac:dyDescent="0.25">
      <c r="A29" t="s">
        <v>2755</v>
      </c>
      <c r="B29" t="s">
        <v>2572</v>
      </c>
      <c r="C29" t="s">
        <v>3118</v>
      </c>
    </row>
    <row r="30" spans="1:3" x14ac:dyDescent="0.25">
      <c r="A30" t="s">
        <v>2756</v>
      </c>
      <c r="B30" t="s">
        <v>3119</v>
      </c>
      <c r="C30" t="s">
        <v>3120</v>
      </c>
    </row>
    <row r="31" spans="1:3" x14ac:dyDescent="0.25">
      <c r="A31" t="s">
        <v>2757</v>
      </c>
      <c r="B31" t="s">
        <v>2579</v>
      </c>
      <c r="C31" t="s">
        <v>3121</v>
      </c>
    </row>
    <row r="32" spans="1:3" x14ac:dyDescent="0.25">
      <c r="A32" t="s">
        <v>2758</v>
      </c>
      <c r="B32" t="s">
        <v>2573</v>
      </c>
      <c r="C32" t="s">
        <v>3122</v>
      </c>
    </row>
    <row r="33" spans="1:3" x14ac:dyDescent="0.25">
      <c r="A33" t="s">
        <v>2759</v>
      </c>
      <c r="B33" t="s">
        <v>3123</v>
      </c>
      <c r="C33" t="s">
        <v>3124</v>
      </c>
    </row>
    <row r="34" spans="1:3" x14ac:dyDescent="0.25">
      <c r="A34" t="s">
        <v>2760</v>
      </c>
      <c r="B34" t="s">
        <v>3125</v>
      </c>
      <c r="C34" t="s">
        <v>3126</v>
      </c>
    </row>
    <row r="35" spans="1:3" x14ac:dyDescent="0.25">
      <c r="A35" t="s">
        <v>2761</v>
      </c>
      <c r="B35" t="s">
        <v>3127</v>
      </c>
      <c r="C35" t="s">
        <v>3128</v>
      </c>
    </row>
    <row r="36" spans="1:3" x14ac:dyDescent="0.25">
      <c r="A36" t="s">
        <v>2762</v>
      </c>
      <c r="B36" t="s">
        <v>3129</v>
      </c>
      <c r="C36" t="s">
        <v>3130</v>
      </c>
    </row>
    <row r="37" spans="1:3" x14ac:dyDescent="0.25">
      <c r="A37" t="s">
        <v>2763</v>
      </c>
      <c r="B37" t="s">
        <v>3131</v>
      </c>
      <c r="C37" t="s">
        <v>3132</v>
      </c>
    </row>
    <row r="38" spans="1:3" x14ac:dyDescent="0.25">
      <c r="A38" t="s">
        <v>2764</v>
      </c>
      <c r="B38" t="s">
        <v>2515</v>
      </c>
      <c r="C38" t="s">
        <v>3133</v>
      </c>
    </row>
    <row r="39" spans="1:3" x14ac:dyDescent="0.25">
      <c r="A39" t="s">
        <v>2765</v>
      </c>
      <c r="B39" t="s">
        <v>3134</v>
      </c>
      <c r="C39" t="s">
        <v>3135</v>
      </c>
    </row>
    <row r="40" spans="1:3" x14ac:dyDescent="0.25">
      <c r="A40" t="s">
        <v>2766</v>
      </c>
      <c r="B40" t="s">
        <v>2403</v>
      </c>
      <c r="C40" t="s">
        <v>3136</v>
      </c>
    </row>
    <row r="41" spans="1:3" x14ac:dyDescent="0.25">
      <c r="A41" t="s">
        <v>2767</v>
      </c>
      <c r="B41" t="s">
        <v>3137</v>
      </c>
      <c r="C41" t="s">
        <v>3138</v>
      </c>
    </row>
    <row r="42" spans="1:3" x14ac:dyDescent="0.25">
      <c r="A42" t="s">
        <v>2768</v>
      </c>
      <c r="B42" t="s">
        <v>3139</v>
      </c>
      <c r="C42" t="s">
        <v>3140</v>
      </c>
    </row>
    <row r="43" spans="1:3" x14ac:dyDescent="0.25">
      <c r="A43" t="s">
        <v>2769</v>
      </c>
      <c r="B43" t="s">
        <v>3141</v>
      </c>
      <c r="C43" t="s">
        <v>3142</v>
      </c>
    </row>
    <row r="44" spans="1:3" x14ac:dyDescent="0.25">
      <c r="A44" t="s">
        <v>2770</v>
      </c>
      <c r="B44" t="s">
        <v>3143</v>
      </c>
      <c r="C44" t="s">
        <v>3144</v>
      </c>
    </row>
    <row r="45" spans="1:3" x14ac:dyDescent="0.25">
      <c r="A45" t="s">
        <v>2771</v>
      </c>
      <c r="B45" t="s">
        <v>2574</v>
      </c>
      <c r="C45" t="s">
        <v>3145</v>
      </c>
    </row>
    <row r="46" spans="1:3" x14ac:dyDescent="0.25">
      <c r="A46" t="s">
        <v>2772</v>
      </c>
      <c r="B46" t="s">
        <v>3146</v>
      </c>
      <c r="C46" t="s">
        <v>3147</v>
      </c>
    </row>
    <row r="47" spans="1:3" x14ac:dyDescent="0.25">
      <c r="A47" t="s">
        <v>2773</v>
      </c>
      <c r="B47" t="s">
        <v>3148</v>
      </c>
      <c r="C47" t="s">
        <v>3149</v>
      </c>
    </row>
    <row r="48" spans="1:3" x14ac:dyDescent="0.25">
      <c r="A48" t="s">
        <v>2774</v>
      </c>
      <c r="B48" t="s">
        <v>3150</v>
      </c>
      <c r="C48" t="s">
        <v>3151</v>
      </c>
    </row>
    <row r="49" spans="1:3" x14ac:dyDescent="0.25">
      <c r="A49" t="s">
        <v>2775</v>
      </c>
      <c r="B49" t="s">
        <v>2575</v>
      </c>
      <c r="C49" t="s">
        <v>3152</v>
      </c>
    </row>
    <row r="50" spans="1:3" x14ac:dyDescent="0.25">
      <c r="A50" t="s">
        <v>2776</v>
      </c>
      <c r="B50" t="s">
        <v>2724</v>
      </c>
      <c r="C50" t="s">
        <v>3153</v>
      </c>
    </row>
    <row r="51" spans="1:3" x14ac:dyDescent="0.25">
      <c r="A51" t="s">
        <v>2777</v>
      </c>
      <c r="B51" t="s">
        <v>3154</v>
      </c>
      <c r="C51" t="s">
        <v>3155</v>
      </c>
    </row>
    <row r="52" spans="1:3" x14ac:dyDescent="0.25">
      <c r="A52" t="s">
        <v>2778</v>
      </c>
      <c r="B52" t="s">
        <v>3156</v>
      </c>
      <c r="C52" t="s">
        <v>3157</v>
      </c>
    </row>
    <row r="53" spans="1:3" x14ac:dyDescent="0.25">
      <c r="A53" t="s">
        <v>2779</v>
      </c>
      <c r="B53" t="s">
        <v>3158</v>
      </c>
      <c r="C53" t="s">
        <v>3159</v>
      </c>
    </row>
    <row r="54" spans="1:3" x14ac:dyDescent="0.25">
      <c r="A54" t="s">
        <v>2780</v>
      </c>
      <c r="B54" t="s">
        <v>3160</v>
      </c>
      <c r="C54" t="s">
        <v>3161</v>
      </c>
    </row>
    <row r="55" spans="1:3" x14ac:dyDescent="0.25">
      <c r="A55" t="s">
        <v>2781</v>
      </c>
      <c r="B55" t="s">
        <v>3162</v>
      </c>
      <c r="C55" t="s">
        <v>3163</v>
      </c>
    </row>
    <row r="56" spans="1:3" x14ac:dyDescent="0.25">
      <c r="A56" t="s">
        <v>2782</v>
      </c>
      <c r="B56" t="s">
        <v>3164</v>
      </c>
      <c r="C56" t="s">
        <v>3165</v>
      </c>
    </row>
    <row r="57" spans="1:3" x14ac:dyDescent="0.25">
      <c r="A57" t="s">
        <v>2783</v>
      </c>
      <c r="B57" t="s">
        <v>2643</v>
      </c>
      <c r="C57" t="s">
        <v>3166</v>
      </c>
    </row>
    <row r="58" spans="1:3" x14ac:dyDescent="0.25">
      <c r="A58" t="s">
        <v>2784</v>
      </c>
      <c r="B58" t="s">
        <v>3167</v>
      </c>
      <c r="C58" t="s">
        <v>3168</v>
      </c>
    </row>
    <row r="59" spans="1:3" x14ac:dyDescent="0.25">
      <c r="A59" t="s">
        <v>2785</v>
      </c>
      <c r="B59" t="s">
        <v>2642</v>
      </c>
      <c r="C59" t="s">
        <v>3169</v>
      </c>
    </row>
    <row r="60" spans="1:3" x14ac:dyDescent="0.25">
      <c r="A60" t="s">
        <v>2786</v>
      </c>
      <c r="B60" t="s">
        <v>3170</v>
      </c>
      <c r="C60" t="s">
        <v>3171</v>
      </c>
    </row>
    <row r="61" spans="1:3" x14ac:dyDescent="0.25">
      <c r="A61" t="s">
        <v>2787</v>
      </c>
      <c r="B61" t="s">
        <v>3172</v>
      </c>
      <c r="C61" t="s">
        <v>3173</v>
      </c>
    </row>
    <row r="62" spans="1:3" x14ac:dyDescent="0.25">
      <c r="A62" t="s">
        <v>2788</v>
      </c>
      <c r="B62" t="s">
        <v>3174</v>
      </c>
      <c r="C62" t="s">
        <v>3175</v>
      </c>
    </row>
    <row r="63" spans="1:3" x14ac:dyDescent="0.25">
      <c r="A63" t="s">
        <v>2789</v>
      </c>
      <c r="B63" t="s">
        <v>3176</v>
      </c>
      <c r="C63" t="s">
        <v>3177</v>
      </c>
    </row>
    <row r="64" spans="1:3" x14ac:dyDescent="0.25">
      <c r="A64" t="s">
        <v>2790</v>
      </c>
      <c r="B64" t="s">
        <v>3178</v>
      </c>
      <c r="C64" t="s">
        <v>3179</v>
      </c>
    </row>
    <row r="65" spans="1:3" x14ac:dyDescent="0.25">
      <c r="A65" t="s">
        <v>2791</v>
      </c>
      <c r="B65" t="s">
        <v>3180</v>
      </c>
      <c r="C65" t="s">
        <v>3181</v>
      </c>
    </row>
    <row r="66" spans="1:3" x14ac:dyDescent="0.25">
      <c r="A66" t="s">
        <v>2792</v>
      </c>
      <c r="B66" t="s">
        <v>3182</v>
      </c>
      <c r="C66" t="s">
        <v>3183</v>
      </c>
    </row>
    <row r="67" spans="1:3" x14ac:dyDescent="0.25">
      <c r="A67" t="s">
        <v>2793</v>
      </c>
      <c r="B67" t="s">
        <v>3184</v>
      </c>
      <c r="C67" t="s">
        <v>3185</v>
      </c>
    </row>
    <row r="68" spans="1:3" x14ac:dyDescent="0.25">
      <c r="A68" t="s">
        <v>2794</v>
      </c>
      <c r="B68" t="s">
        <v>3186</v>
      </c>
      <c r="C68" t="s">
        <v>3187</v>
      </c>
    </row>
    <row r="69" spans="1:3" x14ac:dyDescent="0.25">
      <c r="A69" t="s">
        <v>2795</v>
      </c>
      <c r="B69" t="s">
        <v>3188</v>
      </c>
      <c r="C69" t="s">
        <v>3189</v>
      </c>
    </row>
    <row r="70" spans="1:3" x14ac:dyDescent="0.25">
      <c r="A70" t="s">
        <v>2796</v>
      </c>
      <c r="B70" t="s">
        <v>3190</v>
      </c>
      <c r="C70" t="s">
        <v>3191</v>
      </c>
    </row>
    <row r="71" spans="1:3" x14ac:dyDescent="0.25">
      <c r="A71" t="s">
        <v>2797</v>
      </c>
      <c r="B71" t="s">
        <v>3192</v>
      </c>
      <c r="C71" t="s">
        <v>3193</v>
      </c>
    </row>
    <row r="72" spans="1:3" x14ac:dyDescent="0.25">
      <c r="A72" t="s">
        <v>2798</v>
      </c>
      <c r="B72" t="s">
        <v>3194</v>
      </c>
      <c r="C72" t="s">
        <v>3195</v>
      </c>
    </row>
    <row r="73" spans="1:3" x14ac:dyDescent="0.25">
      <c r="A73" t="s">
        <v>2799</v>
      </c>
      <c r="B73" t="s">
        <v>3196</v>
      </c>
      <c r="C73" t="s">
        <v>3197</v>
      </c>
    </row>
    <row r="74" spans="1:3" x14ac:dyDescent="0.25">
      <c r="A74" t="s">
        <v>2800</v>
      </c>
      <c r="B74" t="s">
        <v>3198</v>
      </c>
      <c r="C74" t="s">
        <v>3199</v>
      </c>
    </row>
    <row r="75" spans="1:3" x14ac:dyDescent="0.25">
      <c r="A75" t="s">
        <v>2801</v>
      </c>
      <c r="B75" t="s">
        <v>2435</v>
      </c>
      <c r="C75" t="s">
        <v>3200</v>
      </c>
    </row>
    <row r="76" spans="1:3" x14ac:dyDescent="0.25">
      <c r="A76" t="s">
        <v>2802</v>
      </c>
      <c r="B76" t="s">
        <v>3201</v>
      </c>
      <c r="C76" t="s">
        <v>3202</v>
      </c>
    </row>
    <row r="77" spans="1:3" x14ac:dyDescent="0.25">
      <c r="A77" t="s">
        <v>2803</v>
      </c>
      <c r="B77" t="s">
        <v>3203</v>
      </c>
      <c r="C77" t="s">
        <v>3204</v>
      </c>
    </row>
    <row r="78" spans="1:3" x14ac:dyDescent="0.25">
      <c r="A78" t="s">
        <v>2804</v>
      </c>
      <c r="B78" t="s">
        <v>3205</v>
      </c>
      <c r="C78" t="s">
        <v>3206</v>
      </c>
    </row>
    <row r="79" spans="1:3" x14ac:dyDescent="0.25">
      <c r="A79" t="s">
        <v>2805</v>
      </c>
      <c r="B79" t="s">
        <v>2439</v>
      </c>
      <c r="C79" t="s">
        <v>3207</v>
      </c>
    </row>
    <row r="80" spans="1:3" x14ac:dyDescent="0.25">
      <c r="A80" t="s">
        <v>2806</v>
      </c>
      <c r="B80" t="s">
        <v>3208</v>
      </c>
      <c r="C80" t="s">
        <v>3209</v>
      </c>
    </row>
    <row r="81" spans="1:3" x14ac:dyDescent="0.25">
      <c r="A81" t="s">
        <v>2807</v>
      </c>
      <c r="B81" t="s">
        <v>3210</v>
      </c>
      <c r="C81" t="s">
        <v>3211</v>
      </c>
    </row>
    <row r="82" spans="1:3" x14ac:dyDescent="0.25">
      <c r="A82" t="s">
        <v>2808</v>
      </c>
      <c r="B82" t="s">
        <v>3212</v>
      </c>
      <c r="C82" t="s">
        <v>3213</v>
      </c>
    </row>
    <row r="83" spans="1:3" x14ac:dyDescent="0.25">
      <c r="A83" t="s">
        <v>2809</v>
      </c>
      <c r="B83" t="s">
        <v>3214</v>
      </c>
      <c r="C83" t="s">
        <v>3215</v>
      </c>
    </row>
    <row r="84" spans="1:3" x14ac:dyDescent="0.25">
      <c r="A84" t="s">
        <v>2810</v>
      </c>
      <c r="B84" t="s">
        <v>3216</v>
      </c>
      <c r="C84" t="s">
        <v>3217</v>
      </c>
    </row>
    <row r="85" spans="1:3" x14ac:dyDescent="0.25">
      <c r="A85" t="s">
        <v>2811</v>
      </c>
      <c r="B85" t="s">
        <v>3218</v>
      </c>
      <c r="C85" t="s">
        <v>3219</v>
      </c>
    </row>
    <row r="86" spans="1:3" x14ac:dyDescent="0.25">
      <c r="A86" t="s">
        <v>2812</v>
      </c>
      <c r="B86" t="s">
        <v>3220</v>
      </c>
      <c r="C86" t="s">
        <v>3221</v>
      </c>
    </row>
    <row r="87" spans="1:3" x14ac:dyDescent="0.25">
      <c r="A87" t="s">
        <v>2813</v>
      </c>
      <c r="B87" t="s">
        <v>3222</v>
      </c>
      <c r="C87" t="s">
        <v>3223</v>
      </c>
    </row>
    <row r="88" spans="1:3" x14ac:dyDescent="0.25">
      <c r="A88" t="s">
        <v>2814</v>
      </c>
      <c r="B88" t="s">
        <v>3224</v>
      </c>
      <c r="C88" t="s">
        <v>3225</v>
      </c>
    </row>
    <row r="89" spans="1:3" x14ac:dyDescent="0.25">
      <c r="A89" t="s">
        <v>2815</v>
      </c>
      <c r="B89" t="s">
        <v>2448</v>
      </c>
      <c r="C89" t="s">
        <v>3226</v>
      </c>
    </row>
    <row r="90" spans="1:3" x14ac:dyDescent="0.25">
      <c r="A90" t="s">
        <v>2816</v>
      </c>
      <c r="B90" t="s">
        <v>3227</v>
      </c>
      <c r="C90" t="s">
        <v>3228</v>
      </c>
    </row>
    <row r="91" spans="1:3" x14ac:dyDescent="0.25">
      <c r="A91" t="s">
        <v>2817</v>
      </c>
      <c r="B91" t="s">
        <v>3229</v>
      </c>
      <c r="C91" t="s">
        <v>3230</v>
      </c>
    </row>
    <row r="92" spans="1:3" x14ac:dyDescent="0.25">
      <c r="A92" t="s">
        <v>2818</v>
      </c>
      <c r="B92" t="s">
        <v>3231</v>
      </c>
      <c r="C92" t="s">
        <v>3232</v>
      </c>
    </row>
    <row r="93" spans="1:3" x14ac:dyDescent="0.25">
      <c r="A93" t="s">
        <v>2819</v>
      </c>
      <c r="B93" t="s">
        <v>3233</v>
      </c>
      <c r="C93" t="s">
        <v>3234</v>
      </c>
    </row>
    <row r="94" spans="1:3" x14ac:dyDescent="0.25">
      <c r="A94" t="s">
        <v>2820</v>
      </c>
      <c r="B94" t="s">
        <v>3235</v>
      </c>
      <c r="C94" t="s">
        <v>3236</v>
      </c>
    </row>
    <row r="95" spans="1:3" x14ac:dyDescent="0.25">
      <c r="A95" t="s">
        <v>2821</v>
      </c>
      <c r="B95" t="s">
        <v>2519</v>
      </c>
      <c r="C95" t="s">
        <v>3237</v>
      </c>
    </row>
    <row r="96" spans="1:3" x14ac:dyDescent="0.25">
      <c r="A96" t="s">
        <v>2822</v>
      </c>
      <c r="B96" t="s">
        <v>3238</v>
      </c>
      <c r="C96" t="s">
        <v>3239</v>
      </c>
    </row>
    <row r="97" spans="1:3" x14ac:dyDescent="0.25">
      <c r="A97" t="s">
        <v>2823</v>
      </c>
      <c r="B97" t="s">
        <v>3240</v>
      </c>
      <c r="C97" t="s">
        <v>3241</v>
      </c>
    </row>
    <row r="98" spans="1:3" x14ac:dyDescent="0.25">
      <c r="A98" t="s">
        <v>2824</v>
      </c>
      <c r="B98" t="s">
        <v>3242</v>
      </c>
      <c r="C98" t="s">
        <v>3243</v>
      </c>
    </row>
    <row r="99" spans="1:3" x14ac:dyDescent="0.25">
      <c r="A99" t="s">
        <v>2825</v>
      </c>
      <c r="B99" t="s">
        <v>3244</v>
      </c>
      <c r="C99" t="s">
        <v>3245</v>
      </c>
    </row>
    <row r="100" spans="1:3" x14ac:dyDescent="0.25">
      <c r="A100" t="s">
        <v>2826</v>
      </c>
      <c r="B100" t="s">
        <v>3246</v>
      </c>
      <c r="C100" t="s">
        <v>3239</v>
      </c>
    </row>
    <row r="101" spans="1:3" x14ac:dyDescent="0.25">
      <c r="A101" t="s">
        <v>2827</v>
      </c>
      <c r="B101" t="s">
        <v>3247</v>
      </c>
      <c r="C101" t="s">
        <v>3248</v>
      </c>
    </row>
    <row r="102" spans="1:3" x14ac:dyDescent="0.25">
      <c r="A102" t="s">
        <v>2828</v>
      </c>
      <c r="B102" t="s">
        <v>3249</v>
      </c>
      <c r="C102" t="s">
        <v>3250</v>
      </c>
    </row>
    <row r="103" spans="1:3" x14ac:dyDescent="0.25">
      <c r="A103" t="s">
        <v>2829</v>
      </c>
      <c r="B103" t="s">
        <v>3251</v>
      </c>
      <c r="C103" t="s">
        <v>3252</v>
      </c>
    </row>
    <row r="104" spans="1:3" x14ac:dyDescent="0.25">
      <c r="A104" t="s">
        <v>2830</v>
      </c>
      <c r="B104" t="s">
        <v>3253</v>
      </c>
      <c r="C104" t="s">
        <v>3254</v>
      </c>
    </row>
    <row r="105" spans="1:3" x14ac:dyDescent="0.25">
      <c r="A105" t="s">
        <v>2831</v>
      </c>
      <c r="B105" t="s">
        <v>3255</v>
      </c>
      <c r="C105" t="s">
        <v>3256</v>
      </c>
    </row>
    <row r="106" spans="1:3" x14ac:dyDescent="0.25">
      <c r="A106" t="s">
        <v>2832</v>
      </c>
      <c r="B106" t="s">
        <v>3257</v>
      </c>
      <c r="C106" t="s">
        <v>3258</v>
      </c>
    </row>
    <row r="107" spans="1:3" x14ac:dyDescent="0.25">
      <c r="A107" t="s">
        <v>2833</v>
      </c>
      <c r="B107" t="s">
        <v>3259</v>
      </c>
      <c r="C107" t="s">
        <v>3260</v>
      </c>
    </row>
    <row r="108" spans="1:3" x14ac:dyDescent="0.25">
      <c r="A108" t="s">
        <v>2834</v>
      </c>
      <c r="B108" t="s">
        <v>3261</v>
      </c>
      <c r="C108" t="s">
        <v>3262</v>
      </c>
    </row>
    <row r="109" spans="1:3" x14ac:dyDescent="0.25">
      <c r="A109" t="s">
        <v>2835</v>
      </c>
      <c r="B109" t="s">
        <v>3263</v>
      </c>
      <c r="C109" t="s">
        <v>3264</v>
      </c>
    </row>
    <row r="110" spans="1:3" x14ac:dyDescent="0.25">
      <c r="A110" t="s">
        <v>2836</v>
      </c>
      <c r="B110" t="s">
        <v>3265</v>
      </c>
      <c r="C110" t="s">
        <v>3266</v>
      </c>
    </row>
    <row r="111" spans="1:3" x14ac:dyDescent="0.25">
      <c r="A111" t="s">
        <v>2837</v>
      </c>
      <c r="B111" t="s">
        <v>3267</v>
      </c>
      <c r="C111" t="s">
        <v>3268</v>
      </c>
    </row>
    <row r="112" spans="1:3" x14ac:dyDescent="0.25">
      <c r="A112" t="s">
        <v>2838</v>
      </c>
      <c r="B112" t="s">
        <v>2520</v>
      </c>
      <c r="C112" t="s">
        <v>3269</v>
      </c>
    </row>
    <row r="113" spans="1:3" x14ac:dyDescent="0.25">
      <c r="A113" t="s">
        <v>2839</v>
      </c>
      <c r="B113" t="s">
        <v>3270</v>
      </c>
      <c r="C113" t="s">
        <v>3271</v>
      </c>
    </row>
    <row r="114" spans="1:3" x14ac:dyDescent="0.25">
      <c r="A114" t="s">
        <v>2840</v>
      </c>
      <c r="B114" t="s">
        <v>3272</v>
      </c>
      <c r="C114" t="s">
        <v>3273</v>
      </c>
    </row>
    <row r="115" spans="1:3" x14ac:dyDescent="0.25">
      <c r="A115" t="s">
        <v>2841</v>
      </c>
      <c r="B115" t="s">
        <v>3274</v>
      </c>
      <c r="C115" t="s">
        <v>3275</v>
      </c>
    </row>
    <row r="116" spans="1:3" x14ac:dyDescent="0.25">
      <c r="A116" t="s">
        <v>2842</v>
      </c>
      <c r="B116" t="s">
        <v>3276</v>
      </c>
      <c r="C116" t="s">
        <v>3277</v>
      </c>
    </row>
    <row r="117" spans="1:3" x14ac:dyDescent="0.25">
      <c r="A117" t="s">
        <v>2843</v>
      </c>
      <c r="B117" t="s">
        <v>2582</v>
      </c>
      <c r="C117" t="s">
        <v>3278</v>
      </c>
    </row>
    <row r="118" spans="1:3" x14ac:dyDescent="0.25">
      <c r="A118" t="s">
        <v>2844</v>
      </c>
      <c r="B118" t="s">
        <v>2668</v>
      </c>
      <c r="C118" t="s">
        <v>3279</v>
      </c>
    </row>
    <row r="119" spans="1:3" x14ac:dyDescent="0.25">
      <c r="A119" t="s">
        <v>2845</v>
      </c>
      <c r="B119" t="s">
        <v>3280</v>
      </c>
      <c r="C119" t="s">
        <v>3281</v>
      </c>
    </row>
    <row r="120" spans="1:3" x14ac:dyDescent="0.25">
      <c r="A120" t="s">
        <v>2846</v>
      </c>
      <c r="B120" t="s">
        <v>3282</v>
      </c>
      <c r="C120" t="s">
        <v>3283</v>
      </c>
    </row>
    <row r="121" spans="1:3" x14ac:dyDescent="0.25">
      <c r="A121" t="s">
        <v>2847</v>
      </c>
      <c r="B121" t="s">
        <v>3284</v>
      </c>
      <c r="C121" t="s">
        <v>3285</v>
      </c>
    </row>
    <row r="122" spans="1:3" x14ac:dyDescent="0.25">
      <c r="A122" t="s">
        <v>2848</v>
      </c>
      <c r="B122" t="s">
        <v>3286</v>
      </c>
      <c r="C122" t="s">
        <v>3287</v>
      </c>
    </row>
    <row r="123" spans="1:3" x14ac:dyDescent="0.25">
      <c r="A123" t="s">
        <v>2849</v>
      </c>
      <c r="B123" t="s">
        <v>3288</v>
      </c>
      <c r="C123" t="s">
        <v>3289</v>
      </c>
    </row>
    <row r="124" spans="1:3" x14ac:dyDescent="0.25">
      <c r="A124" t="s">
        <v>2850</v>
      </c>
      <c r="B124" t="s">
        <v>3290</v>
      </c>
      <c r="C124" t="s">
        <v>3291</v>
      </c>
    </row>
    <row r="125" spans="1:3" x14ac:dyDescent="0.25">
      <c r="A125" t="s">
        <v>2851</v>
      </c>
      <c r="B125" t="s">
        <v>3292</v>
      </c>
      <c r="C125" t="s">
        <v>3293</v>
      </c>
    </row>
    <row r="126" spans="1:3" x14ac:dyDescent="0.25">
      <c r="A126" t="s">
        <v>2852</v>
      </c>
      <c r="B126" t="s">
        <v>3294</v>
      </c>
      <c r="C126" t="s">
        <v>3295</v>
      </c>
    </row>
    <row r="127" spans="1:3" x14ac:dyDescent="0.25">
      <c r="A127" t="s">
        <v>2853</v>
      </c>
      <c r="B127" t="s">
        <v>3296</v>
      </c>
      <c r="C127" t="s">
        <v>3297</v>
      </c>
    </row>
    <row r="128" spans="1:3" x14ac:dyDescent="0.25">
      <c r="A128" t="s">
        <v>2854</v>
      </c>
      <c r="B128" t="s">
        <v>2675</v>
      </c>
      <c r="C128" t="s">
        <v>3298</v>
      </c>
    </row>
    <row r="129" spans="1:3" x14ac:dyDescent="0.25">
      <c r="A129" t="s">
        <v>2855</v>
      </c>
      <c r="B129" t="s">
        <v>3299</v>
      </c>
      <c r="C129" t="s">
        <v>3300</v>
      </c>
    </row>
    <row r="130" spans="1:3" x14ac:dyDescent="0.25">
      <c r="A130" t="s">
        <v>2856</v>
      </c>
      <c r="B130" t="s">
        <v>3301</v>
      </c>
      <c r="C130" t="s">
        <v>3302</v>
      </c>
    </row>
    <row r="131" spans="1:3" x14ac:dyDescent="0.25">
      <c r="A131" t="s">
        <v>2857</v>
      </c>
      <c r="B131" t="s">
        <v>2584</v>
      </c>
      <c r="C131" t="s">
        <v>3303</v>
      </c>
    </row>
    <row r="132" spans="1:3" x14ac:dyDescent="0.25">
      <c r="A132" t="s">
        <v>2858</v>
      </c>
      <c r="B132" t="s">
        <v>2523</v>
      </c>
      <c r="C132" t="s">
        <v>3304</v>
      </c>
    </row>
    <row r="133" spans="1:3" x14ac:dyDescent="0.25">
      <c r="A133" t="s">
        <v>2859</v>
      </c>
      <c r="B133" t="s">
        <v>3305</v>
      </c>
      <c r="C133" t="s">
        <v>3306</v>
      </c>
    </row>
    <row r="134" spans="1:3" x14ac:dyDescent="0.25">
      <c r="A134" t="s">
        <v>2860</v>
      </c>
      <c r="B134" t="s">
        <v>2725</v>
      </c>
      <c r="C134" t="s">
        <v>3307</v>
      </c>
    </row>
    <row r="135" spans="1:3" x14ac:dyDescent="0.25">
      <c r="A135" t="s">
        <v>2861</v>
      </c>
      <c r="B135" t="s">
        <v>2676</v>
      </c>
      <c r="C135" t="s">
        <v>3308</v>
      </c>
    </row>
    <row r="136" spans="1:3" x14ac:dyDescent="0.25">
      <c r="A136" t="s">
        <v>2862</v>
      </c>
      <c r="B136" t="s">
        <v>2524</v>
      </c>
      <c r="C136" t="s">
        <v>3309</v>
      </c>
    </row>
    <row r="137" spans="1:3" x14ac:dyDescent="0.25">
      <c r="A137" t="s">
        <v>2863</v>
      </c>
      <c r="B137" t="s">
        <v>2677</v>
      </c>
      <c r="C137" t="s">
        <v>3310</v>
      </c>
    </row>
    <row r="138" spans="1:3" x14ac:dyDescent="0.25">
      <c r="A138" t="s">
        <v>2864</v>
      </c>
      <c r="B138" t="s">
        <v>3311</v>
      </c>
      <c r="C138" t="s">
        <v>3312</v>
      </c>
    </row>
    <row r="139" spans="1:3" x14ac:dyDescent="0.25">
      <c r="A139" t="s">
        <v>2865</v>
      </c>
      <c r="B139" t="s">
        <v>2417</v>
      </c>
      <c r="C139" t="s">
        <v>3313</v>
      </c>
    </row>
    <row r="140" spans="1:3" x14ac:dyDescent="0.25">
      <c r="A140" t="s">
        <v>2866</v>
      </c>
      <c r="B140" t="s">
        <v>3314</v>
      </c>
      <c r="C140" t="s">
        <v>3315</v>
      </c>
    </row>
    <row r="141" spans="1:3" x14ac:dyDescent="0.25">
      <c r="A141" t="s">
        <v>2867</v>
      </c>
      <c r="B141" t="s">
        <v>3316</v>
      </c>
      <c r="C141" t="s">
        <v>3317</v>
      </c>
    </row>
    <row r="142" spans="1:3" x14ac:dyDescent="0.25">
      <c r="A142" t="s">
        <v>2868</v>
      </c>
      <c r="B142" t="s">
        <v>3318</v>
      </c>
      <c r="C142" t="s">
        <v>3319</v>
      </c>
    </row>
    <row r="143" spans="1:3" x14ac:dyDescent="0.25">
      <c r="A143" t="s">
        <v>2869</v>
      </c>
      <c r="B143" t="s">
        <v>2585</v>
      </c>
      <c r="C143" t="s">
        <v>3320</v>
      </c>
    </row>
    <row r="144" spans="1:3" x14ac:dyDescent="0.25">
      <c r="A144" t="s">
        <v>2870</v>
      </c>
      <c r="B144" t="s">
        <v>3321</v>
      </c>
      <c r="C144" t="s">
        <v>3322</v>
      </c>
    </row>
    <row r="145" spans="1:3" x14ac:dyDescent="0.25">
      <c r="A145" t="s">
        <v>2871</v>
      </c>
      <c r="B145" t="s">
        <v>3323</v>
      </c>
      <c r="C145" t="s">
        <v>3324</v>
      </c>
    </row>
    <row r="146" spans="1:3" x14ac:dyDescent="0.25">
      <c r="A146" t="s">
        <v>2872</v>
      </c>
      <c r="B146" t="s">
        <v>3325</v>
      </c>
      <c r="C146" t="s">
        <v>3326</v>
      </c>
    </row>
    <row r="147" spans="1:3" x14ac:dyDescent="0.25">
      <c r="A147" t="s">
        <v>2873</v>
      </c>
      <c r="B147" t="s">
        <v>3327</v>
      </c>
      <c r="C147" t="s">
        <v>3328</v>
      </c>
    </row>
    <row r="148" spans="1:3" x14ac:dyDescent="0.25">
      <c r="A148" t="s">
        <v>2874</v>
      </c>
      <c r="B148" t="s">
        <v>3329</v>
      </c>
      <c r="C148" t="s">
        <v>3330</v>
      </c>
    </row>
    <row r="149" spans="1:3" x14ac:dyDescent="0.25">
      <c r="A149" t="s">
        <v>2875</v>
      </c>
      <c r="B149" t="s">
        <v>3331</v>
      </c>
      <c r="C149" t="s">
        <v>3332</v>
      </c>
    </row>
    <row r="150" spans="1:3" x14ac:dyDescent="0.25">
      <c r="A150" t="s">
        <v>2876</v>
      </c>
      <c r="B150" t="s">
        <v>3333</v>
      </c>
      <c r="C150" t="s">
        <v>3334</v>
      </c>
    </row>
    <row r="151" spans="1:3" x14ac:dyDescent="0.25">
      <c r="A151" t="s">
        <v>2877</v>
      </c>
      <c r="B151" t="s">
        <v>3335</v>
      </c>
      <c r="C151" t="s">
        <v>3336</v>
      </c>
    </row>
    <row r="152" spans="1:3" x14ac:dyDescent="0.25">
      <c r="A152" t="s">
        <v>2878</v>
      </c>
      <c r="B152" t="s">
        <v>3337</v>
      </c>
      <c r="C152" t="s">
        <v>3338</v>
      </c>
    </row>
    <row r="153" spans="1:3" x14ac:dyDescent="0.25">
      <c r="A153" t="s">
        <v>2879</v>
      </c>
      <c r="B153" t="s">
        <v>3339</v>
      </c>
      <c r="C153" t="s">
        <v>3340</v>
      </c>
    </row>
    <row r="154" spans="1:3" x14ac:dyDescent="0.25">
      <c r="A154" t="s">
        <v>2880</v>
      </c>
      <c r="B154" t="s">
        <v>3341</v>
      </c>
      <c r="C154" t="s">
        <v>3342</v>
      </c>
    </row>
    <row r="155" spans="1:3" x14ac:dyDescent="0.25">
      <c r="A155" t="s">
        <v>2881</v>
      </c>
      <c r="B155" t="s">
        <v>3343</v>
      </c>
      <c r="C155" t="s">
        <v>3344</v>
      </c>
    </row>
    <row r="156" spans="1:3" x14ac:dyDescent="0.25">
      <c r="A156" t="s">
        <v>2882</v>
      </c>
      <c r="B156" t="s">
        <v>3345</v>
      </c>
      <c r="C156" t="s">
        <v>3346</v>
      </c>
    </row>
    <row r="157" spans="1:3" x14ac:dyDescent="0.25">
      <c r="A157" t="s">
        <v>2883</v>
      </c>
      <c r="B157" t="s">
        <v>3347</v>
      </c>
      <c r="C157" t="s">
        <v>3348</v>
      </c>
    </row>
    <row r="158" spans="1:3" x14ac:dyDescent="0.25">
      <c r="A158" t="s">
        <v>2884</v>
      </c>
      <c r="B158" t="s">
        <v>3349</v>
      </c>
      <c r="C158" t="s">
        <v>3350</v>
      </c>
    </row>
    <row r="159" spans="1:3" x14ac:dyDescent="0.25">
      <c r="A159" t="s">
        <v>2885</v>
      </c>
      <c r="B159" t="s">
        <v>3351</v>
      </c>
      <c r="C159" t="s">
        <v>3352</v>
      </c>
    </row>
    <row r="160" spans="1:3" x14ac:dyDescent="0.25">
      <c r="A160" t="s">
        <v>2886</v>
      </c>
      <c r="B160" t="s">
        <v>3353</v>
      </c>
      <c r="C160" t="s">
        <v>3354</v>
      </c>
    </row>
    <row r="161" spans="1:3" x14ac:dyDescent="0.25">
      <c r="A161" t="s">
        <v>2887</v>
      </c>
      <c r="B161" t="s">
        <v>3355</v>
      </c>
      <c r="C161" t="s">
        <v>3356</v>
      </c>
    </row>
    <row r="162" spans="1:3" x14ac:dyDescent="0.25">
      <c r="A162" t="s">
        <v>2888</v>
      </c>
      <c r="B162" t="s">
        <v>3357</v>
      </c>
      <c r="C162" t="s">
        <v>3358</v>
      </c>
    </row>
    <row r="163" spans="1:3" x14ac:dyDescent="0.25">
      <c r="A163" t="s">
        <v>2889</v>
      </c>
      <c r="B163" t="s">
        <v>3359</v>
      </c>
      <c r="C163" t="s">
        <v>3360</v>
      </c>
    </row>
    <row r="164" spans="1:3" x14ac:dyDescent="0.25">
      <c r="A164" t="s">
        <v>2890</v>
      </c>
      <c r="B164" t="s">
        <v>3361</v>
      </c>
      <c r="C164" t="s">
        <v>3362</v>
      </c>
    </row>
    <row r="165" spans="1:3" x14ac:dyDescent="0.25">
      <c r="A165" t="s">
        <v>2891</v>
      </c>
      <c r="B165" t="s">
        <v>3363</v>
      </c>
      <c r="C165" t="s">
        <v>3364</v>
      </c>
    </row>
    <row r="166" spans="1:3" x14ac:dyDescent="0.25">
      <c r="A166" t="s">
        <v>2892</v>
      </c>
      <c r="B166" t="s">
        <v>3365</v>
      </c>
      <c r="C166" t="s">
        <v>3366</v>
      </c>
    </row>
    <row r="167" spans="1:3" x14ac:dyDescent="0.25">
      <c r="A167" t="s">
        <v>2893</v>
      </c>
      <c r="B167" t="s">
        <v>3367</v>
      </c>
      <c r="C167" t="s">
        <v>3368</v>
      </c>
    </row>
    <row r="168" spans="1:3" x14ac:dyDescent="0.25">
      <c r="A168" t="s">
        <v>2894</v>
      </c>
      <c r="B168" t="s">
        <v>3369</v>
      </c>
      <c r="C168" t="s">
        <v>3370</v>
      </c>
    </row>
    <row r="169" spans="1:3" x14ac:dyDescent="0.25">
      <c r="A169" t="s">
        <v>2895</v>
      </c>
      <c r="B169" t="s">
        <v>3371</v>
      </c>
      <c r="C169" t="s">
        <v>3372</v>
      </c>
    </row>
    <row r="170" spans="1:3" x14ac:dyDescent="0.25">
      <c r="A170" t="s">
        <v>2896</v>
      </c>
      <c r="B170" t="s">
        <v>2425</v>
      </c>
      <c r="C170" t="s">
        <v>3373</v>
      </c>
    </row>
    <row r="171" spans="1:3" x14ac:dyDescent="0.25">
      <c r="A171" t="s">
        <v>2897</v>
      </c>
      <c r="B171" t="s">
        <v>3374</v>
      </c>
      <c r="C171" t="s">
        <v>3375</v>
      </c>
    </row>
    <row r="172" spans="1:3" x14ac:dyDescent="0.25">
      <c r="A172" t="s">
        <v>2898</v>
      </c>
      <c r="B172" t="s">
        <v>3376</v>
      </c>
      <c r="C172" t="s">
        <v>3377</v>
      </c>
    </row>
    <row r="173" spans="1:3" x14ac:dyDescent="0.25">
      <c r="A173" t="s">
        <v>2899</v>
      </c>
      <c r="B173" t="s">
        <v>2526</v>
      </c>
      <c r="C173" t="s">
        <v>3378</v>
      </c>
    </row>
    <row r="174" spans="1:3" x14ac:dyDescent="0.25">
      <c r="A174" t="s">
        <v>2900</v>
      </c>
      <c r="B174" t="s">
        <v>3379</v>
      </c>
      <c r="C174" t="s">
        <v>3380</v>
      </c>
    </row>
    <row r="175" spans="1:3" x14ac:dyDescent="0.25">
      <c r="A175" t="s">
        <v>2901</v>
      </c>
      <c r="B175" t="s">
        <v>2528</v>
      </c>
      <c r="C175" t="s">
        <v>3381</v>
      </c>
    </row>
    <row r="176" spans="1:3" x14ac:dyDescent="0.25">
      <c r="A176" t="s">
        <v>2902</v>
      </c>
      <c r="B176" t="s">
        <v>3382</v>
      </c>
      <c r="C176" t="s">
        <v>3383</v>
      </c>
    </row>
    <row r="177" spans="1:3" x14ac:dyDescent="0.25">
      <c r="A177" t="s">
        <v>2903</v>
      </c>
      <c r="B177" t="s">
        <v>2529</v>
      </c>
      <c r="C177" t="s">
        <v>3384</v>
      </c>
    </row>
    <row r="178" spans="1:3" x14ac:dyDescent="0.25">
      <c r="A178" t="s">
        <v>2904</v>
      </c>
      <c r="B178" t="s">
        <v>3385</v>
      </c>
      <c r="C178" t="s">
        <v>3386</v>
      </c>
    </row>
    <row r="179" spans="1:3" x14ac:dyDescent="0.25">
      <c r="A179" t="s">
        <v>2905</v>
      </c>
      <c r="B179" t="s">
        <v>3387</v>
      </c>
      <c r="C179" t="s">
        <v>3388</v>
      </c>
    </row>
    <row r="180" spans="1:3" x14ac:dyDescent="0.25">
      <c r="A180" t="s">
        <v>2906</v>
      </c>
      <c r="B180" t="s">
        <v>3389</v>
      </c>
      <c r="C180" t="s">
        <v>3390</v>
      </c>
    </row>
    <row r="181" spans="1:3" x14ac:dyDescent="0.25">
      <c r="A181" t="s">
        <v>2907</v>
      </c>
      <c r="B181" t="s">
        <v>3391</v>
      </c>
      <c r="C181" t="s">
        <v>3392</v>
      </c>
    </row>
    <row r="182" spans="1:3" x14ac:dyDescent="0.25">
      <c r="A182" t="s">
        <v>2908</v>
      </c>
      <c r="B182" t="s">
        <v>3393</v>
      </c>
      <c r="C182" t="s">
        <v>3394</v>
      </c>
    </row>
    <row r="183" spans="1:3" x14ac:dyDescent="0.25">
      <c r="A183" t="s">
        <v>2909</v>
      </c>
      <c r="B183" t="s">
        <v>3395</v>
      </c>
      <c r="C183" t="s">
        <v>3396</v>
      </c>
    </row>
    <row r="184" spans="1:3" x14ac:dyDescent="0.25">
      <c r="A184" t="s">
        <v>2910</v>
      </c>
      <c r="B184" t="s">
        <v>2684</v>
      </c>
      <c r="C184" t="s">
        <v>3397</v>
      </c>
    </row>
    <row r="185" spans="1:3" x14ac:dyDescent="0.25">
      <c r="A185" t="s">
        <v>2911</v>
      </c>
      <c r="B185" t="s">
        <v>3398</v>
      </c>
      <c r="C185" t="s">
        <v>3399</v>
      </c>
    </row>
    <row r="186" spans="1:3" x14ac:dyDescent="0.25">
      <c r="A186" t="s">
        <v>2912</v>
      </c>
      <c r="B186" t="s">
        <v>3400</v>
      </c>
      <c r="C186" t="s">
        <v>3401</v>
      </c>
    </row>
    <row r="187" spans="1:3" x14ac:dyDescent="0.25">
      <c r="A187" t="s">
        <v>2913</v>
      </c>
      <c r="B187" t="s">
        <v>3402</v>
      </c>
      <c r="C187" t="s">
        <v>3403</v>
      </c>
    </row>
    <row r="188" spans="1:3" x14ac:dyDescent="0.25">
      <c r="A188" t="s">
        <v>2914</v>
      </c>
      <c r="B188" t="s">
        <v>3404</v>
      </c>
      <c r="C188" t="s">
        <v>3405</v>
      </c>
    </row>
    <row r="189" spans="1:3" x14ac:dyDescent="0.25">
      <c r="A189" t="s">
        <v>2915</v>
      </c>
      <c r="B189" t="s">
        <v>2688</v>
      </c>
      <c r="C189" t="s">
        <v>3406</v>
      </c>
    </row>
    <row r="190" spans="1:3" x14ac:dyDescent="0.25">
      <c r="A190" t="s">
        <v>2916</v>
      </c>
      <c r="B190" t="s">
        <v>3407</v>
      </c>
      <c r="C190" t="s">
        <v>3408</v>
      </c>
    </row>
    <row r="191" spans="1:3" x14ac:dyDescent="0.25">
      <c r="A191" t="s">
        <v>2917</v>
      </c>
      <c r="B191" t="s">
        <v>3409</v>
      </c>
      <c r="C191" t="s">
        <v>3410</v>
      </c>
    </row>
    <row r="192" spans="1:3" x14ac:dyDescent="0.25">
      <c r="A192" t="s">
        <v>2918</v>
      </c>
      <c r="B192" t="s">
        <v>3411</v>
      </c>
      <c r="C192" t="s">
        <v>3412</v>
      </c>
    </row>
    <row r="193" spans="1:3" x14ac:dyDescent="0.25">
      <c r="A193" t="s">
        <v>2919</v>
      </c>
      <c r="B193" t="s">
        <v>3413</v>
      </c>
      <c r="C193" t="s">
        <v>3414</v>
      </c>
    </row>
    <row r="194" spans="1:3" x14ac:dyDescent="0.25">
      <c r="A194" t="s">
        <v>2920</v>
      </c>
      <c r="B194" t="s">
        <v>2690</v>
      </c>
      <c r="C194" t="s">
        <v>3415</v>
      </c>
    </row>
    <row r="195" spans="1:3" x14ac:dyDescent="0.25">
      <c r="A195" t="s">
        <v>2921</v>
      </c>
      <c r="B195" t="s">
        <v>2691</v>
      </c>
      <c r="C195" t="s">
        <v>3416</v>
      </c>
    </row>
    <row r="196" spans="1:3" x14ac:dyDescent="0.25">
      <c r="A196" t="s">
        <v>2922</v>
      </c>
      <c r="B196" t="s">
        <v>3417</v>
      </c>
      <c r="C196" t="s">
        <v>3418</v>
      </c>
    </row>
    <row r="197" spans="1:3" x14ac:dyDescent="0.25">
      <c r="A197" t="s">
        <v>2923</v>
      </c>
      <c r="B197" t="s">
        <v>3419</v>
      </c>
      <c r="C197" t="s">
        <v>3420</v>
      </c>
    </row>
    <row r="198" spans="1:3" x14ac:dyDescent="0.25">
      <c r="A198" t="s">
        <v>2924</v>
      </c>
      <c r="B198" t="s">
        <v>3421</v>
      </c>
      <c r="C198" t="s">
        <v>3157</v>
      </c>
    </row>
    <row r="199" spans="1:3" x14ac:dyDescent="0.25">
      <c r="A199" t="s">
        <v>2925</v>
      </c>
      <c r="B199" t="s">
        <v>3422</v>
      </c>
      <c r="C199" t="s">
        <v>3157</v>
      </c>
    </row>
    <row r="200" spans="1:3" x14ac:dyDescent="0.25">
      <c r="A200" t="s">
        <v>2926</v>
      </c>
      <c r="B200" t="s">
        <v>3423</v>
      </c>
      <c r="C200" t="s">
        <v>3424</v>
      </c>
    </row>
    <row r="201" spans="1:3" x14ac:dyDescent="0.25">
      <c r="A201" t="s">
        <v>2927</v>
      </c>
      <c r="B201" t="s">
        <v>2694</v>
      </c>
      <c r="C201" t="s">
        <v>3425</v>
      </c>
    </row>
    <row r="202" spans="1:3" x14ac:dyDescent="0.25">
      <c r="A202" t="s">
        <v>2928</v>
      </c>
      <c r="B202" t="s">
        <v>2695</v>
      </c>
      <c r="C202" t="s">
        <v>3426</v>
      </c>
    </row>
    <row r="203" spans="1:3" x14ac:dyDescent="0.25">
      <c r="A203" t="s">
        <v>2929</v>
      </c>
      <c r="B203" t="s">
        <v>2696</v>
      </c>
      <c r="C203" t="s">
        <v>3427</v>
      </c>
    </row>
    <row r="204" spans="1:3" x14ac:dyDescent="0.25">
      <c r="A204" t="s">
        <v>2930</v>
      </c>
      <c r="B204" t="s">
        <v>3428</v>
      </c>
      <c r="C204" t="s">
        <v>3429</v>
      </c>
    </row>
    <row r="205" spans="1:3" x14ac:dyDescent="0.25">
      <c r="A205" t="s">
        <v>2931</v>
      </c>
      <c r="B205" t="s">
        <v>3430</v>
      </c>
      <c r="C205" t="s">
        <v>3431</v>
      </c>
    </row>
    <row r="206" spans="1:3" x14ac:dyDescent="0.25">
      <c r="A206" t="s">
        <v>2932</v>
      </c>
      <c r="B206" t="s">
        <v>3432</v>
      </c>
      <c r="C206" t="s">
        <v>3433</v>
      </c>
    </row>
    <row r="207" spans="1:3" x14ac:dyDescent="0.25">
      <c r="A207" t="s">
        <v>2933</v>
      </c>
      <c r="B207" t="s">
        <v>3434</v>
      </c>
      <c r="C207" t="s">
        <v>3435</v>
      </c>
    </row>
    <row r="208" spans="1:3" x14ac:dyDescent="0.25">
      <c r="A208" t="s">
        <v>2934</v>
      </c>
      <c r="B208" t="s">
        <v>3436</v>
      </c>
      <c r="C208" t="s">
        <v>3437</v>
      </c>
    </row>
    <row r="209" spans="1:3" x14ac:dyDescent="0.25">
      <c r="A209" t="s">
        <v>2935</v>
      </c>
      <c r="B209" t="s">
        <v>3438</v>
      </c>
      <c r="C209" t="s">
        <v>3439</v>
      </c>
    </row>
    <row r="210" spans="1:3" x14ac:dyDescent="0.25">
      <c r="A210" t="s">
        <v>2936</v>
      </c>
      <c r="B210" t="s">
        <v>3440</v>
      </c>
      <c r="C210" t="s">
        <v>3441</v>
      </c>
    </row>
    <row r="211" spans="1:3" x14ac:dyDescent="0.25">
      <c r="A211" t="s">
        <v>2937</v>
      </c>
      <c r="B211" t="s">
        <v>3442</v>
      </c>
      <c r="C211" t="s">
        <v>3443</v>
      </c>
    </row>
    <row r="212" spans="1:3" x14ac:dyDescent="0.25">
      <c r="A212" t="s">
        <v>2938</v>
      </c>
      <c r="B212" t="s">
        <v>3444</v>
      </c>
      <c r="C212" t="s">
        <v>3445</v>
      </c>
    </row>
    <row r="213" spans="1:3" x14ac:dyDescent="0.25">
      <c r="A213" t="s">
        <v>2939</v>
      </c>
      <c r="B213" t="s">
        <v>3446</v>
      </c>
      <c r="C213" t="s">
        <v>3447</v>
      </c>
    </row>
    <row r="214" spans="1:3" x14ac:dyDescent="0.25">
      <c r="A214" t="s">
        <v>2940</v>
      </c>
      <c r="B214" t="s">
        <v>3448</v>
      </c>
      <c r="C214" t="s">
        <v>3449</v>
      </c>
    </row>
    <row r="215" spans="1:3" x14ac:dyDescent="0.25">
      <c r="A215" t="s">
        <v>2941</v>
      </c>
      <c r="B215" t="s">
        <v>3450</v>
      </c>
      <c r="C215" t="s">
        <v>3451</v>
      </c>
    </row>
    <row r="216" spans="1:3" x14ac:dyDescent="0.25">
      <c r="A216" t="s">
        <v>2942</v>
      </c>
      <c r="B216" t="s">
        <v>2705</v>
      </c>
      <c r="C216" t="s">
        <v>3157</v>
      </c>
    </row>
    <row r="217" spans="1:3" x14ac:dyDescent="0.25">
      <c r="A217" t="s">
        <v>2943</v>
      </c>
      <c r="B217" t="s">
        <v>2706</v>
      </c>
      <c r="C217" t="s">
        <v>3112</v>
      </c>
    </row>
    <row r="218" spans="1:3" x14ac:dyDescent="0.25">
      <c r="A218" t="s">
        <v>2944</v>
      </c>
      <c r="B218" t="s">
        <v>2707</v>
      </c>
      <c r="C218" t="s">
        <v>3452</v>
      </c>
    </row>
    <row r="219" spans="1:3" x14ac:dyDescent="0.25">
      <c r="A219" t="s">
        <v>2945</v>
      </c>
      <c r="B219" t="s">
        <v>3453</v>
      </c>
      <c r="C219" t="s">
        <v>3454</v>
      </c>
    </row>
    <row r="220" spans="1:3" x14ac:dyDescent="0.25">
      <c r="A220" t="s">
        <v>2946</v>
      </c>
      <c r="B220" t="s">
        <v>3455</v>
      </c>
      <c r="C220" t="s">
        <v>3456</v>
      </c>
    </row>
    <row r="221" spans="1:3" x14ac:dyDescent="0.25">
      <c r="A221" t="s">
        <v>2947</v>
      </c>
      <c r="B221" t="s">
        <v>3457</v>
      </c>
      <c r="C221" t="s">
        <v>3458</v>
      </c>
    </row>
    <row r="222" spans="1:3" x14ac:dyDescent="0.25">
      <c r="A222" t="s">
        <v>2948</v>
      </c>
      <c r="B222" t="s">
        <v>3459</v>
      </c>
      <c r="C222" t="s">
        <v>3460</v>
      </c>
    </row>
    <row r="223" spans="1:3" x14ac:dyDescent="0.25">
      <c r="A223" t="s">
        <v>2949</v>
      </c>
      <c r="B223" t="s">
        <v>3461</v>
      </c>
      <c r="C223" t="s">
        <v>3462</v>
      </c>
    </row>
    <row r="224" spans="1:3" x14ac:dyDescent="0.25">
      <c r="A224" t="s">
        <v>2950</v>
      </c>
      <c r="B224" t="s">
        <v>3463</v>
      </c>
      <c r="C224" t="s">
        <v>3464</v>
      </c>
    </row>
    <row r="225" spans="1:3" x14ac:dyDescent="0.25">
      <c r="A225" t="s">
        <v>2951</v>
      </c>
      <c r="B225" t="s">
        <v>3465</v>
      </c>
      <c r="C225" t="s">
        <v>3466</v>
      </c>
    </row>
    <row r="226" spans="1:3" x14ac:dyDescent="0.25">
      <c r="A226" t="s">
        <v>2952</v>
      </c>
      <c r="B226" t="s">
        <v>3467</v>
      </c>
      <c r="C226" t="s">
        <v>3468</v>
      </c>
    </row>
    <row r="227" spans="1:3" x14ac:dyDescent="0.25">
      <c r="A227" t="s">
        <v>2953</v>
      </c>
      <c r="B227" t="s">
        <v>3469</v>
      </c>
      <c r="C227" t="s">
        <v>3470</v>
      </c>
    </row>
    <row r="228" spans="1:3" x14ac:dyDescent="0.25">
      <c r="A228" t="s">
        <v>2954</v>
      </c>
      <c r="B228" t="s">
        <v>2430</v>
      </c>
      <c r="C228" t="s">
        <v>3471</v>
      </c>
    </row>
    <row r="229" spans="1:3" x14ac:dyDescent="0.25">
      <c r="A229" t="s">
        <v>2955</v>
      </c>
      <c r="B229" t="s">
        <v>3472</v>
      </c>
      <c r="C229" t="s">
        <v>3473</v>
      </c>
    </row>
    <row r="230" spans="1:3" x14ac:dyDescent="0.25">
      <c r="A230" t="s">
        <v>2956</v>
      </c>
      <c r="B230" t="s">
        <v>3474</v>
      </c>
      <c r="C230" t="s">
        <v>3475</v>
      </c>
    </row>
    <row r="231" spans="1:3" x14ac:dyDescent="0.25">
      <c r="A231" t="s">
        <v>2957</v>
      </c>
      <c r="B231" t="s">
        <v>3476</v>
      </c>
      <c r="C231" t="s">
        <v>3477</v>
      </c>
    </row>
    <row r="232" spans="1:3" x14ac:dyDescent="0.25">
      <c r="A232" t="s">
        <v>2958</v>
      </c>
      <c r="B232" t="s">
        <v>3478</v>
      </c>
      <c r="C232" t="s">
        <v>3479</v>
      </c>
    </row>
    <row r="233" spans="1:3" x14ac:dyDescent="0.25">
      <c r="A233" t="s">
        <v>2959</v>
      </c>
      <c r="B233" t="s">
        <v>3480</v>
      </c>
      <c r="C233" t="s">
        <v>3481</v>
      </c>
    </row>
    <row r="234" spans="1:3" x14ac:dyDescent="0.25">
      <c r="A234" t="s">
        <v>2960</v>
      </c>
      <c r="B234" t="s">
        <v>3482</v>
      </c>
      <c r="C234" t="s">
        <v>3483</v>
      </c>
    </row>
    <row r="235" spans="1:3" x14ac:dyDescent="0.25">
      <c r="A235" t="s">
        <v>2961</v>
      </c>
      <c r="B235" t="s">
        <v>3484</v>
      </c>
      <c r="C235" t="s">
        <v>3485</v>
      </c>
    </row>
    <row r="236" spans="1:3" x14ac:dyDescent="0.25">
      <c r="A236" t="s">
        <v>2962</v>
      </c>
      <c r="B236" t="s">
        <v>3486</v>
      </c>
      <c r="C236" t="s">
        <v>3487</v>
      </c>
    </row>
    <row r="237" spans="1:3" x14ac:dyDescent="0.25">
      <c r="A237" t="s">
        <v>2963</v>
      </c>
      <c r="B237" t="s">
        <v>3488</v>
      </c>
      <c r="C237" t="s">
        <v>3489</v>
      </c>
    </row>
    <row r="238" spans="1:3" x14ac:dyDescent="0.25">
      <c r="A238" t="s">
        <v>2964</v>
      </c>
      <c r="B238" t="s">
        <v>3490</v>
      </c>
      <c r="C238" t="s">
        <v>3491</v>
      </c>
    </row>
    <row r="239" spans="1:3" x14ac:dyDescent="0.25">
      <c r="A239" t="s">
        <v>2965</v>
      </c>
      <c r="B239" t="s">
        <v>3492</v>
      </c>
      <c r="C239" t="s">
        <v>3493</v>
      </c>
    </row>
    <row r="240" spans="1:3" x14ac:dyDescent="0.25">
      <c r="A240" t="s">
        <v>2966</v>
      </c>
      <c r="B240" t="s">
        <v>3494</v>
      </c>
      <c r="C240" t="s">
        <v>3495</v>
      </c>
    </row>
    <row r="241" spans="1:3" x14ac:dyDescent="0.25">
      <c r="A241" t="s">
        <v>2967</v>
      </c>
      <c r="B241" t="s">
        <v>3496</v>
      </c>
      <c r="C241" t="s">
        <v>3497</v>
      </c>
    </row>
    <row r="242" spans="1:3" x14ac:dyDescent="0.25">
      <c r="A242" t="s">
        <v>2968</v>
      </c>
      <c r="B242" t="s">
        <v>3498</v>
      </c>
      <c r="C242" t="s">
        <v>3499</v>
      </c>
    </row>
    <row r="243" spans="1:3" x14ac:dyDescent="0.25">
      <c r="A243" t="s">
        <v>2969</v>
      </c>
      <c r="B243" t="s">
        <v>3500</v>
      </c>
      <c r="C243" t="s">
        <v>3501</v>
      </c>
    </row>
    <row r="244" spans="1:3" x14ac:dyDescent="0.25">
      <c r="A244" t="s">
        <v>2970</v>
      </c>
      <c r="B244" t="s">
        <v>3502</v>
      </c>
      <c r="C244" t="s">
        <v>3503</v>
      </c>
    </row>
    <row r="245" spans="1:3" x14ac:dyDescent="0.25">
      <c r="A245" t="s">
        <v>2971</v>
      </c>
      <c r="B245" t="s">
        <v>3504</v>
      </c>
      <c r="C245" t="s">
        <v>3505</v>
      </c>
    </row>
    <row r="246" spans="1:3" x14ac:dyDescent="0.25">
      <c r="A246" t="s">
        <v>2972</v>
      </c>
      <c r="B246" t="s">
        <v>3506</v>
      </c>
      <c r="C246" t="s">
        <v>3507</v>
      </c>
    </row>
    <row r="247" spans="1:3" x14ac:dyDescent="0.25">
      <c r="A247" t="s">
        <v>2973</v>
      </c>
      <c r="B247" t="s">
        <v>3508</v>
      </c>
      <c r="C247" t="s">
        <v>3509</v>
      </c>
    </row>
    <row r="248" spans="1:3" x14ac:dyDescent="0.25">
      <c r="A248" t="s">
        <v>2974</v>
      </c>
      <c r="B248" t="s">
        <v>3510</v>
      </c>
      <c r="C248" t="s">
        <v>3511</v>
      </c>
    </row>
    <row r="249" spans="1:3" x14ac:dyDescent="0.25">
      <c r="A249" t="s">
        <v>2975</v>
      </c>
      <c r="B249" t="s">
        <v>3512</v>
      </c>
      <c r="C249" t="s">
        <v>3513</v>
      </c>
    </row>
    <row r="250" spans="1:3" x14ac:dyDescent="0.25">
      <c r="A250" t="s">
        <v>2976</v>
      </c>
      <c r="B250" t="s">
        <v>3514</v>
      </c>
      <c r="C250" t="s">
        <v>3515</v>
      </c>
    </row>
    <row r="251" spans="1:3" x14ac:dyDescent="0.25">
      <c r="A251" t="s">
        <v>2977</v>
      </c>
      <c r="B251" t="s">
        <v>3516</v>
      </c>
      <c r="C251" t="s">
        <v>3517</v>
      </c>
    </row>
    <row r="252" spans="1:3" x14ac:dyDescent="0.25">
      <c r="A252" t="s">
        <v>2978</v>
      </c>
      <c r="B252" t="s">
        <v>3518</v>
      </c>
      <c r="C252" t="s">
        <v>3519</v>
      </c>
    </row>
    <row r="253" spans="1:3" x14ac:dyDescent="0.25">
      <c r="A253" t="s">
        <v>2979</v>
      </c>
      <c r="B253" t="s">
        <v>3520</v>
      </c>
      <c r="C253" t="s">
        <v>3521</v>
      </c>
    </row>
    <row r="254" spans="1:3" x14ac:dyDescent="0.25">
      <c r="A254" t="s">
        <v>2980</v>
      </c>
      <c r="B254" t="s">
        <v>3522</v>
      </c>
      <c r="C254" t="s">
        <v>3523</v>
      </c>
    </row>
    <row r="255" spans="1:3" x14ac:dyDescent="0.25">
      <c r="A255" t="s">
        <v>2981</v>
      </c>
      <c r="B255" t="s">
        <v>3524</v>
      </c>
      <c r="C255" t="s">
        <v>3525</v>
      </c>
    </row>
    <row r="256" spans="1:3" x14ac:dyDescent="0.25">
      <c r="A256" t="s">
        <v>2982</v>
      </c>
      <c r="B256" t="s">
        <v>3526</v>
      </c>
      <c r="C256" t="s">
        <v>3527</v>
      </c>
    </row>
    <row r="257" spans="1:3" x14ac:dyDescent="0.25">
      <c r="A257" t="s">
        <v>2983</v>
      </c>
      <c r="B257" t="s">
        <v>3528</v>
      </c>
      <c r="C257" t="s">
        <v>3529</v>
      </c>
    </row>
    <row r="258" spans="1:3" x14ac:dyDescent="0.25">
      <c r="A258" t="s">
        <v>2984</v>
      </c>
      <c r="B258" t="s">
        <v>2549</v>
      </c>
      <c r="C258" t="s">
        <v>3530</v>
      </c>
    </row>
    <row r="259" spans="1:3" x14ac:dyDescent="0.25">
      <c r="A259" t="s">
        <v>2985</v>
      </c>
      <c r="B259" t="s">
        <v>3531</v>
      </c>
      <c r="C259" t="s">
        <v>3532</v>
      </c>
    </row>
    <row r="260" spans="1:3" x14ac:dyDescent="0.25">
      <c r="A260" t="s">
        <v>2986</v>
      </c>
      <c r="B260" t="s">
        <v>3533</v>
      </c>
      <c r="C260" t="s">
        <v>3534</v>
      </c>
    </row>
    <row r="261" spans="1:3" x14ac:dyDescent="0.25">
      <c r="A261" t="s">
        <v>2987</v>
      </c>
      <c r="B261" t="s">
        <v>3535</v>
      </c>
      <c r="C261" t="s">
        <v>3536</v>
      </c>
    </row>
    <row r="262" spans="1:3" x14ac:dyDescent="0.25">
      <c r="A262" t="s">
        <v>2988</v>
      </c>
      <c r="B262" t="s">
        <v>3537</v>
      </c>
      <c r="C262" t="s">
        <v>3538</v>
      </c>
    </row>
    <row r="263" spans="1:3" x14ac:dyDescent="0.25">
      <c r="A263" t="s">
        <v>2989</v>
      </c>
      <c r="B263" t="s">
        <v>3539</v>
      </c>
      <c r="C263" t="s">
        <v>3540</v>
      </c>
    </row>
    <row r="264" spans="1:3" x14ac:dyDescent="0.25">
      <c r="A264" t="s">
        <v>2990</v>
      </c>
      <c r="B264" t="s">
        <v>3541</v>
      </c>
      <c r="C264" t="s">
        <v>3542</v>
      </c>
    </row>
    <row r="265" spans="1:3" x14ac:dyDescent="0.25">
      <c r="A265" t="s">
        <v>2991</v>
      </c>
      <c r="B265" t="s">
        <v>3543</v>
      </c>
      <c r="C265" t="s">
        <v>3544</v>
      </c>
    </row>
    <row r="266" spans="1:3" x14ac:dyDescent="0.25">
      <c r="A266" t="s">
        <v>2992</v>
      </c>
      <c r="B266" t="s">
        <v>3545</v>
      </c>
      <c r="C266" t="s">
        <v>3546</v>
      </c>
    </row>
    <row r="267" spans="1:3" x14ac:dyDescent="0.25">
      <c r="A267" t="s">
        <v>2993</v>
      </c>
      <c r="B267" t="s">
        <v>3547</v>
      </c>
      <c r="C267" t="s">
        <v>3548</v>
      </c>
    </row>
    <row r="268" spans="1:3" x14ac:dyDescent="0.25">
      <c r="A268" t="s">
        <v>2994</v>
      </c>
      <c r="B268" t="s">
        <v>2543</v>
      </c>
      <c r="C268" t="s">
        <v>3549</v>
      </c>
    </row>
    <row r="269" spans="1:3" x14ac:dyDescent="0.25">
      <c r="A269" t="s">
        <v>2995</v>
      </c>
      <c r="B269" t="s">
        <v>3550</v>
      </c>
      <c r="C269" t="s">
        <v>3551</v>
      </c>
    </row>
    <row r="270" spans="1:3" x14ac:dyDescent="0.25">
      <c r="A270" t="s">
        <v>2996</v>
      </c>
      <c r="B270" t="s">
        <v>3552</v>
      </c>
      <c r="C270" t="s">
        <v>3553</v>
      </c>
    </row>
    <row r="271" spans="1:3" x14ac:dyDescent="0.25">
      <c r="A271" t="s">
        <v>2997</v>
      </c>
      <c r="B271" t="s">
        <v>3554</v>
      </c>
      <c r="C271" t="s">
        <v>3555</v>
      </c>
    </row>
    <row r="272" spans="1:3" x14ac:dyDescent="0.25">
      <c r="A272" t="s">
        <v>2998</v>
      </c>
      <c r="B272" t="s">
        <v>3556</v>
      </c>
      <c r="C272" t="s">
        <v>3557</v>
      </c>
    </row>
    <row r="273" spans="1:3" x14ac:dyDescent="0.25">
      <c r="A273" t="s">
        <v>2999</v>
      </c>
      <c r="B273" t="s">
        <v>3558</v>
      </c>
      <c r="C273" t="s">
        <v>3559</v>
      </c>
    </row>
    <row r="274" spans="1:3" x14ac:dyDescent="0.25">
      <c r="A274" t="s">
        <v>3000</v>
      </c>
      <c r="B274" t="s">
        <v>3560</v>
      </c>
      <c r="C274" t="s">
        <v>3561</v>
      </c>
    </row>
    <row r="275" spans="1:3" x14ac:dyDescent="0.25">
      <c r="A275" t="s">
        <v>3001</v>
      </c>
      <c r="B275" t="s">
        <v>2544</v>
      </c>
      <c r="C275" t="s">
        <v>3562</v>
      </c>
    </row>
    <row r="276" spans="1:3" x14ac:dyDescent="0.25">
      <c r="A276" t="s">
        <v>3002</v>
      </c>
      <c r="B276" t="s">
        <v>3563</v>
      </c>
      <c r="C276" t="s">
        <v>3564</v>
      </c>
    </row>
    <row r="277" spans="1:3" x14ac:dyDescent="0.25">
      <c r="A277" t="s">
        <v>3003</v>
      </c>
      <c r="B277" t="s">
        <v>3565</v>
      </c>
      <c r="C277" t="s">
        <v>3566</v>
      </c>
    </row>
    <row r="278" spans="1:3" x14ac:dyDescent="0.25">
      <c r="A278" t="s">
        <v>3004</v>
      </c>
      <c r="B278" t="s">
        <v>3567</v>
      </c>
      <c r="C278" t="s">
        <v>3568</v>
      </c>
    </row>
    <row r="279" spans="1:3" x14ac:dyDescent="0.25">
      <c r="A279" t="s">
        <v>3005</v>
      </c>
      <c r="B279" t="s">
        <v>3569</v>
      </c>
      <c r="C279" t="s">
        <v>3570</v>
      </c>
    </row>
    <row r="280" spans="1:3" x14ac:dyDescent="0.25">
      <c r="A280" t="s">
        <v>3006</v>
      </c>
      <c r="B280" t="s">
        <v>3571</v>
      </c>
      <c r="C280" t="s">
        <v>3572</v>
      </c>
    </row>
    <row r="281" spans="1:3" x14ac:dyDescent="0.25">
      <c r="A281" t="s">
        <v>3007</v>
      </c>
      <c r="B281" t="s">
        <v>3573</v>
      </c>
      <c r="C281" t="s">
        <v>3574</v>
      </c>
    </row>
    <row r="282" spans="1:3" x14ac:dyDescent="0.25">
      <c r="A282" t="s">
        <v>3008</v>
      </c>
      <c r="B282" t="s">
        <v>3575</v>
      </c>
      <c r="C282" t="s">
        <v>3576</v>
      </c>
    </row>
    <row r="283" spans="1:3" x14ac:dyDescent="0.25">
      <c r="A283" t="s">
        <v>3009</v>
      </c>
      <c r="B283" t="s">
        <v>3577</v>
      </c>
      <c r="C283" t="s">
        <v>3578</v>
      </c>
    </row>
    <row r="284" spans="1:3" x14ac:dyDescent="0.25">
      <c r="A284" t="s">
        <v>3010</v>
      </c>
      <c r="B284" t="s">
        <v>3579</v>
      </c>
      <c r="C284" t="s">
        <v>3580</v>
      </c>
    </row>
    <row r="285" spans="1:3" x14ac:dyDescent="0.25">
      <c r="A285" t="s">
        <v>3011</v>
      </c>
      <c r="B285" t="s">
        <v>3581</v>
      </c>
      <c r="C285" t="s">
        <v>3582</v>
      </c>
    </row>
    <row r="286" spans="1:3" x14ac:dyDescent="0.25">
      <c r="A286" t="s">
        <v>3012</v>
      </c>
      <c r="B286" t="s">
        <v>3583</v>
      </c>
      <c r="C286" t="s">
        <v>3584</v>
      </c>
    </row>
    <row r="287" spans="1:3" x14ac:dyDescent="0.25">
      <c r="A287" t="s">
        <v>3013</v>
      </c>
      <c r="B287" t="s">
        <v>2431</v>
      </c>
      <c r="C287" t="s">
        <v>3585</v>
      </c>
    </row>
    <row r="288" spans="1:3" x14ac:dyDescent="0.25">
      <c r="A288" t="s">
        <v>3014</v>
      </c>
      <c r="B288" t="s">
        <v>3586</v>
      </c>
      <c r="C288" t="s">
        <v>3587</v>
      </c>
    </row>
    <row r="289" spans="1:3" x14ac:dyDescent="0.25">
      <c r="A289" t="s">
        <v>3015</v>
      </c>
      <c r="B289" t="s">
        <v>3588</v>
      </c>
      <c r="C289" t="s">
        <v>3589</v>
      </c>
    </row>
    <row r="290" spans="1:3" x14ac:dyDescent="0.25">
      <c r="A290" t="s">
        <v>3016</v>
      </c>
      <c r="B290" t="s">
        <v>3590</v>
      </c>
      <c r="C290" t="s">
        <v>3591</v>
      </c>
    </row>
    <row r="291" spans="1:3" x14ac:dyDescent="0.25">
      <c r="A291" t="s">
        <v>3017</v>
      </c>
      <c r="B291" t="s">
        <v>3592</v>
      </c>
      <c r="C291" t="s">
        <v>3593</v>
      </c>
    </row>
    <row r="292" spans="1:3" x14ac:dyDescent="0.25">
      <c r="A292" t="s">
        <v>3018</v>
      </c>
      <c r="B292" t="s">
        <v>3594</v>
      </c>
      <c r="C292" t="s">
        <v>3595</v>
      </c>
    </row>
    <row r="293" spans="1:3" x14ac:dyDescent="0.25">
      <c r="A293" t="s">
        <v>3019</v>
      </c>
      <c r="B293" t="s">
        <v>3596</v>
      </c>
      <c r="C293" t="s">
        <v>3597</v>
      </c>
    </row>
    <row r="294" spans="1:3" x14ac:dyDescent="0.25">
      <c r="A294" t="s">
        <v>3020</v>
      </c>
      <c r="B294" t="s">
        <v>3598</v>
      </c>
      <c r="C294" t="s">
        <v>3599</v>
      </c>
    </row>
    <row r="295" spans="1:3" x14ac:dyDescent="0.25">
      <c r="A295" t="s">
        <v>3021</v>
      </c>
      <c r="B295" t="s">
        <v>3600</v>
      </c>
      <c r="C295" t="s">
        <v>3601</v>
      </c>
    </row>
    <row r="296" spans="1:3" x14ac:dyDescent="0.25">
      <c r="A296" t="s">
        <v>3022</v>
      </c>
      <c r="B296" t="s">
        <v>3602</v>
      </c>
      <c r="C296" t="s">
        <v>3603</v>
      </c>
    </row>
    <row r="297" spans="1:3" x14ac:dyDescent="0.25">
      <c r="A297" t="s">
        <v>3023</v>
      </c>
      <c r="B297" t="s">
        <v>3604</v>
      </c>
      <c r="C297" t="s">
        <v>3605</v>
      </c>
    </row>
    <row r="298" spans="1:3" x14ac:dyDescent="0.25">
      <c r="A298" t="s">
        <v>3024</v>
      </c>
      <c r="B298" t="s">
        <v>3606</v>
      </c>
      <c r="C298" t="s">
        <v>3607</v>
      </c>
    </row>
    <row r="299" spans="1:3" x14ac:dyDescent="0.25">
      <c r="A299" t="s">
        <v>3025</v>
      </c>
      <c r="B299" t="s">
        <v>3608</v>
      </c>
      <c r="C299" t="s">
        <v>3609</v>
      </c>
    </row>
    <row r="300" spans="1:3" x14ac:dyDescent="0.25">
      <c r="A300" t="s">
        <v>3026</v>
      </c>
      <c r="B300" t="s">
        <v>3610</v>
      </c>
      <c r="C300" t="s">
        <v>3611</v>
      </c>
    </row>
    <row r="301" spans="1:3" x14ac:dyDescent="0.25">
      <c r="A301" t="s">
        <v>3027</v>
      </c>
      <c r="B301" t="s">
        <v>3612</v>
      </c>
      <c r="C301" t="s">
        <v>3613</v>
      </c>
    </row>
    <row r="302" spans="1:3" x14ac:dyDescent="0.25">
      <c r="A302" t="s">
        <v>3028</v>
      </c>
      <c r="B302" t="s">
        <v>3614</v>
      </c>
      <c r="C302" t="s">
        <v>3615</v>
      </c>
    </row>
    <row r="303" spans="1:3" x14ac:dyDescent="0.25">
      <c r="A303" t="s">
        <v>3029</v>
      </c>
      <c r="B303" t="s">
        <v>3616</v>
      </c>
      <c r="C303" t="s">
        <v>3617</v>
      </c>
    </row>
    <row r="304" spans="1:3" x14ac:dyDescent="0.25">
      <c r="A304" t="s">
        <v>3030</v>
      </c>
      <c r="B304" t="s">
        <v>3618</v>
      </c>
      <c r="C304" t="s">
        <v>3197</v>
      </c>
    </row>
    <row r="305" spans="1:3" x14ac:dyDescent="0.25">
      <c r="A305" t="s">
        <v>3031</v>
      </c>
      <c r="B305" t="s">
        <v>3619</v>
      </c>
      <c r="C305" t="s">
        <v>3620</v>
      </c>
    </row>
    <row r="306" spans="1:3" x14ac:dyDescent="0.25">
      <c r="A306" t="s">
        <v>3032</v>
      </c>
      <c r="B306" t="s">
        <v>3621</v>
      </c>
      <c r="C306" t="s">
        <v>3622</v>
      </c>
    </row>
    <row r="307" spans="1:3" x14ac:dyDescent="0.25">
      <c r="A307" t="s">
        <v>3033</v>
      </c>
      <c r="B307" t="s">
        <v>3623</v>
      </c>
      <c r="C307" t="s">
        <v>3624</v>
      </c>
    </row>
    <row r="308" spans="1:3" x14ac:dyDescent="0.25">
      <c r="A308" t="s">
        <v>3034</v>
      </c>
      <c r="B308" t="s">
        <v>3625</v>
      </c>
      <c r="C308" t="s">
        <v>3626</v>
      </c>
    </row>
    <row r="309" spans="1:3" x14ac:dyDescent="0.25">
      <c r="A309" t="s">
        <v>3035</v>
      </c>
      <c r="B309" t="s">
        <v>3627</v>
      </c>
      <c r="C309" t="s">
        <v>3628</v>
      </c>
    </row>
    <row r="310" spans="1:3" x14ac:dyDescent="0.25">
      <c r="A310" t="s">
        <v>3036</v>
      </c>
      <c r="B310" t="s">
        <v>3629</v>
      </c>
      <c r="C310" t="s">
        <v>3630</v>
      </c>
    </row>
    <row r="311" spans="1:3" x14ac:dyDescent="0.25">
      <c r="A311" t="s">
        <v>3037</v>
      </c>
      <c r="B311" t="s">
        <v>3631</v>
      </c>
      <c r="C311" t="s">
        <v>3632</v>
      </c>
    </row>
    <row r="312" spans="1:3" x14ac:dyDescent="0.25">
      <c r="A312" t="s">
        <v>3038</v>
      </c>
      <c r="B312" t="s">
        <v>3633</v>
      </c>
      <c r="C312" t="s">
        <v>3225</v>
      </c>
    </row>
    <row r="313" spans="1:3" x14ac:dyDescent="0.25">
      <c r="A313" t="s">
        <v>3039</v>
      </c>
      <c r="B313" t="s">
        <v>3634</v>
      </c>
      <c r="C313" t="s">
        <v>3635</v>
      </c>
    </row>
    <row r="314" spans="1:3" x14ac:dyDescent="0.25">
      <c r="A314" t="s">
        <v>3040</v>
      </c>
      <c r="B314" t="s">
        <v>3636</v>
      </c>
      <c r="C314" t="s">
        <v>3637</v>
      </c>
    </row>
    <row r="315" spans="1:3" x14ac:dyDescent="0.25">
      <c r="A315" t="s">
        <v>3041</v>
      </c>
      <c r="B315" t="s">
        <v>3638</v>
      </c>
      <c r="C315" t="s">
        <v>3639</v>
      </c>
    </row>
    <row r="316" spans="1:3" x14ac:dyDescent="0.25">
      <c r="A316" t="s">
        <v>3042</v>
      </c>
      <c r="B316" t="s">
        <v>3640</v>
      </c>
      <c r="C316" t="s">
        <v>3641</v>
      </c>
    </row>
    <row r="317" spans="1:3" x14ac:dyDescent="0.25">
      <c r="A317" t="s">
        <v>3043</v>
      </c>
      <c r="B317" t="s">
        <v>3642</v>
      </c>
      <c r="C317" t="s">
        <v>3643</v>
      </c>
    </row>
    <row r="318" spans="1:3" x14ac:dyDescent="0.25">
      <c r="A318" t="s">
        <v>3044</v>
      </c>
      <c r="B318" t="s">
        <v>2537</v>
      </c>
      <c r="C318" t="s">
        <v>3644</v>
      </c>
    </row>
    <row r="319" spans="1:3" x14ac:dyDescent="0.25">
      <c r="A319" t="s">
        <v>3045</v>
      </c>
      <c r="B319" t="s">
        <v>3645</v>
      </c>
      <c r="C319" t="s">
        <v>3646</v>
      </c>
    </row>
    <row r="320" spans="1:3" x14ac:dyDescent="0.25">
      <c r="A320" t="s">
        <v>3046</v>
      </c>
      <c r="B320" t="s">
        <v>3647</v>
      </c>
      <c r="C320" t="s">
        <v>3648</v>
      </c>
    </row>
    <row r="321" spans="1:3" x14ac:dyDescent="0.25">
      <c r="A321" t="s">
        <v>3047</v>
      </c>
      <c r="B321" t="s">
        <v>3649</v>
      </c>
      <c r="C321" t="s">
        <v>3650</v>
      </c>
    </row>
    <row r="322" spans="1:3" x14ac:dyDescent="0.25">
      <c r="A322" t="s">
        <v>3048</v>
      </c>
      <c r="B322" t="s">
        <v>3651</v>
      </c>
      <c r="C322" t="s">
        <v>3652</v>
      </c>
    </row>
    <row r="323" spans="1:3" x14ac:dyDescent="0.25">
      <c r="A323" t="s">
        <v>3049</v>
      </c>
      <c r="B323" t="s">
        <v>3653</v>
      </c>
      <c r="C323" t="s">
        <v>3654</v>
      </c>
    </row>
    <row r="324" spans="1:3" x14ac:dyDescent="0.25">
      <c r="A324" t="s">
        <v>3050</v>
      </c>
      <c r="B324" t="s">
        <v>3655</v>
      </c>
      <c r="C324" t="s">
        <v>3656</v>
      </c>
    </row>
    <row r="325" spans="1:3" x14ac:dyDescent="0.25">
      <c r="A325" t="s">
        <v>3051</v>
      </c>
      <c r="B325" t="s">
        <v>3657</v>
      </c>
      <c r="C325" t="s">
        <v>3658</v>
      </c>
    </row>
    <row r="326" spans="1:3" x14ac:dyDescent="0.25">
      <c r="A326" t="s">
        <v>3052</v>
      </c>
      <c r="B326" t="s">
        <v>3659</v>
      </c>
      <c r="C326" t="s">
        <v>3613</v>
      </c>
    </row>
    <row r="327" spans="1:3" x14ac:dyDescent="0.25">
      <c r="A327" t="s">
        <v>3053</v>
      </c>
      <c r="B327" t="s">
        <v>3660</v>
      </c>
      <c r="C327" t="s">
        <v>3661</v>
      </c>
    </row>
    <row r="328" spans="1:3" x14ac:dyDescent="0.25">
      <c r="A328" t="s">
        <v>3054</v>
      </c>
      <c r="B328" t="s">
        <v>3662</v>
      </c>
      <c r="C328" t="s">
        <v>3628</v>
      </c>
    </row>
    <row r="329" spans="1:3" x14ac:dyDescent="0.25">
      <c r="A329" t="s">
        <v>3055</v>
      </c>
      <c r="B329" t="s">
        <v>3663</v>
      </c>
      <c r="C329" t="s">
        <v>3664</v>
      </c>
    </row>
    <row r="330" spans="1:3" x14ac:dyDescent="0.25">
      <c r="A330" t="s">
        <v>3056</v>
      </c>
      <c r="B330" t="s">
        <v>3665</v>
      </c>
      <c r="C330" t="s">
        <v>3666</v>
      </c>
    </row>
    <row r="331" spans="1:3" x14ac:dyDescent="0.25">
      <c r="A331" t="s">
        <v>3057</v>
      </c>
      <c r="B331" t="s">
        <v>3667</v>
      </c>
      <c r="C331" t="s">
        <v>3668</v>
      </c>
    </row>
    <row r="332" spans="1:3" x14ac:dyDescent="0.25">
      <c r="A332" t="s">
        <v>3058</v>
      </c>
      <c r="B332" t="s">
        <v>3669</v>
      </c>
      <c r="C332" t="s">
        <v>3670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86C22AB7589D4EB31DF58A03131253" ma:contentTypeVersion="2" ma:contentTypeDescription="Crie um novo documento." ma:contentTypeScope="" ma:versionID="103776280f03a8727d4b443c8b9bb5d2">
  <xsd:schema xmlns:xsd="http://www.w3.org/2001/XMLSchema" xmlns:xs="http://www.w3.org/2001/XMLSchema" xmlns:p="http://schemas.microsoft.com/office/2006/metadata/properties" xmlns:ns3="1c1416b7-8c2e-49c5-9291-a736595c71a5" targetNamespace="http://schemas.microsoft.com/office/2006/metadata/properties" ma:root="true" ma:fieldsID="d37062f1061df17715b76bc5a234684c" ns3:_="">
    <xsd:import namespace="1c1416b7-8c2e-49c5-9291-a736595c71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416b7-8c2e-49c5-9291-a736595c71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732B1F-7FC5-4D9D-BDF8-2274ECEC1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1416b7-8c2e-49c5-9291-a736595c71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C85EAD-FF4E-45BA-9F77-12509D1441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C84BD0-A388-4EFA-9C15-3006E94F6DFC}">
  <ds:schemaRefs>
    <ds:schemaRef ds:uri="http://schemas.microsoft.com/office/2006/documentManagement/types"/>
    <ds:schemaRef ds:uri="1c1416b7-8c2e-49c5-9291-a736595c71a5"/>
    <ds:schemaRef ds:uri="http://purl.org/dc/dcmitype/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Macro</vt:lpstr>
      <vt:lpstr>PLOA 2020</vt:lpstr>
      <vt:lpstr>lista_formatada</vt:lpstr>
    </vt:vector>
  </TitlesOfParts>
  <Company>SOF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Ernani Luiz Barros Fernandes</dc:creator>
  <cp:lastModifiedBy>Tiago Maranhao Barreto Pereira</cp:lastModifiedBy>
  <dcterms:created xsi:type="dcterms:W3CDTF">2019-09-03T15:03:21Z</dcterms:created>
  <dcterms:modified xsi:type="dcterms:W3CDTF">2019-11-12T18:35:58Z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0x010100A386C22AB7589D4EB31DF58A03131253</vt:lpwstr>
  </property>
</Properties>
</file>