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2255"/>
  </bookViews>
  <sheets>
    <sheet name="rt4" sheetId="1" r:id="rId1"/>
  </sheets>
  <calcPr calcId="124519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3"/>
  <c r="H5" s="1"/>
  <c r="I5" s="1"/>
  <c r="I3"/>
  <c r="I6" s="1"/>
  <c r="C6"/>
  <c r="E6" s="1"/>
  <c r="C7"/>
  <c r="E7" s="1"/>
  <c r="C8"/>
  <c r="D8" s="1"/>
  <c r="C9"/>
  <c r="G9" s="1"/>
  <c r="C10"/>
  <c r="G10" s="1"/>
  <c r="C11"/>
  <c r="G11" s="1"/>
  <c r="C12"/>
  <c r="G12" s="1"/>
  <c r="C13"/>
  <c r="G13" s="1"/>
  <c r="C14"/>
  <c r="E14" s="1"/>
  <c r="C15"/>
  <c r="E15" s="1"/>
  <c r="C16"/>
  <c r="D16" s="1"/>
  <c r="C17"/>
  <c r="G17" s="1"/>
  <c r="C18"/>
  <c r="G18" s="1"/>
  <c r="C19"/>
  <c r="G19" s="1"/>
  <c r="C20"/>
  <c r="F20" s="1"/>
  <c r="C5"/>
  <c r="E5" s="1"/>
  <c r="J3"/>
  <c r="I7" s="1"/>
  <c r="K3"/>
  <c r="I8" s="1"/>
  <c r="L3"/>
  <c r="I9" s="1"/>
  <c r="M3"/>
  <c r="I10" s="1"/>
  <c r="N3"/>
  <c r="I11" s="1"/>
  <c r="O3"/>
  <c r="I14" s="1"/>
  <c r="P3"/>
  <c r="I13" s="1"/>
  <c r="Q3"/>
  <c r="R3"/>
  <c r="S3"/>
  <c r="T3"/>
  <c r="U3"/>
  <c r="H18" s="1"/>
  <c r="I18" s="1"/>
  <c r="V3"/>
  <c r="H19" s="1"/>
  <c r="I19" s="1"/>
  <c r="W3"/>
  <c r="H20" s="1"/>
  <c r="I20" s="1"/>
  <c r="I17" l="1"/>
  <c r="M17" s="1"/>
  <c r="I16"/>
  <c r="L16" s="1"/>
  <c r="I15"/>
  <c r="M15" s="1"/>
  <c r="D17"/>
  <c r="D9"/>
  <c r="E16"/>
  <c r="E8"/>
  <c r="F14"/>
  <c r="F6"/>
  <c r="G14"/>
  <c r="G6"/>
  <c r="D18"/>
  <c r="D10"/>
  <c r="E17"/>
  <c r="E9"/>
  <c r="F15"/>
  <c r="F7"/>
  <c r="G15"/>
  <c r="G7"/>
  <c r="D19"/>
  <c r="D11"/>
  <c r="E18"/>
  <c r="E10"/>
  <c r="F16"/>
  <c r="F8"/>
  <c r="G16"/>
  <c r="G8"/>
  <c r="D20"/>
  <c r="D12"/>
  <c r="E19"/>
  <c r="E11"/>
  <c r="F17"/>
  <c r="F9"/>
  <c r="G5"/>
  <c r="D13"/>
  <c r="E20"/>
  <c r="E12"/>
  <c r="F18"/>
  <c r="F10"/>
  <c r="D5"/>
  <c r="D14"/>
  <c r="D6"/>
  <c r="E13"/>
  <c r="F19"/>
  <c r="F11"/>
  <c r="F5"/>
  <c r="D15"/>
  <c r="D7"/>
  <c r="F12"/>
  <c r="G20"/>
  <c r="F13"/>
  <c r="I12"/>
  <c r="L19"/>
  <c r="K19"/>
  <c r="J19"/>
  <c r="M19"/>
  <c r="L20"/>
  <c r="K20"/>
  <c r="J20"/>
  <c r="M20"/>
  <c r="L10"/>
  <c r="M10"/>
  <c r="K10"/>
  <c r="J10"/>
  <c r="J5"/>
  <c r="L5"/>
  <c r="K5"/>
  <c r="M5"/>
  <c r="L6"/>
  <c r="K6"/>
  <c r="J6"/>
  <c r="M6"/>
  <c r="L7"/>
  <c r="K7"/>
  <c r="J7"/>
  <c r="M7"/>
  <c r="L13"/>
  <c r="K13"/>
  <c r="J13"/>
  <c r="M13"/>
  <c r="L11"/>
  <c r="K11"/>
  <c r="J11"/>
  <c r="M11"/>
  <c r="L8"/>
  <c r="K8"/>
  <c r="J8"/>
  <c r="M8"/>
  <c r="J18"/>
  <c r="M18"/>
  <c r="L18"/>
  <c r="K18"/>
  <c r="L9"/>
  <c r="K9"/>
  <c r="J9"/>
  <c r="M9"/>
  <c r="K17" l="1"/>
  <c r="J17"/>
  <c r="L17"/>
  <c r="M16"/>
  <c r="K16"/>
  <c r="J16"/>
  <c r="L15"/>
  <c r="K15"/>
  <c r="J15"/>
  <c r="M12"/>
  <c r="K12"/>
  <c r="J12"/>
  <c r="L12"/>
  <c r="K14"/>
  <c r="J14"/>
  <c r="L14"/>
  <c r="M14"/>
</calcChain>
</file>

<file path=xl/sharedStrings.xml><?xml version="1.0" encoding="utf-8"?>
<sst xmlns="http://schemas.openxmlformats.org/spreadsheetml/2006/main" count="53" uniqueCount="36">
  <si>
    <t>F7</t>
  </si>
  <si>
    <t>F2</t>
  </si>
  <si>
    <t>F9</t>
  </si>
  <si>
    <t>FD</t>
  </si>
  <si>
    <t>F6</t>
  </si>
  <si>
    <t>D3</t>
  </si>
  <si>
    <t>D2</t>
  </si>
  <si>
    <t>D1</t>
  </si>
  <si>
    <t>D0</t>
  </si>
  <si>
    <t>A3</t>
  </si>
  <si>
    <t>A2</t>
  </si>
  <si>
    <t>A1</t>
  </si>
  <si>
    <t>A0</t>
  </si>
  <si>
    <t>Сброс</t>
  </si>
  <si>
    <t>Прогр. при старте</t>
  </si>
  <si>
    <t>-</t>
  </si>
  <si>
    <t>Рабочий режим</t>
  </si>
  <si>
    <t>Репрогр. внутр. устройств</t>
  </si>
  <si>
    <t>Репрогр. внешних устройств</t>
  </si>
  <si>
    <t>Разрешение записи в ОЗУ</t>
  </si>
  <si>
    <t>запись разрешена</t>
  </si>
  <si>
    <t>запись запрещена</t>
  </si>
  <si>
    <t>Разрешение дешифратора DD15</t>
  </si>
  <si>
    <t>дешифратор выключен</t>
  </si>
  <si>
    <t>дешифратор активен</t>
  </si>
  <si>
    <t>Выбор страницы озу дешифратора</t>
  </si>
  <si>
    <t>внутрение устройства</t>
  </si>
  <si>
    <t>внешние устройства</t>
  </si>
  <si>
    <t>In/Out</t>
  </si>
  <si>
    <t>Направление шины ОЗУ</t>
  </si>
  <si>
    <t>ШД-&gt;ОЗУ</t>
  </si>
  <si>
    <t>ОЗУ-&gt;DD15</t>
  </si>
  <si>
    <t>Data</t>
  </si>
  <si>
    <t>Q7</t>
  </si>
  <si>
    <t>Q6</t>
  </si>
  <si>
    <t>Q5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</si>
</sst>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3" borderId="19" xfId="0" applyFill="1" applyBorder="1" applyAlignment="1">
      <alignment vertical="center"/>
    </xf>
    <xf numFmtId="0" fontId="0" fillId="33" borderId="12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20" xfId="0" applyFill="1" applyBorder="1" applyAlignment="1">
      <alignment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>
      <selection activeCell="F5" sqref="F5"/>
    </sheetView>
  </sheetViews>
  <sheetFormatPr defaultRowHeight="15"/>
  <cols>
    <col min="2" max="2" width="32.7109375" customWidth="1"/>
  </cols>
  <sheetData>
    <row r="1" spans="1:23">
      <c r="A1">
        <v>0</v>
      </c>
      <c r="H1" t="s">
        <v>0</v>
      </c>
      <c r="I1" t="s">
        <v>0</v>
      </c>
      <c r="J1" t="s">
        <v>1</v>
      </c>
      <c r="K1" t="s">
        <v>1</v>
      </c>
      <c r="L1" t="s">
        <v>2</v>
      </c>
      <c r="M1" t="s">
        <v>3</v>
      </c>
      <c r="N1" t="s">
        <v>2</v>
      </c>
      <c r="O1" t="s">
        <v>3</v>
      </c>
      <c r="P1" t="s">
        <v>2</v>
      </c>
      <c r="Q1" t="s">
        <v>3</v>
      </c>
      <c r="R1" t="s">
        <v>2</v>
      </c>
      <c r="S1" t="s">
        <v>1</v>
      </c>
      <c r="T1" t="s">
        <v>2</v>
      </c>
      <c r="U1" t="s">
        <v>4</v>
      </c>
      <c r="V1" t="s">
        <v>2</v>
      </c>
      <c r="W1" t="s">
        <v>3</v>
      </c>
    </row>
    <row r="2" spans="1:23" ht="13.5" customHeight="1"/>
    <row r="3" spans="1:23" ht="15.75" thickBot="1">
      <c r="D3" s="34" t="s">
        <v>33</v>
      </c>
      <c r="E3" s="34" t="s">
        <v>34</v>
      </c>
      <c r="F3" s="34" t="s">
        <v>35</v>
      </c>
      <c r="G3" s="34" t="s">
        <v>28</v>
      </c>
      <c r="H3" t="str">
        <f>MID(H1,2,1)</f>
        <v>7</v>
      </c>
      <c r="I3" t="str">
        <f t="shared" ref="I3:W3" si="0">MID(I1,2,1)</f>
        <v>7</v>
      </c>
      <c r="J3" t="str">
        <f t="shared" si="0"/>
        <v>2</v>
      </c>
      <c r="K3" t="str">
        <f t="shared" si="0"/>
        <v>2</v>
      </c>
      <c r="L3" t="str">
        <f t="shared" si="0"/>
        <v>9</v>
      </c>
      <c r="M3" t="str">
        <f t="shared" si="0"/>
        <v>D</v>
      </c>
      <c r="N3" t="str">
        <f t="shared" si="0"/>
        <v>9</v>
      </c>
      <c r="O3" t="str">
        <f t="shared" si="0"/>
        <v>D</v>
      </c>
      <c r="P3" t="str">
        <f t="shared" si="0"/>
        <v>9</v>
      </c>
      <c r="Q3" t="str">
        <f t="shared" si="0"/>
        <v>D</v>
      </c>
      <c r="R3" t="str">
        <f t="shared" si="0"/>
        <v>9</v>
      </c>
      <c r="S3" t="str">
        <f t="shared" si="0"/>
        <v>2</v>
      </c>
      <c r="T3" t="str">
        <f t="shared" si="0"/>
        <v>9</v>
      </c>
      <c r="U3" t="str">
        <f t="shared" si="0"/>
        <v>6</v>
      </c>
      <c r="V3" t="str">
        <f t="shared" si="0"/>
        <v>9</v>
      </c>
      <c r="W3" t="str">
        <f t="shared" si="0"/>
        <v>D</v>
      </c>
    </row>
    <row r="4" spans="1:23" ht="16.5" thickTop="1" thickBot="1">
      <c r="A4" s="5"/>
      <c r="B4" s="5"/>
      <c r="C4" s="29"/>
      <c r="D4" s="6" t="s">
        <v>9</v>
      </c>
      <c r="E4" s="7" t="s">
        <v>10</v>
      </c>
      <c r="F4" s="7" t="s">
        <v>11</v>
      </c>
      <c r="G4" s="8" t="s">
        <v>12</v>
      </c>
      <c r="H4" s="35" t="s">
        <v>32</v>
      </c>
      <c r="I4" s="36"/>
      <c r="J4" s="6" t="s">
        <v>5</v>
      </c>
      <c r="K4" s="7" t="s">
        <v>6</v>
      </c>
      <c r="L4" s="7" t="s">
        <v>7</v>
      </c>
      <c r="M4" s="8" t="s">
        <v>8</v>
      </c>
    </row>
    <row r="5" spans="1:23" ht="15.75" thickTop="1">
      <c r="A5" s="9">
        <v>0</v>
      </c>
      <c r="B5" s="9" t="s">
        <v>13</v>
      </c>
      <c r="C5" s="30" t="str">
        <f>DEC2BIN(A5,4)</f>
        <v>0000</v>
      </c>
      <c r="D5" s="10" t="str">
        <f t="shared" ref="D5:D20" si="1">MID($C5,1,1)</f>
        <v>0</v>
      </c>
      <c r="E5" s="11" t="str">
        <f t="shared" ref="E5:E20" si="2">MID($C5,2,1)</f>
        <v>0</v>
      </c>
      <c r="F5" s="11" t="str">
        <f t="shared" ref="F5:F20" si="3">MID($C5,3,1)</f>
        <v>0</v>
      </c>
      <c r="G5" s="12" t="str">
        <f t="shared" ref="G5:G20" si="4">MID($C5,4,1)</f>
        <v>0</v>
      </c>
      <c r="H5" s="13" t="str">
        <f>H3</f>
        <v>7</v>
      </c>
      <c r="I5" s="1" t="str">
        <f>HEX2BIN(H5,4)</f>
        <v>0111</v>
      </c>
      <c r="J5" s="10" t="str">
        <f>MID($I5,1,1)</f>
        <v>0</v>
      </c>
      <c r="K5" s="11" t="str">
        <f t="shared" ref="K5:K20" si="5">MID(I5,2,1)</f>
        <v>1</v>
      </c>
      <c r="L5" s="11" t="str">
        <f t="shared" ref="L5:L20" si="6">MID(I5,3,1)</f>
        <v>1</v>
      </c>
      <c r="M5" s="12" t="str">
        <f t="shared" ref="M5:M20" si="7">MID($I5,4,1)</f>
        <v>1</v>
      </c>
    </row>
    <row r="6" spans="1:23">
      <c r="A6" s="14">
        <v>1</v>
      </c>
      <c r="B6" s="14"/>
      <c r="C6" s="31" t="str">
        <f t="shared" ref="C6:C20" si="8">DEC2BIN(A6,4)</f>
        <v>0001</v>
      </c>
      <c r="D6" s="15" t="str">
        <f t="shared" si="1"/>
        <v>0</v>
      </c>
      <c r="E6" s="16" t="str">
        <f t="shared" si="2"/>
        <v>0</v>
      </c>
      <c r="F6" s="16" t="str">
        <f t="shared" si="3"/>
        <v>0</v>
      </c>
      <c r="G6" s="17" t="str">
        <f t="shared" si="4"/>
        <v>1</v>
      </c>
      <c r="H6" s="18" t="str">
        <f>I3</f>
        <v>7</v>
      </c>
      <c r="I6" s="2" t="str">
        <f t="shared" ref="I6:I20" si="9">HEX2BIN(H6,4)</f>
        <v>0111</v>
      </c>
      <c r="J6" s="15" t="str">
        <f t="shared" ref="J6:J20" si="10">MID(I6,1,1)</f>
        <v>0</v>
      </c>
      <c r="K6" s="16" t="str">
        <f t="shared" si="5"/>
        <v>1</v>
      </c>
      <c r="L6" s="16" t="str">
        <f t="shared" si="6"/>
        <v>1</v>
      </c>
      <c r="M6" s="17" t="str">
        <f t="shared" si="7"/>
        <v>1</v>
      </c>
    </row>
    <row r="7" spans="1:23">
      <c r="A7" s="19">
        <v>2</v>
      </c>
      <c r="B7" s="19" t="s">
        <v>14</v>
      </c>
      <c r="C7" s="32" t="str">
        <f t="shared" si="8"/>
        <v>0010</v>
      </c>
      <c r="D7" s="20" t="str">
        <f t="shared" si="1"/>
        <v>0</v>
      </c>
      <c r="E7" s="21" t="str">
        <f t="shared" si="2"/>
        <v>0</v>
      </c>
      <c r="F7" s="21" t="str">
        <f t="shared" si="3"/>
        <v>1</v>
      </c>
      <c r="G7" s="22" t="str">
        <f t="shared" si="4"/>
        <v>0</v>
      </c>
      <c r="H7" s="23" t="str">
        <f>J3</f>
        <v>2</v>
      </c>
      <c r="I7" s="3" t="str">
        <f t="shared" si="9"/>
        <v>0010</v>
      </c>
      <c r="J7" s="20" t="str">
        <f t="shared" si="10"/>
        <v>0</v>
      </c>
      <c r="K7" s="21" t="str">
        <f t="shared" si="5"/>
        <v>0</v>
      </c>
      <c r="L7" s="21" t="str">
        <f t="shared" si="6"/>
        <v>1</v>
      </c>
      <c r="M7" s="22" t="str">
        <f t="shared" si="7"/>
        <v>0</v>
      </c>
    </row>
    <row r="8" spans="1:23">
      <c r="A8" s="19">
        <v>3</v>
      </c>
      <c r="B8" s="19"/>
      <c r="C8" s="32" t="str">
        <f t="shared" si="8"/>
        <v>0011</v>
      </c>
      <c r="D8" s="20" t="str">
        <f t="shared" si="1"/>
        <v>0</v>
      </c>
      <c r="E8" s="21" t="str">
        <f t="shared" si="2"/>
        <v>0</v>
      </c>
      <c r="F8" s="21" t="str">
        <f t="shared" si="3"/>
        <v>1</v>
      </c>
      <c r="G8" s="22" t="str">
        <f t="shared" si="4"/>
        <v>1</v>
      </c>
      <c r="H8" s="23" t="str">
        <f>K3</f>
        <v>2</v>
      </c>
      <c r="I8" s="3" t="str">
        <f t="shared" si="9"/>
        <v>0010</v>
      </c>
      <c r="J8" s="20" t="str">
        <f t="shared" si="10"/>
        <v>0</v>
      </c>
      <c r="K8" s="21" t="str">
        <f t="shared" si="5"/>
        <v>0</v>
      </c>
      <c r="L8" s="21" t="str">
        <f t="shared" si="6"/>
        <v>1</v>
      </c>
      <c r="M8" s="22" t="str">
        <f t="shared" si="7"/>
        <v>0</v>
      </c>
    </row>
    <row r="9" spans="1:23">
      <c r="A9" s="14">
        <v>4</v>
      </c>
      <c r="B9" s="14" t="s">
        <v>15</v>
      </c>
      <c r="C9" s="31" t="str">
        <f t="shared" si="8"/>
        <v>0100</v>
      </c>
      <c r="D9" s="15" t="str">
        <f t="shared" si="1"/>
        <v>0</v>
      </c>
      <c r="E9" s="16" t="str">
        <f t="shared" si="2"/>
        <v>1</v>
      </c>
      <c r="F9" s="16" t="str">
        <f t="shared" si="3"/>
        <v>0</v>
      </c>
      <c r="G9" s="17" t="str">
        <f t="shared" si="4"/>
        <v>0</v>
      </c>
      <c r="H9" s="18" t="str">
        <f>L3</f>
        <v>9</v>
      </c>
      <c r="I9" s="2" t="str">
        <f t="shared" si="9"/>
        <v>1001</v>
      </c>
      <c r="J9" s="15" t="str">
        <f t="shared" si="10"/>
        <v>1</v>
      </c>
      <c r="K9" s="16" t="str">
        <f t="shared" si="5"/>
        <v>0</v>
      </c>
      <c r="L9" s="16" t="str">
        <f t="shared" si="6"/>
        <v>0</v>
      </c>
      <c r="M9" s="17" t="str">
        <f t="shared" si="7"/>
        <v>1</v>
      </c>
    </row>
    <row r="10" spans="1:23">
      <c r="A10" s="14">
        <v>5</v>
      </c>
      <c r="B10" s="14"/>
      <c r="C10" s="31" t="str">
        <f t="shared" si="8"/>
        <v>0101</v>
      </c>
      <c r="D10" s="15" t="str">
        <f t="shared" si="1"/>
        <v>0</v>
      </c>
      <c r="E10" s="16" t="str">
        <f t="shared" si="2"/>
        <v>1</v>
      </c>
      <c r="F10" s="16" t="str">
        <f t="shared" si="3"/>
        <v>0</v>
      </c>
      <c r="G10" s="17" t="str">
        <f t="shared" si="4"/>
        <v>1</v>
      </c>
      <c r="H10" s="18" t="str">
        <f>M3</f>
        <v>D</v>
      </c>
      <c r="I10" s="2" t="str">
        <f t="shared" si="9"/>
        <v>1101</v>
      </c>
      <c r="J10" s="15" t="str">
        <f t="shared" si="10"/>
        <v>1</v>
      </c>
      <c r="K10" s="16" t="str">
        <f t="shared" si="5"/>
        <v>1</v>
      </c>
      <c r="L10" s="16" t="str">
        <f t="shared" si="6"/>
        <v>0</v>
      </c>
      <c r="M10" s="17" t="str">
        <f t="shared" si="7"/>
        <v>1</v>
      </c>
    </row>
    <row r="11" spans="1:23">
      <c r="A11" s="19">
        <v>6</v>
      </c>
      <c r="B11" s="19" t="s">
        <v>15</v>
      </c>
      <c r="C11" s="32" t="str">
        <f t="shared" si="8"/>
        <v>0110</v>
      </c>
      <c r="D11" s="20" t="str">
        <f t="shared" si="1"/>
        <v>0</v>
      </c>
      <c r="E11" s="21" t="str">
        <f t="shared" si="2"/>
        <v>1</v>
      </c>
      <c r="F11" s="21" t="str">
        <f t="shared" si="3"/>
        <v>1</v>
      </c>
      <c r="G11" s="22" t="str">
        <f t="shared" si="4"/>
        <v>0</v>
      </c>
      <c r="H11" s="23" t="str">
        <f>N3</f>
        <v>9</v>
      </c>
      <c r="I11" s="3" t="str">
        <f t="shared" si="9"/>
        <v>1001</v>
      </c>
      <c r="J11" s="20" t="str">
        <f t="shared" si="10"/>
        <v>1</v>
      </c>
      <c r="K11" s="21" t="str">
        <f t="shared" si="5"/>
        <v>0</v>
      </c>
      <c r="L11" s="21" t="str">
        <f t="shared" si="6"/>
        <v>0</v>
      </c>
      <c r="M11" s="22" t="str">
        <f t="shared" si="7"/>
        <v>1</v>
      </c>
    </row>
    <row r="12" spans="1:23">
      <c r="A12" s="19">
        <v>7</v>
      </c>
      <c r="B12" s="19"/>
      <c r="C12" s="32" t="str">
        <f t="shared" si="8"/>
        <v>0111</v>
      </c>
      <c r="D12" s="20" t="str">
        <f t="shared" si="1"/>
        <v>0</v>
      </c>
      <c r="E12" s="21" t="str">
        <f t="shared" si="2"/>
        <v>1</v>
      </c>
      <c r="F12" s="21" t="str">
        <f t="shared" si="3"/>
        <v>1</v>
      </c>
      <c r="G12" s="22" t="str">
        <f t="shared" si="4"/>
        <v>1</v>
      </c>
      <c r="H12" s="23" t="str">
        <f>O3</f>
        <v>D</v>
      </c>
      <c r="I12" s="3" t="str">
        <f t="shared" si="9"/>
        <v>1101</v>
      </c>
      <c r="J12" s="20" t="str">
        <f t="shared" si="10"/>
        <v>1</v>
      </c>
      <c r="K12" s="21" t="str">
        <f t="shared" si="5"/>
        <v>1</v>
      </c>
      <c r="L12" s="21" t="str">
        <f t="shared" si="6"/>
        <v>0</v>
      </c>
      <c r="M12" s="22" t="str">
        <f t="shared" si="7"/>
        <v>1</v>
      </c>
    </row>
    <row r="13" spans="1:23">
      <c r="A13" s="14">
        <v>8</v>
      </c>
      <c r="B13" s="14" t="s">
        <v>16</v>
      </c>
      <c r="C13" s="31" t="str">
        <f t="shared" si="8"/>
        <v>1000</v>
      </c>
      <c r="D13" s="15" t="str">
        <f t="shared" si="1"/>
        <v>1</v>
      </c>
      <c r="E13" s="16" t="str">
        <f t="shared" si="2"/>
        <v>0</v>
      </c>
      <c r="F13" s="16" t="str">
        <f t="shared" si="3"/>
        <v>0</v>
      </c>
      <c r="G13" s="17" t="str">
        <f t="shared" si="4"/>
        <v>0</v>
      </c>
      <c r="H13" s="18" t="str">
        <f>P3</f>
        <v>9</v>
      </c>
      <c r="I13" s="2" t="str">
        <f t="shared" si="9"/>
        <v>1001</v>
      </c>
      <c r="J13" s="15" t="str">
        <f t="shared" si="10"/>
        <v>1</v>
      </c>
      <c r="K13" s="16" t="str">
        <f t="shared" si="5"/>
        <v>0</v>
      </c>
      <c r="L13" s="16" t="str">
        <f t="shared" si="6"/>
        <v>0</v>
      </c>
      <c r="M13" s="17" t="str">
        <f t="shared" si="7"/>
        <v>1</v>
      </c>
    </row>
    <row r="14" spans="1:23">
      <c r="A14" s="14">
        <v>9</v>
      </c>
      <c r="B14" s="14"/>
      <c r="C14" s="31" t="str">
        <f t="shared" si="8"/>
        <v>1001</v>
      </c>
      <c r="D14" s="15" t="str">
        <f t="shared" si="1"/>
        <v>1</v>
      </c>
      <c r="E14" s="16" t="str">
        <f t="shared" si="2"/>
        <v>0</v>
      </c>
      <c r="F14" s="16" t="str">
        <f t="shared" si="3"/>
        <v>0</v>
      </c>
      <c r="G14" s="17" t="str">
        <f t="shared" si="4"/>
        <v>1</v>
      </c>
      <c r="H14" s="18" t="str">
        <f>Q3</f>
        <v>D</v>
      </c>
      <c r="I14" s="2" t="str">
        <f t="shared" si="9"/>
        <v>1101</v>
      </c>
      <c r="J14" s="15" t="str">
        <f t="shared" si="10"/>
        <v>1</v>
      </c>
      <c r="K14" s="16" t="str">
        <f t="shared" si="5"/>
        <v>1</v>
      </c>
      <c r="L14" s="16" t="str">
        <f t="shared" si="6"/>
        <v>0</v>
      </c>
      <c r="M14" s="17" t="str">
        <f t="shared" si="7"/>
        <v>1</v>
      </c>
    </row>
    <row r="15" spans="1:23">
      <c r="A15" s="19">
        <v>10</v>
      </c>
      <c r="B15" s="19" t="s">
        <v>17</v>
      </c>
      <c r="C15" s="32" t="str">
        <f t="shared" si="8"/>
        <v>1010</v>
      </c>
      <c r="D15" s="20" t="str">
        <f t="shared" si="1"/>
        <v>1</v>
      </c>
      <c r="E15" s="21" t="str">
        <f t="shared" si="2"/>
        <v>0</v>
      </c>
      <c r="F15" s="21" t="str">
        <f t="shared" si="3"/>
        <v>1</v>
      </c>
      <c r="G15" s="22" t="str">
        <f t="shared" si="4"/>
        <v>0</v>
      </c>
      <c r="H15" s="23" t="str">
        <f>R3</f>
        <v>9</v>
      </c>
      <c r="I15" s="3" t="str">
        <f t="shared" si="9"/>
        <v>1001</v>
      </c>
      <c r="J15" s="20" t="str">
        <f t="shared" si="10"/>
        <v>1</v>
      </c>
      <c r="K15" s="21" t="str">
        <f t="shared" si="5"/>
        <v>0</v>
      </c>
      <c r="L15" s="21" t="str">
        <f t="shared" si="6"/>
        <v>0</v>
      </c>
      <c r="M15" s="22" t="str">
        <f t="shared" si="7"/>
        <v>1</v>
      </c>
    </row>
    <row r="16" spans="1:23">
      <c r="A16" s="19">
        <v>11</v>
      </c>
      <c r="B16" s="19"/>
      <c r="C16" s="32" t="str">
        <f t="shared" si="8"/>
        <v>1011</v>
      </c>
      <c r="D16" s="20" t="str">
        <f t="shared" si="1"/>
        <v>1</v>
      </c>
      <c r="E16" s="21" t="str">
        <f t="shared" si="2"/>
        <v>0</v>
      </c>
      <c r="F16" s="21" t="str">
        <f t="shared" si="3"/>
        <v>1</v>
      </c>
      <c r="G16" s="22" t="str">
        <f t="shared" si="4"/>
        <v>1</v>
      </c>
      <c r="H16" s="23" t="str">
        <f>S3</f>
        <v>2</v>
      </c>
      <c r="I16" s="3" t="str">
        <f t="shared" si="9"/>
        <v>0010</v>
      </c>
      <c r="J16" s="20" t="str">
        <f t="shared" si="10"/>
        <v>0</v>
      </c>
      <c r="K16" s="21" t="str">
        <f t="shared" si="5"/>
        <v>0</v>
      </c>
      <c r="L16" s="21" t="str">
        <f t="shared" si="6"/>
        <v>1</v>
      </c>
      <c r="M16" s="22" t="str">
        <f t="shared" si="7"/>
        <v>0</v>
      </c>
    </row>
    <row r="17" spans="1:13">
      <c r="A17" s="14">
        <v>12</v>
      </c>
      <c r="B17" s="14" t="s">
        <v>18</v>
      </c>
      <c r="C17" s="31" t="str">
        <f t="shared" si="8"/>
        <v>1100</v>
      </c>
      <c r="D17" s="15" t="str">
        <f t="shared" si="1"/>
        <v>1</v>
      </c>
      <c r="E17" s="16" t="str">
        <f t="shared" si="2"/>
        <v>1</v>
      </c>
      <c r="F17" s="16" t="str">
        <f t="shared" si="3"/>
        <v>0</v>
      </c>
      <c r="G17" s="17" t="str">
        <f t="shared" si="4"/>
        <v>0</v>
      </c>
      <c r="H17" s="18" t="str">
        <f>T3</f>
        <v>9</v>
      </c>
      <c r="I17" s="2" t="str">
        <f t="shared" si="9"/>
        <v>1001</v>
      </c>
      <c r="J17" s="15" t="str">
        <f t="shared" si="10"/>
        <v>1</v>
      </c>
      <c r="K17" s="16" t="str">
        <f t="shared" si="5"/>
        <v>0</v>
      </c>
      <c r="L17" s="16" t="str">
        <f t="shared" si="6"/>
        <v>0</v>
      </c>
      <c r="M17" s="17" t="str">
        <f t="shared" si="7"/>
        <v>1</v>
      </c>
    </row>
    <row r="18" spans="1:13">
      <c r="A18" s="14">
        <v>13</v>
      </c>
      <c r="B18" s="14"/>
      <c r="C18" s="31" t="str">
        <f t="shared" si="8"/>
        <v>1101</v>
      </c>
      <c r="D18" s="15" t="str">
        <f t="shared" si="1"/>
        <v>1</v>
      </c>
      <c r="E18" s="16" t="str">
        <f t="shared" si="2"/>
        <v>1</v>
      </c>
      <c r="F18" s="16" t="str">
        <f t="shared" si="3"/>
        <v>0</v>
      </c>
      <c r="G18" s="17" t="str">
        <f t="shared" si="4"/>
        <v>1</v>
      </c>
      <c r="H18" s="18" t="str">
        <f>U3</f>
        <v>6</v>
      </c>
      <c r="I18" s="2" t="str">
        <f t="shared" si="9"/>
        <v>0110</v>
      </c>
      <c r="J18" s="15" t="str">
        <f t="shared" si="10"/>
        <v>0</v>
      </c>
      <c r="K18" s="16" t="str">
        <f t="shared" si="5"/>
        <v>1</v>
      </c>
      <c r="L18" s="16" t="str">
        <f t="shared" si="6"/>
        <v>1</v>
      </c>
      <c r="M18" s="17" t="str">
        <f t="shared" si="7"/>
        <v>0</v>
      </c>
    </row>
    <row r="19" spans="1:13">
      <c r="A19" s="19">
        <v>14</v>
      </c>
      <c r="B19" s="19" t="s">
        <v>15</v>
      </c>
      <c r="C19" s="32" t="str">
        <f t="shared" si="8"/>
        <v>1110</v>
      </c>
      <c r="D19" s="20" t="str">
        <f t="shared" si="1"/>
        <v>1</v>
      </c>
      <c r="E19" s="21" t="str">
        <f t="shared" si="2"/>
        <v>1</v>
      </c>
      <c r="F19" s="21" t="str">
        <f t="shared" si="3"/>
        <v>1</v>
      </c>
      <c r="G19" s="22" t="str">
        <f t="shared" si="4"/>
        <v>0</v>
      </c>
      <c r="H19" s="23" t="str">
        <f>V3</f>
        <v>9</v>
      </c>
      <c r="I19" s="3" t="str">
        <f t="shared" si="9"/>
        <v>1001</v>
      </c>
      <c r="J19" s="20" t="str">
        <f t="shared" si="10"/>
        <v>1</v>
      </c>
      <c r="K19" s="21" t="str">
        <f t="shared" si="5"/>
        <v>0</v>
      </c>
      <c r="L19" s="21" t="str">
        <f t="shared" si="6"/>
        <v>0</v>
      </c>
      <c r="M19" s="22" t="str">
        <f t="shared" si="7"/>
        <v>1</v>
      </c>
    </row>
    <row r="20" spans="1:13" ht="15.75" thickBot="1">
      <c r="A20" s="24">
        <v>15</v>
      </c>
      <c r="B20" s="24"/>
      <c r="C20" s="33" t="str">
        <f t="shared" si="8"/>
        <v>1111</v>
      </c>
      <c r="D20" s="25" t="str">
        <f t="shared" si="1"/>
        <v>1</v>
      </c>
      <c r="E20" s="26" t="str">
        <f t="shared" si="2"/>
        <v>1</v>
      </c>
      <c r="F20" s="26" t="str">
        <f t="shared" si="3"/>
        <v>1</v>
      </c>
      <c r="G20" s="27" t="str">
        <f t="shared" si="4"/>
        <v>1</v>
      </c>
      <c r="H20" s="28" t="str">
        <f>W3</f>
        <v>D</v>
      </c>
      <c r="I20" s="4" t="str">
        <f t="shared" si="9"/>
        <v>1101</v>
      </c>
      <c r="J20" s="25" t="str">
        <f t="shared" si="10"/>
        <v>1</v>
      </c>
      <c r="K20" s="26" t="str">
        <f t="shared" si="5"/>
        <v>1</v>
      </c>
      <c r="L20" s="26" t="str">
        <f t="shared" si="6"/>
        <v>0</v>
      </c>
      <c r="M20" s="27" t="str">
        <f t="shared" si="7"/>
        <v>1</v>
      </c>
    </row>
    <row r="21" spans="1:13" ht="15.75" thickTop="1"/>
    <row r="22" spans="1:13">
      <c r="A22" t="s">
        <v>8</v>
      </c>
      <c r="B22" t="s">
        <v>19</v>
      </c>
      <c r="C22">
        <v>0</v>
      </c>
      <c r="D22" t="s">
        <v>20</v>
      </c>
    </row>
    <row r="23" spans="1:13">
      <c r="C23">
        <v>1</v>
      </c>
      <c r="D23" t="s">
        <v>21</v>
      </c>
    </row>
    <row r="24" spans="1:13">
      <c r="A24" t="s">
        <v>7</v>
      </c>
      <c r="B24" t="s">
        <v>22</v>
      </c>
      <c r="C24">
        <v>0</v>
      </c>
      <c r="D24" t="s">
        <v>24</v>
      </c>
    </row>
    <row r="25" spans="1:13">
      <c r="C25">
        <v>1</v>
      </c>
      <c r="D25" t="s">
        <v>23</v>
      </c>
    </row>
    <row r="26" spans="1:13">
      <c r="A26" t="s">
        <v>6</v>
      </c>
      <c r="B26" t="s">
        <v>25</v>
      </c>
      <c r="C26">
        <v>0</v>
      </c>
      <c r="D26" t="s">
        <v>26</v>
      </c>
    </row>
    <row r="27" spans="1:13">
      <c r="C27">
        <v>1</v>
      </c>
      <c r="D27" t="s">
        <v>27</v>
      </c>
    </row>
    <row r="28" spans="1:13">
      <c r="A28" t="s">
        <v>5</v>
      </c>
      <c r="B28" t="s">
        <v>29</v>
      </c>
      <c r="C28">
        <v>0</v>
      </c>
      <c r="D28" t="s">
        <v>30</v>
      </c>
    </row>
    <row r="29" spans="1:13">
      <c r="C29">
        <v>1</v>
      </c>
      <c r="D29" t="s">
        <v>31</v>
      </c>
    </row>
  </sheetData>
  <mergeCells count="1">
    <mergeCell ref="H4:I4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Цветков</dc:creator>
  <cp:lastModifiedBy>Дмитрий Цветков</cp:lastModifiedBy>
  <dcterms:created xsi:type="dcterms:W3CDTF">2023-06-11T20:22:30Z</dcterms:created>
  <dcterms:modified xsi:type="dcterms:W3CDTF">2024-03-06T11:03:41Z</dcterms:modified>
</cp:coreProperties>
</file>