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D9D9FB0-3F98-4EDD-B4A8-E151D9D2C931}" xr6:coauthVersionLast="47" xr6:coauthVersionMax="47" xr10:uidLastSave="{00000000-0000-0000-0000-000000000000}"/>
  <bookViews>
    <workbookView xWindow="2556" yWindow="1740" windowWidth="21600" windowHeight="11292" activeTab="2" xr2:uid="{00000000-000D-0000-FFFF-FFFF00000000}"/>
  </bookViews>
  <sheets>
    <sheet name="国庆" sheetId="1" r:id="rId1"/>
    <sheet name="阿姨" sheetId="5" r:id="rId2"/>
    <sheet name="狗图" sheetId="11" r:id="rId3"/>
    <sheet name="开阳" sheetId="8" r:id="rId4"/>
    <sheet name="胡椒" sheetId="7" r:id="rId5"/>
    <sheet name="66" sheetId="12" r:id="rId6"/>
    <sheet name="明月" sheetId="6" r:id="rId7"/>
    <sheet name="一方" sheetId="4" r:id="rId8"/>
    <sheet name="青衫" sheetId="2" r:id="rId9"/>
    <sheet name="公公" sheetId="3" r:id="rId10"/>
    <sheet name="戴子强" sheetId="10" r:id="rId11"/>
  </sheets>
  <definedNames>
    <definedName name="_xlnm._FilterDatabase" localSheetId="5" hidden="1">'66'!$A$1:$E$390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6" i="12" l="1"/>
  <c r="F144" i="12"/>
  <c r="F145" i="12"/>
  <c r="F146" i="12"/>
  <c r="F147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32" i="12"/>
  <c r="E151" i="12"/>
  <c r="E122" i="12"/>
  <c r="E115" i="12"/>
  <c r="E124" i="12"/>
  <c r="E134" i="12"/>
  <c r="E171" i="12"/>
  <c r="E142" i="12"/>
  <c r="E133" i="12"/>
  <c r="E200" i="12"/>
  <c r="E113" i="12"/>
  <c r="E135" i="12"/>
  <c r="E228" i="12"/>
  <c r="E175" i="12"/>
  <c r="E223" i="12"/>
  <c r="E109" i="12"/>
  <c r="E125" i="12"/>
  <c r="E166" i="12"/>
  <c r="E229" i="12"/>
  <c r="E201" i="12"/>
  <c r="E213" i="12"/>
  <c r="E152" i="12"/>
  <c r="E110" i="12"/>
  <c r="E168" i="12"/>
  <c r="E169" i="12"/>
  <c r="E137" i="12"/>
  <c r="E127" i="12"/>
  <c r="E128" i="12"/>
  <c r="E129" i="12"/>
  <c r="E157" i="12"/>
  <c r="E116" i="12"/>
  <c r="E163" i="12"/>
  <c r="E119" i="12"/>
  <c r="E117" i="12"/>
  <c r="E148" i="12"/>
  <c r="E189" i="12"/>
  <c r="E195" i="12"/>
  <c r="E153" i="12"/>
  <c r="E176" i="12"/>
  <c r="E180" i="12"/>
  <c r="E202" i="12"/>
  <c r="E203" i="12"/>
  <c r="E230" i="12"/>
  <c r="E167" i="12"/>
  <c r="E158" i="12"/>
  <c r="E204" i="12"/>
  <c r="E190" i="12"/>
  <c r="E177" i="12"/>
  <c r="E205" i="12"/>
  <c r="E235" i="12"/>
  <c r="E231" i="12"/>
  <c r="E181" i="12"/>
  <c r="E191" i="12"/>
  <c r="E192" i="12"/>
  <c r="E138" i="12"/>
  <c r="E159" i="12"/>
  <c r="E160" i="12"/>
  <c r="E149" i="12"/>
  <c r="E130" i="12"/>
  <c r="E236" i="12"/>
  <c r="E170" i="12"/>
  <c r="E178" i="12"/>
  <c r="E161" i="12"/>
  <c r="E144" i="12"/>
  <c r="E206" i="12"/>
  <c r="E179" i="12"/>
  <c r="E196" i="12"/>
  <c r="E154" i="12"/>
  <c r="E214" i="12"/>
  <c r="E164" i="12"/>
  <c r="E197" i="12"/>
  <c r="E215" i="12"/>
  <c r="E172" i="12"/>
  <c r="E140" i="12"/>
  <c r="E232" i="12"/>
  <c r="E136" i="12"/>
  <c r="E218" i="12"/>
  <c r="E114" i="12"/>
  <c r="E162" i="12"/>
  <c r="E126" i="12"/>
  <c r="E145" i="12"/>
  <c r="E150" i="12"/>
  <c r="E219" i="12"/>
  <c r="E216" i="12"/>
  <c r="E198" i="12"/>
  <c r="E207" i="12"/>
  <c r="E141" i="12"/>
  <c r="E182" i="12"/>
  <c r="E208" i="12"/>
  <c r="E217" i="12"/>
  <c r="E155" i="12"/>
  <c r="E173" i="12"/>
  <c r="E183" i="12"/>
  <c r="E209" i="12"/>
  <c r="E143" i="12"/>
  <c r="E184" i="12"/>
  <c r="E224" i="12"/>
  <c r="E210" i="12"/>
  <c r="E199" i="12"/>
  <c r="E156" i="12"/>
  <c r="E120" i="12"/>
  <c r="E118" i="12"/>
  <c r="E146" i="12"/>
  <c r="E165" i="12"/>
  <c r="E131" i="12"/>
  <c r="E108" i="12"/>
  <c r="E106" i="12"/>
  <c r="E225" i="12"/>
  <c r="E234" i="12"/>
  <c r="E211" i="12"/>
  <c r="E185" i="12"/>
  <c r="E186" i="12"/>
  <c r="E226" i="12"/>
  <c r="E174" i="12"/>
  <c r="E187" i="12"/>
  <c r="E220" i="12"/>
  <c r="E193" i="12"/>
  <c r="E188" i="12"/>
  <c r="E221" i="12"/>
  <c r="E194" i="12"/>
  <c r="E233" i="12"/>
  <c r="E227" i="12"/>
  <c r="E222" i="12"/>
  <c r="E237" i="12"/>
  <c r="E238" i="12"/>
  <c r="E212" i="12"/>
  <c r="E107" i="12"/>
  <c r="E103" i="12"/>
  <c r="E102" i="12"/>
  <c r="E147" i="12"/>
  <c r="E104" i="12"/>
  <c r="E105" i="12"/>
  <c r="E112" i="12"/>
  <c r="E121" i="12"/>
  <c r="E123" i="12"/>
  <c r="E139" i="12"/>
  <c r="E111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2" i="12"/>
  <c r="B390" i="12"/>
  <c r="D390" i="12"/>
  <c r="B389" i="12"/>
  <c r="D389" i="12"/>
  <c r="B388" i="12"/>
  <c r="D388" i="12"/>
  <c r="D377" i="12"/>
  <c r="D378" i="12"/>
  <c r="D379" i="12"/>
  <c r="D380" i="12"/>
  <c r="D381" i="12"/>
  <c r="D382" i="12"/>
  <c r="D383" i="12"/>
  <c r="D384" i="12"/>
  <c r="D385" i="12"/>
  <c r="D386" i="12"/>
  <c r="D387" i="12"/>
  <c r="B377" i="12"/>
  <c r="B378" i="12"/>
  <c r="B379" i="12"/>
  <c r="B380" i="12"/>
  <c r="B381" i="12"/>
  <c r="B382" i="12"/>
  <c r="B383" i="12"/>
  <c r="B384" i="12"/>
  <c r="B385" i="12"/>
  <c r="B386" i="12"/>
  <c r="B387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32" i="12"/>
  <c r="D151" i="12"/>
  <c r="D122" i="12"/>
  <c r="D115" i="12"/>
  <c r="D124" i="12"/>
  <c r="D134" i="12"/>
  <c r="D171" i="12"/>
  <c r="D142" i="12"/>
  <c r="D133" i="12"/>
  <c r="D200" i="12"/>
  <c r="D113" i="12"/>
  <c r="D135" i="12"/>
  <c r="D228" i="12"/>
  <c r="D175" i="12"/>
  <c r="D223" i="12"/>
  <c r="D109" i="12"/>
  <c r="D125" i="12"/>
  <c r="D166" i="12"/>
  <c r="D229" i="12"/>
  <c r="D201" i="12"/>
  <c r="D213" i="12"/>
  <c r="D152" i="12"/>
  <c r="D110" i="12"/>
  <c r="D168" i="12"/>
  <c r="D169" i="12"/>
  <c r="D137" i="12"/>
  <c r="D127" i="12"/>
  <c r="D128" i="12"/>
  <c r="D129" i="12"/>
  <c r="D157" i="12"/>
  <c r="D116" i="12"/>
  <c r="D163" i="12"/>
  <c r="D119" i="12"/>
  <c r="D117" i="12"/>
  <c r="D148" i="12"/>
  <c r="D189" i="12"/>
  <c r="D195" i="12"/>
  <c r="D153" i="12"/>
  <c r="D176" i="12"/>
  <c r="D180" i="12"/>
  <c r="D202" i="12"/>
  <c r="D203" i="12"/>
  <c r="D230" i="12"/>
  <c r="D167" i="12"/>
  <c r="D158" i="12"/>
  <c r="D204" i="12"/>
  <c r="D190" i="12"/>
  <c r="D177" i="12"/>
  <c r="D205" i="12"/>
  <c r="D235" i="12"/>
  <c r="D231" i="12"/>
  <c r="D181" i="12"/>
  <c r="D191" i="12"/>
  <c r="D192" i="12"/>
  <c r="D138" i="12"/>
  <c r="D159" i="12"/>
  <c r="D160" i="12"/>
  <c r="D149" i="12"/>
  <c r="D130" i="12"/>
  <c r="D236" i="12"/>
  <c r="D170" i="12"/>
  <c r="D178" i="12"/>
  <c r="D161" i="12"/>
  <c r="D144" i="12"/>
  <c r="D206" i="12"/>
  <c r="D179" i="12"/>
  <c r="D196" i="12"/>
  <c r="D154" i="12"/>
  <c r="D214" i="12"/>
  <c r="D164" i="12"/>
  <c r="D197" i="12"/>
  <c r="D215" i="12"/>
  <c r="D172" i="12"/>
  <c r="D140" i="12"/>
  <c r="D232" i="12"/>
  <c r="D136" i="12"/>
  <c r="D218" i="12"/>
  <c r="D114" i="12"/>
  <c r="D162" i="12"/>
  <c r="D126" i="12"/>
  <c r="D145" i="12"/>
  <c r="D150" i="12"/>
  <c r="D219" i="12"/>
  <c r="D216" i="12"/>
  <c r="D198" i="12"/>
  <c r="D207" i="12"/>
  <c r="D141" i="12"/>
  <c r="D182" i="12"/>
  <c r="D208" i="12"/>
  <c r="D217" i="12"/>
  <c r="D155" i="12"/>
  <c r="D173" i="12"/>
  <c r="D183" i="12"/>
  <c r="D209" i="12"/>
  <c r="D143" i="12"/>
  <c r="D184" i="12"/>
  <c r="D224" i="12"/>
  <c r="D210" i="12"/>
  <c r="D199" i="12"/>
  <c r="D156" i="12"/>
  <c r="D120" i="12"/>
  <c r="D118" i="12"/>
  <c r="D146" i="12"/>
  <c r="D165" i="12"/>
  <c r="D131" i="12"/>
  <c r="D108" i="12"/>
  <c r="D106" i="12"/>
  <c r="D225" i="12"/>
  <c r="D234" i="12"/>
  <c r="D211" i="12"/>
  <c r="D185" i="12"/>
  <c r="D186" i="12"/>
  <c r="D226" i="12"/>
  <c r="D174" i="12"/>
  <c r="D187" i="12"/>
  <c r="D220" i="12"/>
  <c r="D193" i="12"/>
  <c r="D188" i="12"/>
  <c r="D221" i="12"/>
  <c r="D194" i="12"/>
  <c r="D233" i="12"/>
  <c r="D227" i="12"/>
  <c r="D222" i="12"/>
  <c r="D237" i="12"/>
  <c r="D238" i="12"/>
  <c r="D212" i="12"/>
  <c r="D107" i="12"/>
  <c r="D103" i="12"/>
  <c r="D102" i="12"/>
  <c r="D147" i="12"/>
  <c r="D104" i="12"/>
  <c r="D105" i="12"/>
  <c r="D112" i="12"/>
  <c r="D121" i="12"/>
  <c r="D123" i="12"/>
  <c r="D139" i="12"/>
  <c r="D111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32" i="12"/>
  <c r="B151" i="12"/>
  <c r="B122" i="12"/>
  <c r="B115" i="12"/>
  <c r="B124" i="12"/>
  <c r="B134" i="12"/>
  <c r="B171" i="12"/>
  <c r="B142" i="12"/>
  <c r="B133" i="12"/>
  <c r="B200" i="12"/>
  <c r="B113" i="12"/>
  <c r="B135" i="12"/>
  <c r="B228" i="12"/>
  <c r="B175" i="12"/>
  <c r="B223" i="12"/>
  <c r="B109" i="12"/>
  <c r="B125" i="12"/>
  <c r="B166" i="12"/>
  <c r="B229" i="12"/>
  <c r="B201" i="12"/>
  <c r="B213" i="12"/>
  <c r="B152" i="12"/>
  <c r="B110" i="12"/>
  <c r="B168" i="12"/>
  <c r="B169" i="12"/>
  <c r="B137" i="12"/>
  <c r="B127" i="12"/>
  <c r="B128" i="12"/>
  <c r="B129" i="12"/>
  <c r="B157" i="12"/>
  <c r="B116" i="12"/>
  <c r="B163" i="12"/>
  <c r="B119" i="12"/>
  <c r="B117" i="12"/>
  <c r="B148" i="12"/>
  <c r="B189" i="12"/>
  <c r="B195" i="12"/>
  <c r="B153" i="12"/>
  <c r="B176" i="12"/>
  <c r="B180" i="12"/>
  <c r="B202" i="12"/>
  <c r="B203" i="12"/>
  <c r="B230" i="12"/>
  <c r="B167" i="12"/>
  <c r="B158" i="12"/>
  <c r="B204" i="12"/>
  <c r="B190" i="12"/>
  <c r="B177" i="12"/>
  <c r="B205" i="12"/>
  <c r="B235" i="12"/>
  <c r="B231" i="12"/>
  <c r="B181" i="12"/>
  <c r="B191" i="12"/>
  <c r="B192" i="12"/>
  <c r="B138" i="12"/>
  <c r="B159" i="12"/>
  <c r="B160" i="12"/>
  <c r="B149" i="12"/>
  <c r="B130" i="12"/>
  <c r="B236" i="12"/>
  <c r="B170" i="12"/>
  <c r="B178" i="12"/>
  <c r="B161" i="12"/>
  <c r="B144" i="12"/>
  <c r="B206" i="12"/>
  <c r="B179" i="12"/>
  <c r="B196" i="12"/>
  <c r="B154" i="12"/>
  <c r="B214" i="12"/>
  <c r="B164" i="12"/>
  <c r="B197" i="12"/>
  <c r="B215" i="12"/>
  <c r="B172" i="12"/>
  <c r="B140" i="12"/>
  <c r="B232" i="12"/>
  <c r="B136" i="12"/>
  <c r="B218" i="12"/>
  <c r="B114" i="12"/>
  <c r="B162" i="12"/>
  <c r="B126" i="12"/>
  <c r="B145" i="12"/>
  <c r="B150" i="12"/>
  <c r="B219" i="12"/>
  <c r="B216" i="12"/>
  <c r="B198" i="12"/>
  <c r="B207" i="12"/>
  <c r="B141" i="12"/>
  <c r="B182" i="12"/>
  <c r="B208" i="12"/>
  <c r="B217" i="12"/>
  <c r="B155" i="12"/>
  <c r="B173" i="12"/>
  <c r="B183" i="12"/>
  <c r="B209" i="12"/>
  <c r="B143" i="12"/>
  <c r="B184" i="12"/>
  <c r="B224" i="12"/>
  <c r="B210" i="12"/>
  <c r="B199" i="12"/>
  <c r="B156" i="12"/>
  <c r="B120" i="12"/>
  <c r="B118" i="12"/>
  <c r="B146" i="12"/>
  <c r="B165" i="12"/>
  <c r="B131" i="12"/>
  <c r="B108" i="12"/>
  <c r="B106" i="12"/>
  <c r="B225" i="12"/>
  <c r="B234" i="12"/>
  <c r="B211" i="12"/>
  <c r="B185" i="12"/>
  <c r="B186" i="12"/>
  <c r="B226" i="12"/>
  <c r="B174" i="12"/>
  <c r="B187" i="12"/>
  <c r="B220" i="12"/>
  <c r="B193" i="12"/>
  <c r="B188" i="12"/>
  <c r="B221" i="12"/>
  <c r="B194" i="12"/>
  <c r="B233" i="12"/>
  <c r="B227" i="12"/>
  <c r="B222" i="12"/>
  <c r="B237" i="12"/>
  <c r="B238" i="12"/>
  <c r="B212" i="12"/>
  <c r="B107" i="12"/>
  <c r="B103" i="12"/>
  <c r="B102" i="12"/>
  <c r="B147" i="12"/>
  <c r="B104" i="12"/>
  <c r="B105" i="12"/>
  <c r="B112" i="12"/>
  <c r="B121" i="12"/>
  <c r="B123" i="12"/>
  <c r="B139" i="12"/>
  <c r="B111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2" i="12"/>
  <c r="W53" i="5"/>
  <c r="W50" i="5"/>
  <c r="W48" i="5"/>
</calcChain>
</file>

<file path=xl/sharedStrings.xml><?xml version="1.0" encoding="utf-8"?>
<sst xmlns="http://schemas.openxmlformats.org/spreadsheetml/2006/main" count="1789" uniqueCount="951">
  <si>
    <t>姓名</t>
  </si>
  <si>
    <t>何梓彬</t>
  </si>
  <si>
    <t>生日</t>
  </si>
  <si>
    <t>QQ</t>
  </si>
  <si>
    <t>微博</t>
  </si>
  <si>
    <t>https://www.weibo.com/u/1719679255</t>
  </si>
  <si>
    <t>手机</t>
  </si>
  <si>
    <t>地区</t>
  </si>
  <si>
    <t>广东省广州市</t>
  </si>
  <si>
    <t>身份证</t>
  </si>
  <si>
    <t>常用邮箱</t>
  </si>
  <si>
    <t>常用密码</t>
  </si>
  <si>
    <t>常用ID</t>
  </si>
  <si>
    <t>psziliu</t>
  </si>
  <si>
    <t>微信</t>
  </si>
  <si>
    <t>550311380@qq.com</t>
  </si>
  <si>
    <t>psziliu@163.com</t>
  </si>
  <si>
    <t>chichi_zb@163.com</t>
  </si>
  <si>
    <t>邮箱密码</t>
  </si>
  <si>
    <t>hzb520lqq</t>
  </si>
  <si>
    <t>zuiaiqianxin</t>
  </si>
  <si>
    <t>ciyiml</t>
  </si>
  <si>
    <t>广东省广州市花都区新华街道秀全大道11号-19附近</t>
  </si>
  <si>
    <t>广东省广州市越秀区诗书街道纸行路16号附近</t>
  </si>
  <si>
    <t>广东省广州市白云区景泰街道白云大道南772号附近</t>
  </si>
  <si>
    <t>soemsun</t>
  </si>
  <si>
    <t>aizaifeizl</t>
  </si>
  <si>
    <t>listen1122@126.com</t>
  </si>
  <si>
    <t>10.vkl</t>
  </si>
  <si>
    <t>bctqianxin</t>
  </si>
  <si>
    <t>zxcdewqa.</t>
  </si>
  <si>
    <t>小学</t>
  </si>
  <si>
    <t>坑口小学</t>
  </si>
  <si>
    <t>somesun</t>
  </si>
  <si>
    <t>hustle</t>
  </si>
  <si>
    <t>xingxin9843@sina.com</t>
  </si>
  <si>
    <t>北京新德街35号院35号楼2单元301室</t>
  </si>
  <si>
    <t>北京流星花园(天仙桥北路3号)A座3-6</t>
  </si>
  <si>
    <t>兰州西北师范大学研究生新校区研究生公寓4号楼</t>
  </si>
  <si>
    <t>xingxin9843</t>
  </si>
  <si>
    <t>KEIYXY1987512</t>
  </si>
  <si>
    <t>四川成都</t>
  </si>
  <si>
    <t>北京市朝阳区和平街街道樱花园西街24号附近</t>
  </si>
  <si>
    <t>重庆市忠县忠州镇红星支路9号附22号附近</t>
  </si>
  <si>
    <t>余颖昊</t>
  </si>
  <si>
    <t>空中死神</t>
  </si>
  <si>
    <t>碚南大道209号盛世家园</t>
  </si>
  <si>
    <t>xingxin9843@189.com</t>
  </si>
  <si>
    <t>母亲</t>
  </si>
  <si>
    <t>余小华</t>
  </si>
  <si>
    <t>北京安宁7天连锁酒店(银安路)407</t>
  </si>
  <si>
    <t>成都流星花园(天仙桥北路3号)A座3-6</t>
  </si>
  <si>
    <t>https://www.weibo.com/u/1797460977</t>
  </si>
  <si>
    <t>北京市朝阳区亚运村街道北四环中路辅路35号附近</t>
  </si>
  <si>
    <t>wojiaodongke</t>
  </si>
  <si>
    <t>woshidongke</t>
  </si>
  <si>
    <t>xilehemidou</t>
  </si>
  <si>
    <t>ifucihouzhui8@qq.com</t>
  </si>
  <si>
    <t>500109198705127114</t>
  </si>
  <si>
    <t>沈文旗</t>
  </si>
  <si>
    <t>https://www.weibo.com/u/6046752169</t>
  </si>
  <si>
    <t>河南省商丘市柘城县</t>
  </si>
  <si>
    <t>wenqi18339160886</t>
  </si>
  <si>
    <t>河南理工大学</t>
  </si>
  <si>
    <t>FateWolf</t>
  </si>
  <si>
    <t>贴吧</t>
  </si>
  <si>
    <t>Bilibili</t>
  </si>
  <si>
    <t>姐</t>
  </si>
  <si>
    <t>沈？？</t>
  </si>
  <si>
    <t>前女友</t>
  </si>
  <si>
    <t>微博 丁_小静</t>
  </si>
  <si>
    <t>https://weibo.com/u/1440404153</t>
  </si>
  <si>
    <t>河南省柘城县安平镇靳阁村委沈庄村0221号</t>
  </si>
  <si>
    <t>yxh611107@sina.cn</t>
  </si>
  <si>
    <t>https://weibo.com/u/1729053323</t>
  </si>
  <si>
    <t>qianxin</t>
  </si>
  <si>
    <t>地址:广州市越秀区医灵直街13号后座303房</t>
  </si>
  <si>
    <t>身份证:441381199309105029[广东省惠州市惠阳市(女,28岁,属鸡,处女座)]</t>
  </si>
  <si>
    <t>姓名:钱宝欣</t>
  </si>
  <si>
    <t>同户籍:354c0def67</t>
  </si>
  <si>
    <t>weibo friend</t>
  </si>
  <si>
    <t>vv艳蕾蕾</t>
  </si>
  <si>
    <t>https://weibo.com/u/3184475704</t>
  </si>
  <si>
    <t>https://weibo.com/u/5529661869</t>
  </si>
  <si>
    <t>LLLXX_M</t>
  </si>
  <si>
    <t>爱吃鱼的小九儿</t>
  </si>
  <si>
    <t>https://weibo.com/u/6054268387</t>
  </si>
  <si>
    <t>tel</t>
  </si>
  <si>
    <t>天定风华-阑</t>
  </si>
  <si>
    <t>https://weibo.com/u/2299223007</t>
  </si>
  <si>
    <t>地址:河南省商丘市夏邑县财政花园向西走200米，城市花园小区。</t>
  </si>
  <si>
    <t>地址:河南省商丘市夏邑县河南省商丘市夏邑县财政花园向西走200米 城市花园小区</t>
  </si>
  <si>
    <t>姓名:沈文妍</t>
  </si>
  <si>
    <t xml:space="preserve">手机:15713708829[河南商丘移动][沈文妍] </t>
  </si>
  <si>
    <t>姓名:沈文研</t>
  </si>
  <si>
    <t>手机:15713708829[河南商丘移动][沈文妍]</t>
  </si>
  <si>
    <t>沈文yan</t>
  </si>
  <si>
    <t>丁静</t>
  </si>
  <si>
    <t>0210622196</t>
  </si>
  <si>
    <t>440103199308234514</t>
  </si>
  <si>
    <t>庄乔发？</t>
  </si>
  <si>
    <t>https://weibo.com/u/5836333528</t>
  </si>
  <si>
    <t>晋江市梅岭有缘人服装店</t>
  </si>
  <si>
    <t>何树添</t>
  </si>
  <si>
    <t>身份证号: 440103196410021837</t>
  </si>
  <si>
    <t>地址: 芳村区海北西埔村大巷仿167号一楼</t>
  </si>
  <si>
    <t>账号: 何溢华 (https://t.me/SGKmainNEWbot?start=4S6ZLZV2ULSY3DQ=)</t>
  </si>
  <si>
    <t>手机号: 15915889425   广东广州移动</t>
  </si>
  <si>
    <t>地址: 广东省广州市荔湾区中山七路锦龙北37号301房</t>
  </si>
  <si>
    <t>------------------------------------------------------------</t>
  </si>
  <si>
    <t>密码: a123456789</t>
  </si>
  <si>
    <t>ip: 221.4.201.242    广东省中山市</t>
  </si>
  <si>
    <t>账号: hua_yi_he (https://t.me/SGKmainNEWbot?start=NB2WCX3ZNFPWQZI=)</t>
  </si>
  <si>
    <t>邮箱: 522609310@qq.com (https://t.me/SGKmainNEWbot?start=GUZDENRQHEZTCMCAOFYS4Y3PNU======)</t>
  </si>
  <si>
    <t>密码: 79b475ee9a3fa6a578353b9fe0c8647a</t>
  </si>
  <si>
    <t>账号: 何胖胖(女士) (https://t.me/SGKmainNEWbot?start=4S6ZL2EDS3UIHFRI4WS3HZNDVMUQ====)</t>
  </si>
  <si>
    <t>地址: 广东省广州市越秀区汇德国际(1201(华穗会计师事务所))@#广东省广州市越秀区德政北路德政北路487号汇德国际大厦</t>
  </si>
  <si>
    <t>qq: 522609310 (https://t.me/SGKmainNEWbot?start=GUZDENRQHEZTCMA=)</t>
  </si>
  <si>
    <t>微博地址: https://www.weibo.com/u/6017511356</t>
  </si>
  <si>
    <t>账号: 何小姐 (https://t.me/SGKmainNEWbot?start=4S6ZLZNQR7S2PEA=)</t>
  </si>
  <si>
    <t>地址: 广东广州市荔湾区西华路26之一204</t>
  </si>
  <si>
    <t>地址: 广东省广州市荔湾区海龙街道海北西浦大巷坊167号</t>
  </si>
  <si>
    <t>地址: 广东省广州市越秀区大塘街道豪贤路102号汇德大厦1201华穗会计师事务所</t>
  </si>
  <si>
    <t>账号: 何先生 (https://t.me/SGKmainNEWbot?start=4S6ZLZMFRDTZJHY=)</t>
  </si>
  <si>
    <t>地址: 广州犀牛路文星连锁酒店505</t>
  </si>
  <si>
    <t>地址: 广州锦龙北中山七路</t>
  </si>
  <si>
    <t>邮箱: hua_yi_he@163.com (https://t.me/SGKmainNEWbot?start=NB2WCX3ZNFPWQZKAGE3DGLTDN5WQ====)</t>
  </si>
  <si>
    <t>https://www.weibo.com/u/6017511356</t>
  </si>
  <si>
    <t>weibo 2323631884</t>
  </si>
  <si>
    <t>王晔</t>
  </si>
  <si>
    <t>上海 杨浦</t>
  </si>
  <si>
    <t>华山医院</t>
  </si>
  <si>
    <t>工作</t>
  </si>
  <si>
    <t>Tel：13817099329</t>
  </si>
  <si>
    <t>https://m.weibo.cn/u/2423687242</t>
  </si>
  <si>
    <t>贴吧账号</t>
  </si>
  <si>
    <t>travor11</t>
  </si>
  <si>
    <t>138*****51</t>
  </si>
  <si>
    <t>swyqhb</t>
  </si>
  <si>
    <t>游戏id</t>
  </si>
  <si>
    <t>明月</t>
  </si>
  <si>
    <t>身份证310110198805121043</t>
  </si>
  <si>
    <t>手机号: 13733417535   湖北孝感移动</t>
  </si>
  <si>
    <t>微博地址: https://www.weibo.com/u/6273974344</t>
  </si>
  <si>
    <t>账号: 胡旗 (https://t.me/SGKmainNEWbot?start=5CB2DZUXS4======)</t>
  </si>
  <si>
    <t>身份证号: 420984199807053310 (https://t.me/SGKmainNEWbot?start=GQZDAOJYGQYTSOJYGA3TANJTGMYTA===)   湖北省孝感市汉川市</t>
  </si>
  <si>
    <t>更新时间: 19/10/2016 08:33:59</t>
  </si>
  <si>
    <t>_中国银行账号: 胡旗</t>
  </si>
  <si>
    <t>姓名: 胡旗</t>
  </si>
  <si>
    <t>身份证: 420984199807053310</t>
  </si>
  <si>
    <t>手机: 13733417535</t>
  </si>
  <si>
    <t>银行卡: 62223204861466232</t>
  </si>
  <si>
    <t>银行卡类型: 工商银行牡丹卡(个人卡)</t>
  </si>
  <si>
    <t>账号: qq11708332</t>
  </si>
  <si>
    <t>密码: 467d3bd59593a1d8da092d0f567e33c0</t>
  </si>
  <si>
    <t>邮箱: 1170833245@qq.com</t>
  </si>
  <si>
    <t>账号: qq13733518535</t>
  </si>
  <si>
    <t>手机号: 13733417535</t>
  </si>
  <si>
    <t>https://tieba.baidu.com/home/main?un=nice%E7%99%BD%E7%97%B4%E5%95%8A&amp;fr=home&amp;id=tb.1.b4c4a554.CHcS6qfFyMe70JSoDA6sMQ</t>
  </si>
  <si>
    <t>QQ: 405403906</t>
  </si>
  <si>
    <t>手机: 13788932318</t>
  </si>
  <si>
    <t>昵称: 【沪】夏日</t>
  </si>
  <si>
    <t>年龄: 21</t>
  </si>
  <si>
    <t>性别: 0</t>
  </si>
  <si>
    <t>同群: 10558843</t>
  </si>
  <si>
    <t>任凯</t>
  </si>
  <si>
    <t>手机号: 13788932318   上海移动</t>
  </si>
  <si>
    <t>qq: 405403906 (https://t.me/SGKmainNEWbot?start=GQYDKNBQGM4TANQ=)</t>
  </si>
  <si>
    <t>微博地址: https://www.weibo.com/u/1881951790</t>
  </si>
  <si>
    <t>账号: 任凯 (https://t.me/SGKmainNEWbot?start=4S53XZMHV4======)</t>
  </si>
  <si>
    <t>身份证号: 310109198807112516 (https://t.me/SGKmainNEWbot?start=GMYTAMJQHEYTSOBYGA3TCMJSGUYTM===)   上海市虹口区</t>
  </si>
  <si>
    <t>邮箱: 405403906@qq.com (https://t.me/SGKmainNEWbot?start=GQYDKNBQGM4TANSAOFYS4Y3PNU======)</t>
  </si>
  <si>
    <t>账号1: actor1234 (https://t.me/SGKmainNEWbot?start=MFRXI33SGEZDGNA=)</t>
  </si>
  <si>
    <t>手机号2: 13788932318   上海移动</t>
  </si>
  <si>
    <t>账号: 王晔 (https://t.me/SGKmainNEWbot?start=46HIXZUZSQ======)</t>
  </si>
  <si>
    <t>邮箱: jiajieye@vip.qq.com (https://t.me/SGKmainNEWbot?start=NJUWC2TJMV4WKQDWNFYC44LRFZRW63I=)</t>
  </si>
  <si>
    <t>账号1: jiajieye (https://t.me/SGKmainNEWbot?start=NJUWC2TJMV4WK===)</t>
  </si>
  <si>
    <t>林感</t>
  </si>
  <si>
    <t>https://weibo.com/u/3992564881</t>
  </si>
  <si>
    <t>QQ: 372397787</t>
  </si>
  <si>
    <t>手机: 15900892710</t>
  </si>
  <si>
    <t>归属地: 中国移动 上海 上海</t>
  </si>
  <si>
    <t>归属区号 邮编: 021 200000</t>
  </si>
  <si>
    <t>账号: 15900892710</t>
  </si>
  <si>
    <t>密码: ngywNGYW#@#9787</t>
  </si>
  <si>
    <t>地址: ngywNGYW#@#9787</t>
  </si>
  <si>
    <t>手机号: 15900892710</t>
  </si>
  <si>
    <t>姓名: 林感</t>
  </si>
  <si>
    <t>身份证: 610102199402111516</t>
  </si>
  <si>
    <t>地址: 陕西省西安市新城区</t>
  </si>
  <si>
    <t>性别: 男</t>
  </si>
  <si>
    <t>出生日期: 1994-02-11 水瓶座 戌狗</t>
  </si>
  <si>
    <t>手机号: 18109207677</t>
  </si>
  <si>
    <t>上海四平路1239号同济大学</t>
  </si>
  <si>
    <t xml:space="preserve">610102199402111516 (https://t.me/SGKmainNEWbot?start=GYYTAMJQGIYTSOJUGAZDCMJRGUYTM===) </t>
  </si>
  <si>
    <t>!(($)@!!  泄露3次</t>
  </si>
  <si>
    <t>!(($)@!!woai2008  泄露1次</t>
  </si>
  <si>
    <t xml:space="preserve">账号: </t>
  </si>
  <si>
    <t>****************************************</t>
  </si>
  <si>
    <t xml:space="preserve">剑啸易水寒 (https://t.me/SGKmainNEWbot?start=4WEZDZMVXDTJRE7GWC2OLL4S) 关联9次 </t>
  </si>
  <si>
    <t xml:space="preserve">林感 (https://t.me/SGKmainNEWbot?start=42PJPZUET4======) 关联3次 </t>
  </si>
  <si>
    <t xml:space="preserve">xj-49049 (https://t.me/SGKmainNEWbot?start=PBVC2NBZGA2DS===) 关联2次 </t>
  </si>
  <si>
    <t xml:space="preserve">取信于民 (https://t.me/SGKmainNEWbot?start=4WHZNZF7UHSLVDXGWCIQ====) 关联2次 </t>
  </si>
  <si>
    <t xml:space="preserve">lg_aj (https://t.me/SGKmainNEWbot?start=NRTV6YLK) 关联1次 </t>
  </si>
  <si>
    <t xml:space="preserve">邮箱: </t>
  </si>
  <si>
    <t xml:space="preserve">372397787@qq.com (https://t.me/SGKmainNEWbot?start=GM3TEMZZG43TQN2AOFYS4Y3PNU======) 关联9次 </t>
  </si>
  <si>
    <t xml:space="preserve">手机: </t>
  </si>
  <si>
    <t xml:space="preserve">18109207677 (https://t.me/SGKmainNEWbot?start=GE4DCMBZGIYDONRXG4======)   陕西西安电信 关联2次 </t>
  </si>
  <si>
    <t xml:space="preserve">18964523839 (https://t.me/SGKmainNEWbot?start=GE4DSNRUGUZDGOBTHE======)   上海电信 关联2次 </t>
  </si>
  <si>
    <t xml:space="preserve">15900892710 (https://t.me/SGKmainNEWbot?start=GE2TSMBQHA4TENZRGA======)   上海移动 关联1次 </t>
  </si>
  <si>
    <t xml:space="preserve">身份证: </t>
  </si>
  <si>
    <t xml:space="preserve">610102199402111516 (https://t.me/SGKmainNEWbot?start=GYYTAMJQGIYTSOJUGAZDCMJRGUYTM===)   陕西省西安市新城区 关联2次 </t>
  </si>
  <si>
    <t xml:space="preserve">地区: </t>
  </si>
  <si>
    <t xml:space="preserve">上海市 关联2次 </t>
  </si>
  <si>
    <t xml:space="preserve">陕西省西安市 关联2次 </t>
  </si>
  <si>
    <t xml:space="preserve">信息查询: </t>
  </si>
  <si>
    <t>手机号: 15900892710 (https://t.me/SGKmainNEWbot?start=GE2TSMBQHA4TENZRGA======)   上海移动</t>
  </si>
  <si>
    <t>qq: 372397787</t>
  </si>
  <si>
    <t>手机号: 18109207677 (https://t.me/SGKmainNEWbot?start=GE4DCMBZGIYDONRXG4======)   陕西西安电信</t>
  </si>
  <si>
    <t>账号: 林感 (https://t.me/SGKmainNEWbot?start=42PJPZUET4======)</t>
  </si>
  <si>
    <t>邮箱: 372397787@qq.com (https://t.me/SGKmainNEWbot?start=GM3TEMZZG43TQN2AOFYS4Y3PNU======)</t>
  </si>
  <si>
    <t>身份证号: 610102199402111516 (https://t.me/SGKmainNEWbot?start=GYYTAMJQGIYTSOJUGAZDCMJRGUYTM===)   陕西省西安市新城区</t>
  </si>
  <si>
    <t>更新时间: 28/1/2022 06:48:19</t>
  </si>
  <si>
    <t>账号: lg_aj (https://t.me/SGKmainNEWbot?start=NRTV6YLK)</t>
  </si>
  <si>
    <t>手机号: 18964523839 (https://t.me/SGKmainNEWbot?start=GE4DSNRUGUZDGOBTHE======)   上海电信</t>
  </si>
  <si>
    <t>密码: 3e4bdd9ee3b3082b1ce501106b1b05a5</t>
  </si>
  <si>
    <t>账号2: 林感 (https://t.me/SGKmainNEWbot?start=42PJPZUET4======)</t>
  </si>
  <si>
    <t>registerIP: 180.160.2.179</t>
  </si>
  <si>
    <t>lastLoginTime: 2013-07-16 19:26:22</t>
  </si>
  <si>
    <t>registerTime: 2013-07-16 19:26:22</t>
  </si>
  <si>
    <t>lastLoginIP: 180.160.2.179</t>
  </si>
  <si>
    <t>地址: 上海四平路1239号同济大学</t>
  </si>
  <si>
    <t>账号: xj-49049 (https://t.me/SGKmainNEWbot?start=PBVC2NBZGA2DS===)</t>
  </si>
  <si>
    <t>密码: !(($)@!!</t>
  </si>
  <si>
    <t>账号: 剑啸 (https://t.me/SGKmainNEWbot?start=4WEZDZMVXA======)</t>
  </si>
  <si>
    <t>密码: 26b27e515ee07051f8a003f7b0234cb5</t>
  </si>
  <si>
    <t>ip: 180.160.2.149    上海市</t>
  </si>
  <si>
    <t>账号: 取信于民 (https://t.me/SGKmainNEWbot?start=4WHZNZF7UHSLVDXGWCIQ====)</t>
  </si>
  <si>
    <t>当前第1页， 共3页。</t>
  </si>
  <si>
    <t>-</t>
  </si>
  <si>
    <t>账号: 剑啸易水寒之lg (https://t.me/SGKmainNEWbot?start=4WEZDZMVXDTJRE7GWC2OLL4S4S4YW3DH)</t>
  </si>
  <si>
    <t>密码: d1b391864166ba36aee34af173566c81:43636</t>
  </si>
  <si>
    <t>ip: 180.160.1.170    上海市</t>
  </si>
  <si>
    <t>密码: a849a369def480171d9b2f176d2196d0:bcd751</t>
  </si>
  <si>
    <t>账号: xj49049 (https://t.me/SGKmainNEWbot?start=PBVDIOJQGQ4Q====)</t>
  </si>
  <si>
    <t>密码: 76cff44e6e9b677a238814c3b8109b19:0576ca</t>
  </si>
  <si>
    <t>ip: 117.22.104.205    陕西省西安市</t>
  </si>
  <si>
    <t>群号 : 26189105</t>
  </si>
  <si>
    <t>群名称:  永恒M2-6</t>
  </si>
  <si>
    <t>昵称: 剑啸易水寒 (https://t.me/SGKmainNEWbot?start=4WEZDZMVXDTJRE7GWC2OLL4S)</t>
  </si>
  <si>
    <t>QQ号: 372397787</t>
  </si>
  <si>
    <t>年龄: 15</t>
  </si>
  <si>
    <t>Auth: 1</t>
  </si>
  <si>
    <t>ID: 88439467</t>
  </si>
  <si>
    <t>群号 : 30864155</t>
  </si>
  <si>
    <t>群名称:  №♀肆班々?罅♀</t>
  </si>
  <si>
    <t>ID: 77284621</t>
  </si>
  <si>
    <t>群号 : 34328826</t>
  </si>
  <si>
    <t>群名称:  S4→【V】震④□</t>
  </si>
  <si>
    <t>ID: 130252878</t>
  </si>
  <si>
    <t>群号 : 36277763</t>
  </si>
  <si>
    <t>群名称:  s4</t>
  </si>
  <si>
    <t>ID: 163431508</t>
  </si>
  <si>
    <t>群号 : 41795680</t>
  </si>
  <si>
    <t>群名称:  永远的S4</t>
  </si>
  <si>
    <t>ID: 28555061</t>
  </si>
  <si>
    <t>群号 : 42763890</t>
  </si>
  <si>
    <t>群名称:  ??威?部落</t>
  </si>
  <si>
    <t>ID: 43848441</t>
  </si>
  <si>
    <t>群号 : 43278424</t>
  </si>
  <si>
    <t>群名称:  万箭穿心</t>
  </si>
  <si>
    <t>Auth: 4</t>
  </si>
  <si>
    <t>ID: 52014747</t>
  </si>
  <si>
    <t>当前第2页， 共3页。</t>
  </si>
  <si>
    <t>群号 : 56517457</t>
  </si>
  <si>
    <t>群名称:  ?一°??</t>
  </si>
  <si>
    <t>ID: 98308742</t>
  </si>
  <si>
    <t>群号 : 64614028</t>
  </si>
  <si>
    <t>群名称:  蔑视苍生群</t>
  </si>
  <si>
    <t>昵称: 取信于民 (https://t.me/SGKmainNEWbot?start=4WHZNZF7UHSLVDXGWCIQ====)</t>
  </si>
  <si>
    <t>Auth: 2</t>
  </si>
  <si>
    <t>ID: 75576911</t>
  </si>
  <si>
    <t>群号 : 70954748</t>
  </si>
  <si>
    <t>群名称:  雅雅的小屋~</t>
  </si>
  <si>
    <t>年龄: 16</t>
  </si>
  <si>
    <t>ID: 16354728</t>
  </si>
  <si>
    <t>当前第3页， 共3页。</t>
  </si>
  <si>
    <t>QQ: 455820742</t>
  </si>
  <si>
    <t>手机: 13075729010</t>
  </si>
  <si>
    <t>归属地: 中国联通 浙江 温州</t>
  </si>
  <si>
    <t>归属区号 邮编: 0577 325000</t>
  </si>
  <si>
    <t>姓名: 戴子强</t>
  </si>
  <si>
    <t>身份证: 018000042</t>
  </si>
  <si>
    <t>手机号: 13075729010</t>
  </si>
  <si>
    <t>学校: 浙江农业商贸职业学院</t>
  </si>
  <si>
    <t>身份证: 33090219950722031X</t>
  </si>
  <si>
    <t>地址: 浙江省舟山市定海区</t>
  </si>
  <si>
    <t>出生日期: 1995-07-22 巨蟹座 亥猪</t>
  </si>
  <si>
    <t>昵称:   强鲨</t>
  </si>
  <si>
    <t>年龄: 14</t>
  </si>
  <si>
    <t>同群: 17892910</t>
  </si>
  <si>
    <t>同群: 47797962</t>
  </si>
  <si>
    <t>同群: 50202686</t>
  </si>
  <si>
    <t>同群: 52886485</t>
  </si>
  <si>
    <t>同群: 63359533</t>
  </si>
  <si>
    <t>昵称: 戴子强</t>
  </si>
  <si>
    <t>同群: 91850333</t>
  </si>
  <si>
    <t>QQ：673743186</t>
  </si>
  <si>
    <t>密码：593517</t>
  </si>
  <si>
    <t>姓名: 任凯</t>
  </si>
  <si>
    <t>地址: 上海市上海市虹口区四平路幸福村315号502室</t>
  </si>
  <si>
    <t>yewang_china@hotmail.com</t>
  </si>
  <si>
    <t>上海上海市杨浦区安图路11号威信家电维修菜鸟驿站13774281878</t>
  </si>
  <si>
    <t>https://shanghai.anjuke.com/community/huxingtu/345567/</t>
  </si>
  <si>
    <t>3+1</t>
  </si>
  <si>
    <t>1+1</t>
  </si>
  <si>
    <t>贴吧id</t>
  </si>
  <si>
    <t>vi</t>
  </si>
  <si>
    <r>
      <t>名字: </t>
    </r>
    <r>
      <rPr>
        <sz val="10"/>
        <color rgb="FF222222"/>
        <rFont val="Menlo-Regular"/>
      </rPr>
      <t>王晔</t>
    </r>
  </si>
  <si>
    <r>
      <t>证件: </t>
    </r>
    <r>
      <rPr>
        <sz val="10"/>
        <color rgb="FF222222"/>
        <rFont val="Menlo-Regular"/>
      </rPr>
      <t>310110198805121043</t>
    </r>
  </si>
  <si>
    <r>
      <t>出生: </t>
    </r>
    <r>
      <rPr>
        <sz val="10"/>
        <color rgb="FF222222"/>
        <rFont val="Menlo-Regular"/>
      </rPr>
      <t>上海市市辖区杨浦区</t>
    </r>
  </si>
  <si>
    <r>
      <t>性别: </t>
    </r>
    <r>
      <rPr>
        <sz val="10"/>
        <color rgb="FF222222"/>
        <rFont val="Menlo-Regular"/>
      </rPr>
      <t>女</t>
    </r>
  </si>
  <si>
    <r>
      <t>生日: </t>
    </r>
    <r>
      <rPr>
        <sz val="10"/>
        <color rgb="FF222222"/>
        <rFont val="Menlo-Regular"/>
      </rPr>
      <t>1988-05-12</t>
    </r>
  </si>
  <si>
    <r>
      <t>年龄: </t>
    </r>
    <r>
      <rPr>
        <sz val="10"/>
        <color rgb="FF222222"/>
        <rFont val="Menlo-Regular"/>
      </rPr>
      <t>37岁</t>
    </r>
  </si>
  <si>
    <r>
      <t>生肖: </t>
    </r>
    <r>
      <rPr>
        <sz val="10"/>
        <color rgb="FF222222"/>
        <rFont val="Menlo-Regular"/>
      </rPr>
      <t>辰龙</t>
    </r>
  </si>
  <si>
    <r>
      <t>户籍: </t>
    </r>
    <r>
      <rPr>
        <sz val="10"/>
        <color rgb="FF222222"/>
        <rFont val="Menlo-Regular"/>
      </rPr>
      <t>上海市杨浦区惠民路507弄26号二层前楼二层后楼</t>
    </r>
  </si>
  <si>
    <r>
      <t>家庭成员1: </t>
    </r>
    <r>
      <rPr>
        <sz val="10"/>
        <color rgb="FF222222"/>
        <rFont val="Menlo-Regular"/>
      </rPr>
      <t>陆秀英 310110193608184624</t>
    </r>
  </si>
  <si>
    <r>
      <t>家庭成员2: </t>
    </r>
    <r>
      <rPr>
        <sz val="10"/>
        <color rgb="FF222222"/>
        <rFont val="Menlo-Regular"/>
      </rPr>
      <t>王鸿根 310110195609072439</t>
    </r>
  </si>
  <si>
    <r>
      <t>家庭成员3: </t>
    </r>
    <r>
      <rPr>
        <sz val="10"/>
        <color rgb="FF222222"/>
        <rFont val="Menlo-Regular"/>
      </rPr>
      <t>刘菊芳 310110196003114627</t>
    </r>
  </si>
  <si>
    <r>
      <t>家庭成员4: </t>
    </r>
    <r>
      <rPr>
        <sz val="10"/>
        <color rgb="FF222222"/>
        <rFont val="Menlo-Regular"/>
      </rPr>
      <t>王晔 310110198805121043</t>
    </r>
  </si>
  <si>
    <r>
      <t>手机: </t>
    </r>
    <r>
      <rPr>
        <sz val="10"/>
        <color rgb="FF222222"/>
        <rFont val="Menlo-Regular"/>
      </rPr>
      <t>13671943374</t>
    </r>
    <r>
      <rPr>
        <sz val="10"/>
        <color rgb="FF222222"/>
        <rFont val=".SFUI-Regular"/>
      </rPr>
      <t> [上海上海移动]</t>
    </r>
  </si>
  <si>
    <r>
      <t>手机: </t>
    </r>
    <r>
      <rPr>
        <sz val="10"/>
        <color rgb="FF222222"/>
        <rFont val="Menlo-Regular"/>
      </rPr>
      <t>13817099329</t>
    </r>
    <r>
      <rPr>
        <sz val="10"/>
        <color rgb="FF222222"/>
        <rFont val=".SFUI-Regular"/>
      </rPr>
      <t> [上海上海移动]</t>
    </r>
  </si>
  <si>
    <r>
      <t>地址: </t>
    </r>
    <r>
      <rPr>
        <sz val="10"/>
        <color rgb="FF222222"/>
        <rFont val="Menlo-Regular"/>
      </rPr>
      <t>上海市杨浦区惠民路507弄26号二层前楼二层后楼</t>
    </r>
  </si>
  <si>
    <t>️共5条信息 (第 2 页，共 2 页):</t>
  </si>
  <si>
    <t>---------------手机号---------------</t>
  </si>
  <si>
    <t>13075729010</t>
  </si>
  <si>
    <r>
      <t>名字: </t>
    </r>
    <r>
      <rPr>
        <sz val="10"/>
        <color rgb="FF222222"/>
        <rFont val="Menlo-Regular"/>
      </rPr>
      <t>戴子强</t>
    </r>
  </si>
  <si>
    <r>
      <t>证件: </t>
    </r>
    <r>
      <rPr>
        <sz val="10"/>
        <color rgb="FF222222"/>
        <rFont val="Menlo-Regular"/>
      </rPr>
      <t>33090219950722031X</t>
    </r>
  </si>
  <si>
    <r>
      <t>出生: </t>
    </r>
    <r>
      <rPr>
        <sz val="10"/>
        <color rgb="FF222222"/>
        <rFont val="Menlo-Regular"/>
      </rPr>
      <t>浙江省舟山市定海区</t>
    </r>
  </si>
  <si>
    <r>
      <t>性别: </t>
    </r>
    <r>
      <rPr>
        <sz val="10"/>
        <color rgb="FF222222"/>
        <rFont val="Menlo-Regular"/>
      </rPr>
      <t>男</t>
    </r>
  </si>
  <si>
    <r>
      <t>生日: </t>
    </r>
    <r>
      <rPr>
        <sz val="10"/>
        <color rgb="FF222222"/>
        <rFont val="Menlo-Regular"/>
      </rPr>
      <t>1995-07-22</t>
    </r>
  </si>
  <si>
    <r>
      <t>年龄: </t>
    </r>
    <r>
      <rPr>
        <sz val="10"/>
        <color rgb="FF222222"/>
        <rFont val="Menlo-Regular"/>
      </rPr>
      <t>29岁</t>
    </r>
  </si>
  <si>
    <r>
      <t>生肖: </t>
    </r>
    <r>
      <rPr>
        <sz val="10"/>
        <color rgb="FF222222"/>
        <rFont val="Menlo-Regular"/>
      </rPr>
      <t>亥猪</t>
    </r>
  </si>
  <si>
    <r>
      <t>户籍: </t>
    </r>
    <r>
      <rPr>
        <sz val="10"/>
        <color rgb="FF222222"/>
        <rFont val="Menlo-Regular"/>
      </rPr>
      <t>上海市虹口区水电路541弄12号102室</t>
    </r>
  </si>
  <si>
    <r>
      <t>手机: </t>
    </r>
    <r>
      <rPr>
        <sz val="10"/>
        <color rgb="FF222222"/>
        <rFont val="Menlo-Regular"/>
      </rPr>
      <t>13075729010</t>
    </r>
    <r>
      <rPr>
        <sz val="10"/>
        <color rgb="FF222222"/>
        <rFont val=".SFUI-Regular"/>
      </rPr>
      <t> [浙江温州联通]</t>
    </r>
  </si>
  <si>
    <r>
      <t>户籍: </t>
    </r>
    <r>
      <rPr>
        <sz val="10"/>
        <color rgb="FF222222"/>
        <rFont val="Menlo-Regular"/>
      </rPr>
      <t>浙江省舟山市定海区</t>
    </r>
  </si>
  <si>
    <r>
      <t>面貌: </t>
    </r>
    <r>
      <rPr>
        <sz val="10"/>
        <color rgb="FF222222"/>
        <rFont val="Menlo-Regular"/>
      </rPr>
      <t>群众</t>
    </r>
  </si>
  <si>
    <r>
      <t>志愿: </t>
    </r>
    <r>
      <rPr>
        <sz val="10"/>
        <color rgb="FF222222"/>
        <rFont val="Menlo-Regular"/>
      </rPr>
      <t>上海青年志愿者协会 抗疫期间 赤诚行动 全血200</t>
    </r>
  </si>
  <si>
    <r>
      <t>手机: </t>
    </r>
    <r>
      <rPr>
        <sz val="10"/>
        <color rgb="FF222222"/>
        <rFont val="Menlo-Regular"/>
      </rPr>
      <t>13868308019</t>
    </r>
    <r>
      <rPr>
        <sz val="10"/>
        <color rgb="FF222222"/>
        <rFont val=".SFUI-Regular"/>
      </rPr>
      <t> [浙江温州移动]</t>
    </r>
  </si>
  <si>
    <r>
      <t>地址: </t>
    </r>
    <r>
      <rPr>
        <sz val="10"/>
        <color rgb="FF222222"/>
        <rFont val="Menlo-Regular"/>
      </rPr>
      <t>温州市公安局交警支队秩序大队</t>
    </r>
  </si>
  <si>
    <r>
      <t>家长: </t>
    </r>
    <r>
      <rPr>
        <sz val="10"/>
        <color rgb="FF222222"/>
        <rFont val="Menlo-Regular"/>
      </rPr>
      <t>戴荔舞</t>
    </r>
  </si>
  <si>
    <r>
      <t>地区: </t>
    </r>
    <r>
      <rPr>
        <sz val="10"/>
        <color rgb="FF222222"/>
        <rFont val="Menlo-Regular"/>
      </rPr>
      <t>浙江省温州市鹿城区</t>
    </r>
  </si>
  <si>
    <r>
      <t>住址: </t>
    </r>
    <r>
      <rPr>
        <sz val="10"/>
        <color rgb="FF222222"/>
        <rFont val="Menlo-Regular"/>
      </rPr>
      <t>温州市公安局交警支队秩序大队</t>
    </r>
  </si>
  <si>
    <r>
      <t>班级: </t>
    </r>
    <r>
      <rPr>
        <sz val="10"/>
        <color rgb="FF222222"/>
        <rFont val="Menlo-Regular"/>
      </rPr>
      <t>高中三年级(04)班</t>
    </r>
  </si>
  <si>
    <r>
      <t>学校: </t>
    </r>
    <r>
      <rPr>
        <sz val="10"/>
        <color rgb="FF222222"/>
        <rFont val="Menlo-Regular"/>
      </rPr>
      <t>浙江省温州中学</t>
    </r>
  </si>
  <si>
    <t>411424199610061611</t>
  </si>
  <si>
    <r>
      <t>名字: </t>
    </r>
    <r>
      <rPr>
        <sz val="10"/>
        <color rgb="FF222222"/>
        <rFont val="Menlo-Regular"/>
      </rPr>
      <t>任凯</t>
    </r>
  </si>
  <si>
    <r>
      <t>证件: </t>
    </r>
    <r>
      <rPr>
        <sz val="10"/>
        <color rgb="FF222222"/>
        <rFont val="Menlo-Regular"/>
      </rPr>
      <t>310109198807112516</t>
    </r>
  </si>
  <si>
    <r>
      <t>出生: </t>
    </r>
    <r>
      <rPr>
        <sz val="10"/>
        <color rgb="FF222222"/>
        <rFont val="Menlo-Regular"/>
      </rPr>
      <t>上海市市辖区虹口区</t>
    </r>
  </si>
  <si>
    <r>
      <t>生日: </t>
    </r>
    <r>
      <rPr>
        <sz val="10"/>
        <color rgb="FF222222"/>
        <rFont val="Menlo-Regular"/>
      </rPr>
      <t>1988-07-11</t>
    </r>
  </si>
  <si>
    <r>
      <t>年龄: </t>
    </r>
    <r>
      <rPr>
        <sz val="10"/>
        <color rgb="FF222222"/>
        <rFont val="Menlo-Regular"/>
      </rPr>
      <t>36岁</t>
    </r>
  </si>
  <si>
    <r>
      <t>户籍: </t>
    </r>
    <r>
      <rPr>
        <sz val="10"/>
        <color rgb="FF222222"/>
        <rFont val="Menlo-Regular"/>
      </rPr>
      <t>上海市虹口区大连西路201弄38号202室</t>
    </r>
  </si>
  <si>
    <r>
      <t>家庭成员1: </t>
    </r>
    <r>
      <rPr>
        <sz val="10"/>
        <color rgb="FF222222"/>
        <rFont val="Menlo-Regular"/>
      </rPr>
      <t>任兆龙 31010920190723251X</t>
    </r>
  </si>
  <si>
    <r>
      <t>家庭成员2: </t>
    </r>
    <r>
      <rPr>
        <sz val="10"/>
        <color rgb="FF222222"/>
        <rFont val="Menlo-Regular"/>
      </rPr>
      <t>任凯 310109198807112516</t>
    </r>
  </si>
  <si>
    <r>
      <t>账号: </t>
    </r>
    <r>
      <rPr>
        <sz val="10"/>
        <color rgb="FF222222"/>
        <rFont val="Menlo-Regular"/>
      </rPr>
      <t>rk405403906</t>
    </r>
  </si>
  <si>
    <r>
      <t>密码: </t>
    </r>
    <r>
      <rPr>
        <sz val="10"/>
        <color rgb="FF222222"/>
        <rFont val="Menlo-Regular"/>
      </rPr>
      <t>94b0497d737b583dee48fb966cbd9f95</t>
    </r>
  </si>
  <si>
    <r>
      <t>时间: </t>
    </r>
    <r>
      <rPr>
        <sz val="10"/>
        <color rgb="FF222222"/>
        <rFont val="Menlo-Regular"/>
      </rPr>
      <t>2011-06-06 15:03:02</t>
    </r>
  </si>
  <si>
    <t>账号: 405403906@163.com</t>
  </si>
  <si>
    <r>
      <t>密码: </t>
    </r>
    <r>
      <rPr>
        <sz val="10"/>
        <color rgb="FF222222"/>
        <rFont val="Menlo-Regular"/>
      </rPr>
      <t>3db7a4c16612f51099c8e43f7c8e6f07</t>
    </r>
  </si>
  <si>
    <t>邮箱: 405403906@163.com</t>
  </si>
  <si>
    <r>
      <t>时间: </t>
    </r>
    <r>
      <rPr>
        <sz val="10"/>
        <color rgb="FF222222"/>
        <rFont val="Menlo-Regular"/>
      </rPr>
      <t>2012-10-25 22:28:17</t>
    </r>
  </si>
  <si>
    <t>13817099329</t>
  </si>
  <si>
    <t>---------------邮箱---------------</t>
  </si>
  <si>
    <t>---------------用户名---------------</t>
  </si>
  <si>
    <t>王</t>
  </si>
  <si>
    <t>renkaibaobei</t>
  </si>
  <si>
    <t>---------------明文密码---------------</t>
  </si>
  <si>
    <t>rk405403906</t>
  </si>
  <si>
    <t> ---------------MD5密码---------------</t>
  </si>
  <si>
    <t>3db7a4c16612f51099c8e43f7c8e6f07</t>
  </si>
  <si>
    <t>账号: yewang_china@hotmail.com</t>
  </si>
  <si>
    <r>
      <t>密码: </t>
    </r>
    <r>
      <rPr>
        <sz val="10"/>
        <color rgb="FF222222"/>
        <rFont val="Menlo-Regular"/>
      </rPr>
      <t>rk405403906</t>
    </r>
  </si>
  <si>
    <r>
      <t>账号: </t>
    </r>
    <r>
      <rPr>
        <sz val="10"/>
        <color rgb="FF222222"/>
        <rFont val="Menlo-Regular"/>
      </rPr>
      <t>王</t>
    </r>
  </si>
  <si>
    <t>邮箱: yewang_china@hotmail.com</t>
  </si>
  <si>
    <r>
      <t>性别: </t>
    </r>
    <r>
      <rPr>
        <sz val="10"/>
        <color rgb="FF222222"/>
        <rFont val="Menlo-Regular"/>
      </rPr>
      <t>先生</t>
    </r>
  </si>
  <si>
    <r>
      <t>日期: </t>
    </r>
    <r>
      <rPr>
        <sz val="10"/>
        <color rgb="FF222222"/>
        <rFont val="Menlo-Regular"/>
      </rPr>
      <t>2013-11-16 10:22:53</t>
    </r>
  </si>
  <si>
    <r>
      <t>地址: </t>
    </r>
    <r>
      <rPr>
        <sz val="10"/>
        <color rgb="FF222222"/>
        <rFont val="Menlo-Regular"/>
      </rPr>
      <t>上海世界路弄5号201室</t>
    </r>
  </si>
  <si>
    <r>
      <t>性别: </t>
    </r>
    <r>
      <rPr>
        <sz val="10"/>
        <color rgb="FF222222"/>
        <rFont val="Menlo-Regular"/>
      </rPr>
      <t>女士</t>
    </r>
  </si>
  <si>
    <r>
      <t>日期: </t>
    </r>
    <r>
      <rPr>
        <sz val="10"/>
        <color rgb="FF222222"/>
        <rFont val="Menlo-Regular"/>
      </rPr>
      <t>2012-07-03 17:15:11</t>
    </r>
  </si>
  <si>
    <r>
      <t>地址: </t>
    </r>
    <r>
      <rPr>
        <sz val="10"/>
        <color rgb="FF222222"/>
        <rFont val="Menlo-Regular"/>
      </rPr>
      <t>上海安图路弄益晖新苑16号2003室</t>
    </r>
  </si>
  <si>
    <r>
      <t>账号: </t>
    </r>
    <r>
      <rPr>
        <sz val="10"/>
        <color rgb="FF222222"/>
        <rFont val="Menlo-Regular"/>
      </rPr>
      <t>renkaibaobei</t>
    </r>
  </si>
  <si>
    <t>qq</t>
  </si>
  <si>
    <t>我在云上qq</t>
  </si>
  <si>
    <t> 姓名: 王晔</t>
  </si>
  <si>
    <t> 身份证: 310110198805121043 ☜</t>
  </si>
  <si>
    <t> 性别: 女</t>
  </si>
  <si>
    <t> 年龄: 37</t>
  </si>
  <si>
    <t> 生肖: 龙</t>
  </si>
  <si>
    <t> 生日: 1988-05-12</t>
  </si>
  <si>
    <t> 归属地: 上海市市辖区杨浦区</t>
  </si>
  <si>
    <t> 手机号: 13671943374</t>
  </si>
  <si>
    <t> 号码运营商: 中国移动</t>
  </si>
  <si>
    <t> 号码归属地: 上海 上海</t>
  </si>
  <si>
    <t> 号码邮编: 200000</t>
  </si>
  <si>
    <t> 手机号: 13817099329</t>
  </si>
  <si>
    <t> 手机号: 18121054890</t>
  </si>
  <si>
    <t> 号码运营商: 中国电信</t>
  </si>
  <si>
    <t> 身份证: 310110198805121043 ☜</t>
  </si>
  <si>
    <t> 共 6 条 </t>
  </si>
  <si>
    <t> 当前页: 2/2页 </t>
  </si>
  <si>
    <t>数据来源：[X-ray - 微信]</t>
  </si>
  <si>
    <t>手机: 18121054890</t>
  </si>
  <si>
    <t>昵称: 哆啦A梦????</t>
  </si>
  <si>
    <t>性别: 女</t>
  </si>
  <si>
    <t>签名: 无</t>
  </si>
  <si>
    <t>头像: http://wx.qlogo.cn/mmhead/ver_1/jrLMwicOObx4gvPu7FKxtNw6AkD5P9lnjmYv8pGL8fXXTNVb2TH20gSNrs4Udo2FF6libbKu8uj5xjpVNIpQflqg/0</t>
  </si>
  <si>
    <t>微信Id: wxid_ykhe19ajp9atv1</t>
  </si>
  <si>
    <t>数据来源：[X-ray - 支付宝]</t>
  </si>
  <si>
    <t>姓名: 晔</t>
  </si>
  <si>
    <t>电话: 18121054890</t>
  </si>
  <si>
    <t>数据来源：[X-ray - 大关联]</t>
  </si>
  <si>
    <t>——-匹配到的关联人信息——-</t>
  </si>
  <si>
    <t>王晔 - 18121054890 - 无证件</t>
  </si>
  <si>
    <t>王晔 - 13817099329 - 无证件</t>
  </si>
  <si>
    <t>关联地址: 上海上海市虹口区欧阳路街道四平路幸福村315号502室</t>
  </si>
  <si>
    <t>数据来源：[X-ray - 综合地址]</t>
  </si>
  <si>
    <t>名字: 王晔</t>
  </si>
  <si>
    <t>地址: 上海上海市杨浦区长白新村街道安图路18弄益晖新苑16号2003室</t>
  </si>
  <si>
    <t>昵称: 哆啦A梦</t>
  </si>
  <si>
    <t>头像: http://wx.qlogo.cn/mmhead/ver_1/UQzPzeicKlL4HnUb7giaC45rPEo2HcOHDL7rARyiaDWdqjSKBXfdV5VwBLWhLSjXoicN0eZWDFXC9vPxicKz64kKDSA/0</t>
  </si>
  <si>
    <t>地址: 上海上海市虹口区欧阳路街道四平路幸福村315号502室</t>
  </si>
  <si>
    <t>会员查询将不会遮挡结果~</t>
  </si>
  <si>
    <t>公安等内部人员精准查询联系人工客服</t>
  </si>
  <si>
    <t>--------------名字---------------</t>
  </si>
  <si>
    <t>18121054890</t>
  </si>
  <si>
    <t>冰凌神雨</t>
  </si>
  <si>
    <r>
      <t>账号: </t>
    </r>
    <r>
      <rPr>
        <sz val="10"/>
        <color rgb="FF222222"/>
        <rFont val="Menlo-Regular"/>
      </rPr>
      <t>冰凌神雨</t>
    </r>
  </si>
  <si>
    <r>
      <t>手机: </t>
    </r>
    <r>
      <rPr>
        <sz val="10"/>
        <color rgb="FF222222"/>
        <rFont val="Menlo-Regular"/>
      </rPr>
      <t>18121054890</t>
    </r>
    <r>
      <rPr>
        <sz val="10"/>
        <color rgb="FF222222"/>
        <rFont val=".SFUI-Regular"/>
      </rPr>
      <t> [上海上海电信]</t>
    </r>
  </si>
  <si>
    <r>
      <t>来源: </t>
    </r>
    <r>
      <rPr>
        <sz val="10"/>
        <color rgb="FF222222"/>
        <rFont val="Menlo-Regular"/>
      </rPr>
      <t>网易云</t>
    </r>
  </si>
  <si>
    <r>
      <t>微信: </t>
    </r>
    <r>
      <rPr>
        <sz val="10"/>
        <color rgb="FF222222"/>
        <rFont val="Menlo-Regular"/>
      </rPr>
      <t>wxid_ykhe19ajp9atv1</t>
    </r>
  </si>
  <si>
    <r>
      <t>姓名: </t>
    </r>
    <r>
      <rPr>
        <sz val="10"/>
        <color rgb="FF222222"/>
        <rFont val="Menlo-Regular"/>
      </rPr>
      <t>*晔</t>
    </r>
  </si>
  <si>
    <r>
      <t>地址: </t>
    </r>
    <r>
      <rPr>
        <sz val="10"/>
        <color rgb="FF222222"/>
        <rFont val="Menlo-Regular"/>
      </rPr>
      <t>上海上海市杨浦区长白新村街道安图路18弄益晖新苑16号2003室</t>
    </r>
  </si>
  <si>
    <r>
      <t>地址: </t>
    </r>
    <r>
      <rPr>
        <sz val="10"/>
        <color rgb="FF222222"/>
        <rFont val="Menlo-Regular"/>
      </rPr>
      <t>上海上海市虹口区欧阳路街道四平路幸福村315号502室</t>
    </r>
  </si>
  <si>
    <t> 姓名: 晔</t>
  </si>
  <si>
    <t> 手机号: 18121054890 ☜</t>
  </si>
  <si>
    <t> 姓名: 王鸿根</t>
  </si>
  <si>
    <t> 身份证: 310110195609072439</t>
  </si>
  <si>
    <t> 性别: 男</t>
  </si>
  <si>
    <t> 年龄: 69</t>
  </si>
  <si>
    <t> 生肖: 猴</t>
  </si>
  <si>
    <t> 生日: 1956-09-07</t>
  </si>
  <si>
    <t> 姓名: 任兆龙</t>
  </si>
  <si>
    <t> 身份证: 31010920190723251X</t>
  </si>
  <si>
    <t> 年龄: 6</t>
  </si>
  <si>
    <t> 生肖: 猪</t>
  </si>
  <si>
    <t> 生日: 2019-07-23</t>
  </si>
  <si>
    <t> 归属地: 上海市市辖区虹口区</t>
  </si>
  <si>
    <t> 身份证: 310110198805121043</t>
  </si>
  <si>
    <t>狗图</t>
  </si>
  <si>
    <t>qq2</t>
  </si>
  <si>
    <t>18109207677</t>
  </si>
  <si>
    <r>
      <t>名字: </t>
    </r>
    <r>
      <rPr>
        <sz val="8"/>
        <color rgb="FF222222"/>
        <rFont val="Menlo-Regular"/>
      </rPr>
      <t>林感</t>
    </r>
  </si>
  <si>
    <r>
      <t>证件: </t>
    </r>
    <r>
      <rPr>
        <sz val="8"/>
        <color rgb="FF222222"/>
        <rFont val="Menlo-Regular"/>
      </rPr>
      <t>610102199402111516</t>
    </r>
  </si>
  <si>
    <r>
      <t>出生: </t>
    </r>
    <r>
      <rPr>
        <sz val="8"/>
        <color rgb="FF222222"/>
        <rFont val="Menlo-Regular"/>
      </rPr>
      <t>陕西省西安市新城区</t>
    </r>
  </si>
  <si>
    <r>
      <t>性别: </t>
    </r>
    <r>
      <rPr>
        <sz val="8"/>
        <color rgb="FF222222"/>
        <rFont val="Menlo-Regular"/>
      </rPr>
      <t>男</t>
    </r>
  </si>
  <si>
    <r>
      <t>生日: </t>
    </r>
    <r>
      <rPr>
        <sz val="8"/>
        <color rgb="FF222222"/>
        <rFont val="Menlo-Regular"/>
      </rPr>
      <t>1994-02-11</t>
    </r>
  </si>
  <si>
    <r>
      <t>年龄: </t>
    </r>
    <r>
      <rPr>
        <sz val="8"/>
        <color rgb="FF222222"/>
        <rFont val="Menlo-Regular"/>
      </rPr>
      <t>31岁</t>
    </r>
  </si>
  <si>
    <r>
      <t>生肖: </t>
    </r>
    <r>
      <rPr>
        <sz val="8"/>
        <color rgb="FF222222"/>
        <rFont val="Menlo-Regular"/>
      </rPr>
      <t>戌狗</t>
    </r>
  </si>
  <si>
    <r>
      <t>手机: </t>
    </r>
    <r>
      <rPr>
        <sz val="8"/>
        <color rgb="FF222222"/>
        <rFont val="Menlo-Regular"/>
      </rPr>
      <t>18109207677</t>
    </r>
    <r>
      <rPr>
        <sz val="8"/>
        <color rgb="FF222222"/>
        <rFont val="System-ui"/>
      </rPr>
      <t> [陕西西安电信]</t>
    </r>
  </si>
  <si>
    <r>
      <t>地区: </t>
    </r>
    <r>
      <rPr>
        <sz val="8"/>
        <color rgb="FF222222"/>
        <rFont val="Menlo-Regular"/>
      </rPr>
      <t>陕西省西安市雁塔区</t>
    </r>
  </si>
  <si>
    <r>
      <t>国籍代码: </t>
    </r>
    <r>
      <rPr>
        <sz val="8"/>
        <color rgb="FF222222"/>
        <rFont val="Menlo-Regular"/>
      </rPr>
      <t>CHN</t>
    </r>
  </si>
  <si>
    <r>
      <t>单位名称: </t>
    </r>
    <r>
      <rPr>
        <sz val="8"/>
        <color rgb="FF222222"/>
        <rFont val="Menlo-Regular"/>
      </rPr>
      <t>西安市雁塔区职业介绍所</t>
    </r>
  </si>
  <si>
    <r>
      <t>法人名字: </t>
    </r>
    <r>
      <rPr>
        <sz val="8"/>
        <color rgb="FF222222"/>
        <rFont val="Menlo-Regular"/>
      </rPr>
      <t>肖音</t>
    </r>
  </si>
  <si>
    <r>
      <t>法人证件: </t>
    </r>
    <r>
      <rPr>
        <sz val="8"/>
        <color rgb="FF222222"/>
        <rFont val="Menlo-Regular"/>
      </rPr>
      <t>610103198106051645</t>
    </r>
  </si>
  <si>
    <r>
      <t>缴费年月: </t>
    </r>
    <r>
      <rPr>
        <sz val="8"/>
        <color rgb="FF222222"/>
        <rFont val="Menlo-Regular"/>
      </rPr>
      <t>202101</t>
    </r>
  </si>
  <si>
    <r>
      <t>首次参保: </t>
    </r>
    <r>
      <rPr>
        <sz val="8"/>
        <color rgb="FF222222"/>
        <rFont val="Menlo-Regular"/>
      </rPr>
      <t>200107</t>
    </r>
  </si>
  <si>
    <r>
      <t>核准日期: </t>
    </r>
    <r>
      <rPr>
        <sz val="8"/>
        <color rgb="FF222222"/>
        <rFont val="Menlo-Regular"/>
      </rPr>
      <t>20010701</t>
    </r>
  </si>
  <si>
    <r>
      <t>数据来源: </t>
    </r>
    <r>
      <rPr>
        <sz val="8"/>
        <color rgb="FF222222"/>
        <rFont val="Menlo-Regular"/>
      </rPr>
      <t>杨新艳</t>
    </r>
  </si>
  <si>
    <r>
      <t>系统内码: </t>
    </r>
    <r>
      <rPr>
        <sz val="8"/>
        <color rgb="FF222222"/>
        <rFont val="Menlo-Regular"/>
      </rPr>
      <t>61000000000000065963</t>
    </r>
  </si>
  <si>
    <r>
      <t>登记时间: </t>
    </r>
    <r>
      <rPr>
        <sz val="8"/>
        <color rgb="FF222222"/>
        <rFont val="Menlo-Regular"/>
      </rPr>
      <t>19900101120000</t>
    </r>
  </si>
  <si>
    <r>
      <t>参保日期: </t>
    </r>
    <r>
      <rPr>
        <sz val="8"/>
        <color rgb="FF222222"/>
        <rFont val="Menlo-Regular"/>
      </rPr>
      <t>20210101</t>
    </r>
  </si>
  <si>
    <r>
      <t>岗位类型: </t>
    </r>
    <r>
      <rPr>
        <sz val="8"/>
        <color rgb="FF222222"/>
        <rFont val="Menlo-Regular"/>
      </rPr>
      <t>102</t>
    </r>
  </si>
  <si>
    <r>
      <t>参保类型: </t>
    </r>
    <r>
      <rPr>
        <sz val="8"/>
        <color rgb="FF222222"/>
        <rFont val="Menlo-Regular"/>
      </rPr>
      <t>灵活就业人员</t>
    </r>
  </si>
  <si>
    <r>
      <t>系统编号: </t>
    </r>
    <r>
      <rPr>
        <sz val="8"/>
        <color rgb="FF222222"/>
        <rFont val="Menlo-Regular"/>
      </rPr>
      <t>61011304638931</t>
    </r>
  </si>
  <si>
    <r>
      <t>单位识别: </t>
    </r>
    <r>
      <rPr>
        <sz val="8"/>
        <color rgb="FF222222"/>
        <rFont val="Menlo-Regular"/>
      </rPr>
      <t>10113000253</t>
    </r>
  </si>
  <si>
    <r>
      <t>民族: </t>
    </r>
    <r>
      <rPr>
        <sz val="8"/>
        <color rgb="FF222222"/>
        <rFont val="Menlo-Regular"/>
      </rPr>
      <t>01</t>
    </r>
  </si>
  <si>
    <r>
      <t>社保单位: </t>
    </r>
    <r>
      <rPr>
        <sz val="8"/>
        <color rgb="FF222222"/>
        <rFont val="Menlo-Regular"/>
      </rPr>
      <t>长安大学社区</t>
    </r>
  </si>
  <si>
    <r>
      <t>险种类型: </t>
    </r>
    <r>
      <rPr>
        <sz val="8"/>
        <color rgb="FF222222"/>
        <rFont val="Menlo-Regular"/>
      </rPr>
      <t>城乡居民社会保险</t>
    </r>
  </si>
  <si>
    <r>
      <t>参保区划: </t>
    </r>
    <r>
      <rPr>
        <sz val="8"/>
        <color rgb="FF222222"/>
        <rFont val="Menlo-Regular"/>
      </rPr>
      <t>610113</t>
    </r>
  </si>
  <si>
    <r>
      <t>参保日期: </t>
    </r>
    <r>
      <rPr>
        <sz val="8"/>
        <color rgb="FF222222"/>
        <rFont val="Menlo-Regular"/>
      </rPr>
      <t>2022-12-10</t>
    </r>
  </si>
  <si>
    <r>
      <t>参保状态: </t>
    </r>
    <r>
      <rPr>
        <sz val="8"/>
        <color rgb="FF222222"/>
        <rFont val="Menlo-Regular"/>
      </rPr>
      <t>正常参保</t>
    </r>
  </si>
  <si>
    <t>️共7条信息 (第 2 页，共 3 页):</t>
  </si>
  <si>
    <r>
      <t>户籍: </t>
    </r>
    <r>
      <rPr>
        <sz val="8"/>
        <color rgb="FF222222"/>
        <rFont val="Menlo-Regular"/>
      </rPr>
      <t>西安市新城区太华南路10号西坊一村2楼5层9号</t>
    </r>
  </si>
  <si>
    <r>
      <t>家庭成员1: </t>
    </r>
    <r>
      <rPr>
        <sz val="8"/>
        <color rgb="FF222222"/>
        <rFont val="Menlo-Regular"/>
      </rPr>
      <t>林感 610102199402111516</t>
    </r>
  </si>
  <si>
    <r>
      <t>家庭成员2: </t>
    </r>
    <r>
      <rPr>
        <sz val="8"/>
        <color rgb="FF222222"/>
        <rFont val="Menlo-Regular"/>
      </rPr>
      <t>刘莹 610102196810251522</t>
    </r>
  </si>
  <si>
    <r>
      <t>家庭成员3: </t>
    </r>
    <r>
      <rPr>
        <sz val="8"/>
        <color rgb="FF222222"/>
        <rFont val="Menlo-Regular"/>
      </rPr>
      <t>刘艳玲 610102197402201520</t>
    </r>
  </si>
  <si>
    <r>
      <t>手机: </t>
    </r>
    <r>
      <rPr>
        <sz val="8"/>
        <color rgb="FF222222"/>
        <rFont val="Menlo-Regular"/>
      </rPr>
      <t>15900892710</t>
    </r>
    <r>
      <rPr>
        <sz val="8"/>
        <color rgb="FF222222"/>
        <rFont val="System-ui"/>
      </rPr>
      <t> [上海上海移动]</t>
    </r>
  </si>
  <si>
    <r>
      <t>户籍: </t>
    </r>
    <r>
      <rPr>
        <sz val="8"/>
        <color rgb="FF222222"/>
        <rFont val="Menlo-Regular"/>
      </rPr>
      <t>陕西省西安市未央区</t>
    </r>
  </si>
  <si>
    <r>
      <t>面貌: </t>
    </r>
    <r>
      <rPr>
        <sz val="8"/>
        <color rgb="FF222222"/>
        <rFont val="Menlo-Regular"/>
      </rPr>
      <t>none</t>
    </r>
  </si>
  <si>
    <r>
      <t>志愿: </t>
    </r>
    <r>
      <rPr>
        <sz val="8"/>
        <color rgb="FF222222"/>
        <rFont val="Menlo-Regular"/>
      </rPr>
      <t>陕西高校 长安大学 长安大学青年志愿者服务总队; 西安驻地高校 长安大学 长安大学青年志愿者服务总队</t>
    </r>
  </si>
  <si>
    <r>
      <t>手机: </t>
    </r>
    <r>
      <rPr>
        <sz val="8"/>
        <color rgb="FF222222"/>
        <rFont val="Menlo-Regular"/>
      </rPr>
      <t>18964523839</t>
    </r>
    <r>
      <rPr>
        <sz val="8"/>
        <color rgb="FF222222"/>
        <rFont val="System-ui"/>
      </rPr>
      <t> [上海上海电信]</t>
    </r>
  </si>
  <si>
    <r>
      <t>账号: </t>
    </r>
    <r>
      <rPr>
        <sz val="8"/>
        <color rgb="FF222222"/>
        <rFont val="Menlo-Regular"/>
      </rPr>
      <t>lg_aj</t>
    </r>
  </si>
  <si>
    <r>
      <t>密码: </t>
    </r>
    <r>
      <rPr>
        <sz val="8"/>
        <color rgb="FF222222"/>
        <rFont val="Menlo-Regular"/>
      </rPr>
      <t>3e4bdd9ee3b3082b1ce501106b1b05a5</t>
    </r>
  </si>
  <si>
    <t>邮箱: 372397787@qq.com</t>
  </si>
  <si>
    <r>
      <t>时间: </t>
    </r>
    <r>
      <rPr>
        <sz val="8"/>
        <color rgb="FF222222"/>
        <rFont val="Menlo-Regular"/>
      </rPr>
      <t>2013-07-16 19:26:22</t>
    </r>
  </si>
  <si>
    <r>
      <t>账号: </t>
    </r>
    <r>
      <rPr>
        <sz val="8"/>
        <color rgb="FF222222"/>
        <rFont val="Menlo-Regular"/>
      </rPr>
      <t>18964523839</t>
    </r>
  </si>
  <si>
    <r>
      <t>密码: </t>
    </r>
    <r>
      <rPr>
        <sz val="8"/>
        <color rgb="FF222222"/>
        <rFont val="Menlo-Regular"/>
      </rPr>
      <t>c116460a64ddb9a8c76d7792cc4c9410</t>
    </r>
  </si>
  <si>
    <t>---------------名字---------------</t>
  </si>
  <si>
    <t>朱德胜</t>
  </si>
  <si>
    <t>---------------身份证---------------</t>
  </si>
  <si>
    <t>名字: 朱德胜</t>
  </si>
  <si>
    <t>证件: 341323200308221114</t>
  </si>
  <si>
    <t>出生: 安徽省宿州市灵璧县</t>
  </si>
  <si>
    <t>生日: 2003-08-22</t>
  </si>
  <si>
    <t>年龄: 22岁</t>
  </si>
  <si>
    <t>生肖: 未羊</t>
  </si>
  <si>
    <t>手机: 17368518736 [江苏徐州电信]</t>
  </si>
  <si>
    <t>QQ: 3351331624 ​</t>
  </si>
  <si>
    <t>手机: 17368518736 [江苏徐州电信</t>
  </si>
  <si>
    <t>户籍: 安徽省宿州市灵璧县夏楼镇吴楼村朱楼庄四组</t>
  </si>
  <si>
    <t>学校: 安徽绿海商务职业学院在线考试系统</t>
  </si>
  <si>
    <t>账号: iancailch</t>
  </si>
  <si>
    <t>密码: 459429lc</t>
  </si>
  <si>
    <t>hbobo0705</t>
  </si>
  <si>
    <t>xzlxzlxzl</t>
  </si>
  <si>
    <t>shenwyq</t>
  </si>
  <si>
    <t> 手机号: 13641736203</t>
  </si>
  <si>
    <t>QQ：1908946283</t>
  </si>
  <si>
    <t>韩子博: 32080420110705731X</t>
  </si>
  <si>
    <t>韩文博: 130728200507053516</t>
  </si>
  <si>
    <t>韩亚博: 410727199807059528</t>
  </si>
  <si>
    <t>韩立博: 411402199707059333</t>
  </si>
  <si>
    <t>韩佳博: 220122200407052525</t>
  </si>
  <si>
    <t>韩宇博: 341222201407055556</t>
  </si>
  <si>
    <t>韩一博: 410527201307050470</t>
  </si>
  <si>
    <t>韩一博: 37132719940705621X</t>
  </si>
  <si>
    <t>韩义博: 211200196807053946</t>
  </si>
  <si>
    <t>韩俊博: 230182201307050015</t>
  </si>
  <si>
    <t>韩俊博: 412725199807055016</t>
  </si>
  <si>
    <t>韩勇博: 654126200407050019</t>
  </si>
  <si>
    <t>韩宇博: 34122120130705201X</t>
  </si>
  <si>
    <t>韩建博: 41112119880705305X</t>
  </si>
  <si>
    <t>韩思博: 320382201807050014</t>
  </si>
  <si>
    <t>韩慧博: 210111196807052516</t>
  </si>
  <si>
    <t>韩文博: 371581198807050938</t>
  </si>
  <si>
    <t>韩文博: 320115201707054113</t>
  </si>
  <si>
    <t>韩智博: 340304201007052016</t>
  </si>
  <si>
    <t>韩梦博: 340321199707055636</t>
  </si>
  <si>
    <t>韩汶博: 230622199707054956</t>
  </si>
  <si>
    <t>韩浏博: 410728200407051510</t>
  </si>
  <si>
    <t>韩福博: 211022199607053918</t>
  </si>
  <si>
    <t>韩绅博: 330109201807050050</t>
  </si>
  <si>
    <t>韩育博: 610124199207053910</t>
  </si>
  <si>
    <t>韩金博: 642226199007050438</t>
  </si>
  <si>
    <t>韩鹏博: 371724200207055712</t>
  </si>
  <si>
    <t>韩佳博: 220122190407052529</t>
  </si>
  <si>
    <t>韩旭博: 410323196007051543</t>
  </si>
  <si>
    <t>韩汶博: 532721195007050034</t>
  </si>
  <si>
    <t>韩浏博: 410728190407051514</t>
  </si>
  <si>
    <t>韩奥博: 632622197307050232</t>
  </si>
  <si>
    <t>韩林博: 610327197207050585</t>
  </si>
  <si>
    <t>韩润博: 532528198707059459</t>
  </si>
  <si>
    <t>韩文博: 130527200207052055</t>
  </si>
  <si>
    <t>韩旭博: 130628201207056618</t>
  </si>
  <si>
    <t>韩一博: 411624201307051817</t>
  </si>
  <si>
    <t>韩亚博: 640522201707054818</t>
  </si>
  <si>
    <t>韩宇博: 410221201307050732</t>
  </si>
  <si>
    <t>韩文博: 410184200907050037</t>
  </si>
  <si>
    <t>韩旭博: 640522201607053615</t>
  </si>
  <si>
    <t>韩田博: 41092820110705001X</t>
  </si>
  <si>
    <t>韩硕博: 411481201307050271</t>
  </si>
  <si>
    <t>韩艺博: 64042220130705221X</t>
  </si>
  <si>
    <t>何江博: 130403200607051215</t>
  </si>
  <si>
    <t>何伟博: 142222197307050461</t>
  </si>
  <si>
    <t>何振博: 220581198907050376</t>
  </si>
  <si>
    <t>何浩博: 330902198907054694</t>
  </si>
  <si>
    <t>何世博: 330304200907056710</t>
  </si>
  <si>
    <t>何亚博: 410221199007050810</t>
  </si>
  <si>
    <t>何仲博: 622621200307050810</t>
  </si>
  <si>
    <t>何力博: 510113199807055618</t>
  </si>
  <si>
    <t>何友博: 330327200507050955</t>
  </si>
  <si>
    <t>何圣博: 522225201207059353</t>
  </si>
  <si>
    <t>何天博: 420606200607050035</t>
  </si>
  <si>
    <t>何宇博: 340823201207050038</t>
  </si>
  <si>
    <t>何恒博: 61048119930705341X</t>
  </si>
  <si>
    <t>何文博: 430602200707050012</t>
  </si>
  <si>
    <t>何文博: 44022920130705561X</t>
  </si>
  <si>
    <t>何文博: 421223201107052210</t>
  </si>
  <si>
    <t>何昊博: 411622200607053032</t>
  </si>
  <si>
    <t>何毅博: 370212201307051015</t>
  </si>
  <si>
    <t>何皓博: 330782201007054811</t>
  </si>
  <si>
    <t>何雨博: 411626200407057739</t>
  </si>
  <si>
    <t>何士博: 410482201707050452</t>
  </si>
  <si>
    <t>何智博: 411625201307057932</t>
  </si>
  <si>
    <t>何仁博: 520328196007054194</t>
  </si>
  <si>
    <t>何友博: 330327190507050959</t>
  </si>
  <si>
    <t>何文博: 330722195307055926</t>
  </si>
  <si>
    <t>何皓博: 330782191007054815</t>
  </si>
  <si>
    <t>贺辛博: 610624201407054210</t>
  </si>
  <si>
    <t>贺泓博: 231282201707050010</t>
  </si>
  <si>
    <t>贺意博: 420506198107055870</t>
  </si>
  <si>
    <t>洪伟博: 35058319930705103X</t>
  </si>
  <si>
    <t>洪毅博: 21132120050705285X</t>
  </si>
  <si>
    <t>洪毅博: 361130201107050014</t>
  </si>
  <si>
    <t>洪艺博: 150525201707050078</t>
  </si>
  <si>
    <t>侯祖博: 320121200307054125</t>
  </si>
  <si>
    <t>侯卫博: 440721195707050015</t>
  </si>
  <si>
    <t>侯一博: 130133200107051210</t>
  </si>
  <si>
    <t>侯浩博: 41018220000705251X</t>
  </si>
  <si>
    <t>侯万博: 411525200307050319</t>
  </si>
  <si>
    <t>侯义博: 331000198107058389</t>
  </si>
  <si>
    <t>侯传博: 320322201307050919</t>
  </si>
  <si>
    <t>侯宇博: 211203199807051513</t>
  </si>
  <si>
    <t>侯宏博: 21142220100705541X</t>
  </si>
  <si>
    <t>侯文博: 370983200707056164</t>
  </si>
  <si>
    <t>侯文博: 610324199007052818</t>
  </si>
  <si>
    <t>侯文博: 37098320070705613X</t>
  </si>
  <si>
    <t>侯智博: 210882201107051018</t>
  </si>
  <si>
    <t>侯海博: 654001198207050310</t>
  </si>
  <si>
    <t>侯淋博: 412702199807057439</t>
  </si>
  <si>
    <t>侯英博: 370613199107050040</t>
  </si>
  <si>
    <t>侯小博: 41050320020705003X</t>
  </si>
  <si>
    <t>侯正博: 362427196607055028</t>
  </si>
  <si>
    <t>侯金博: 130682200607051393</t>
  </si>
  <si>
    <t>侯子博: 411426201707050612</t>
  </si>
  <si>
    <t>侯晓博: 410225201807050232</t>
  </si>
  <si>
    <t>侯宗博: 230803199407050816</t>
  </si>
  <si>
    <t>侯智博: 230405200507050035</t>
  </si>
  <si>
    <t>黄力博: 131002199107054812</t>
  </si>
  <si>
    <t>黄建博: 211223200107050211</t>
  </si>
  <si>
    <t>黄振博: 230826198607050079</t>
  </si>
  <si>
    <t>黄文博: 230811198007050417</t>
  </si>
  <si>
    <t>黄赛博: 320681198707054451</t>
  </si>
  <si>
    <t>黄斯博: 440583199207051632</t>
  </si>
  <si>
    <t>黄梓博: 440112200807052813</t>
  </si>
  <si>
    <t>黄容博: 130525199707055713</t>
  </si>
  <si>
    <t>黄立博: 131002199107054812</t>
  </si>
  <si>
    <t>黄誉博: 130283201307055658</t>
  </si>
  <si>
    <t>黄俊博: 520102197607053291</t>
  </si>
  <si>
    <t>黄泓博: 350121199207050338</t>
  </si>
  <si>
    <t>黄一博: 532626201707052553</t>
  </si>
  <si>
    <t>黄世博: 340323200907051355</t>
  </si>
  <si>
    <t>黄世博: 341524201607051014</t>
  </si>
  <si>
    <t>黄义博: 445100196107057891</t>
  </si>
  <si>
    <t>黄乙博: 511023198807058417</t>
  </si>
  <si>
    <t>黄俊博: 650105200607052638</t>
  </si>
  <si>
    <t>黄俊博: 370829201707055912</t>
  </si>
  <si>
    <t>黄俊博: 320321201307050234</t>
  </si>
  <si>
    <t>黄俊博: 210522201407052618</t>
  </si>
  <si>
    <t>黄健博: 610102200207053512</t>
  </si>
  <si>
    <t>黄兆博: 210114196507050016</t>
  </si>
  <si>
    <t>黄兴博: 230881200707051719</t>
  </si>
  <si>
    <t>黄凯博: 350583200707052213</t>
  </si>
  <si>
    <t>黄功博: 441881199407057718</t>
  </si>
  <si>
    <t>黄劲博: 13092219900705005X</t>
  </si>
  <si>
    <t>黄启博: 372923199007053835</t>
  </si>
  <si>
    <t>黄周博: 430302199007051581</t>
  </si>
  <si>
    <t>黄嘉博: 430423200307050030</t>
  </si>
  <si>
    <t>黄国博: 452126198307050012</t>
  </si>
  <si>
    <t>黄圣博: 211322200507052012</t>
  </si>
  <si>
    <t>黄天博: 420984198507053613</t>
  </si>
  <si>
    <t>黄夫博: 513430198307053211</t>
  </si>
  <si>
    <t>黄子博: 430702200007050033</t>
  </si>
  <si>
    <t>黄子博: 431321201107050316</t>
  </si>
  <si>
    <t>黄宏博: 330327201207050034</t>
  </si>
  <si>
    <t>黄少博: 411104200207050035</t>
  </si>
  <si>
    <t>黄尚博: 310101200907050016</t>
  </si>
  <si>
    <t>黄崇博: 421202201007051091</t>
  </si>
  <si>
    <t>黄庆博: 330522201307051615</t>
  </si>
  <si>
    <t>黄弈博: 330302201307057957</t>
  </si>
  <si>
    <t>黄弈博: 340824201707052036</t>
  </si>
  <si>
    <t>黄彦博: 330225200607052570</t>
  </si>
  <si>
    <t>黄彦博: 220183200407051613</t>
  </si>
  <si>
    <t>黄彦博: 511028201307056710</t>
  </si>
  <si>
    <t>黄彦博: 110114201107052215</t>
  </si>
  <si>
    <t>黄彦博: 421202200907050911</t>
  </si>
  <si>
    <t>黄彦博: 37150220130705451X</t>
  </si>
  <si>
    <t>黄志博: 341324201907052819</t>
  </si>
  <si>
    <t>黄思博: 510114201707050250</t>
  </si>
  <si>
    <t>黄思博: 420921201007054950</t>
  </si>
  <si>
    <t>黄怡博: 230703201107050229</t>
  </si>
  <si>
    <t>黄成博: 320684201107050071</t>
  </si>
  <si>
    <t>黄敬博: 412723199407050010</t>
  </si>
  <si>
    <t>黄文博: 411123200407050098</t>
  </si>
  <si>
    <t>黄文博: 410103200407050112</t>
  </si>
  <si>
    <t>黄文博: 370102200007053710</t>
  </si>
  <si>
    <t>黄文博: 450923199007055679</t>
  </si>
  <si>
    <t>黄文博: 341102201907050611</t>
  </si>
  <si>
    <t>黄文博: 320804200707053510</t>
  </si>
  <si>
    <t>黄文博: 511526200907050355</t>
  </si>
  <si>
    <t>黄文博: 360735200407053216</t>
  </si>
  <si>
    <t>黄文博: 341223199807052713</t>
  </si>
  <si>
    <t>黄文博: 520321201307057417</t>
  </si>
  <si>
    <t>黄文博: 320723200907052612</t>
  </si>
  <si>
    <t>黄星博: 310118201207052215</t>
  </si>
  <si>
    <t>黄昱博: 330382200207050034</t>
  </si>
  <si>
    <t>黄昱博: 33028120140705135X</t>
  </si>
  <si>
    <t>黄昱博: 150426200507053756</t>
  </si>
  <si>
    <t>黄景博: 341622201207053013</t>
  </si>
  <si>
    <t>黄智博: 341322201407052414</t>
  </si>
  <si>
    <t>黄智博: 421302200807054216</t>
  </si>
  <si>
    <t>黄朋博: 412724199507050911</t>
  </si>
  <si>
    <t>黄梓博: 320813201707052818</t>
  </si>
  <si>
    <t>黄梓博: 440583199307054574</t>
  </si>
  <si>
    <t>黄毅博: 410329201507050119</t>
  </si>
  <si>
    <t>黄永博: 211202197807052051</t>
  </si>
  <si>
    <t>黄浩博: 360681200407054211</t>
  </si>
  <si>
    <t>黄渊博: 430581198907057315</t>
  </si>
  <si>
    <t>黄渊博: 350500199807053014</t>
  </si>
  <si>
    <t>黄湛博: 370725200007051472</t>
  </si>
  <si>
    <t>黄皓博: 330328201507051115</t>
  </si>
  <si>
    <t>黄睿博: 341621201407052510</t>
  </si>
  <si>
    <t>黄睿博: 50010120120705979X</t>
  </si>
  <si>
    <t>黄睿博: 220381201307053411</t>
  </si>
  <si>
    <t>黄立博: 341322199607053219</t>
  </si>
  <si>
    <t>黄胤博: 350583201007058977</t>
  </si>
  <si>
    <t>黄裕博: 330802201307055510</t>
  </si>
  <si>
    <t>黄裕博: 330106201407055515</t>
  </si>
  <si>
    <t>黄赛博: 330303200207051832</t>
  </si>
  <si>
    <t>黄钰博: 210703200807052219</t>
  </si>
  <si>
    <t>黄银博: 320921201007050059</t>
  </si>
  <si>
    <t>黄锦博: 43312720130705023X</t>
  </si>
  <si>
    <t>黄锦博: 452225199707054534</t>
  </si>
  <si>
    <t>黄陈博: 321088201007051572</t>
  </si>
  <si>
    <t>黄靖博: 320321201607050033</t>
  </si>
  <si>
    <t>黄靖博: 320311201307050098</t>
  </si>
  <si>
    <t>黄靖博: 429004201207050439</t>
  </si>
  <si>
    <t>黄香博: 371728200207053317</t>
  </si>
  <si>
    <t>黄鸿博: 410105198507050032</t>
  </si>
  <si>
    <t>黄一博: 33102119840705201X</t>
  </si>
  <si>
    <t>黄伟博: 441802199907053814</t>
  </si>
  <si>
    <t>黄奕博: 330327200507050656</t>
  </si>
  <si>
    <t>黄敬博: 13092219900705005X</t>
  </si>
  <si>
    <t>黄兴博: 230881190707051712</t>
  </si>
  <si>
    <t>黄彦博: 330225190607052574</t>
  </si>
  <si>
    <t>黄一博: 41150220160705029X</t>
  </si>
  <si>
    <t>黄俊博: 371727201807050812</t>
  </si>
  <si>
    <t>黄宇博: 410223201307050719</t>
  </si>
  <si>
    <t>黄志博: 41042220100705005X</t>
  </si>
  <si>
    <t>黄昱博: 370983201007057953</t>
  </si>
  <si>
    <t>黄晨博: 411122201607050111</t>
  </si>
  <si>
    <t>黄艺博: 371302200807051651</t>
  </si>
  <si>
    <t>黄钰博: 411422201007050050</t>
  </si>
  <si>
    <t>黄颂博: 371721201507050513</t>
  </si>
  <si>
    <t>黄云博: 430521201107050316</t>
  </si>
  <si>
    <t>黄文博: 430121201007050253</t>
  </si>
  <si>
    <t>黄艺博: 430725201507050012</t>
  </si>
  <si>
    <t>黄蕓博: 430521201107050316</t>
  </si>
  <si>
    <t>黄业博: 450603201707056419</t>
  </si>
  <si>
    <t>黄伟博: 451102201607052135</t>
  </si>
  <si>
    <t>黄园博: 450330201507050218</t>
  </si>
  <si>
    <t>黄新博: 450481201907051856</t>
  </si>
  <si>
    <t>黄英博: 450923201907054874</t>
  </si>
  <si>
    <t>黄超博: 451425201307053612</t>
  </si>
  <si>
    <t>黄俊博: 650105190607052631</t>
  </si>
  <si>
    <t>黄嘉博: 430423190307050034</t>
  </si>
  <si>
    <t>黄少博: 411104190207050039</t>
  </si>
  <si>
    <t>黄德博: 412824199907051011</t>
  </si>
  <si>
    <t>黄文博: 410103190407050116</t>
  </si>
  <si>
    <t>黄文博: 411123190407050091</t>
  </si>
  <si>
    <t>黄衍博: 410329197207051735</t>
  </si>
  <si>
    <t>黄贤博: 150426198507051216</t>
  </si>
  <si>
    <t>黄彦博: 620421198607055114</t>
  </si>
  <si>
    <t>黄经博: 522326199407050478</t>
  </si>
  <si>
    <t>黄美博: 452625197007053648</t>
  </si>
  <si>
    <t>胡云博: 140322198907057550</t>
  </si>
  <si>
    <t>胡宇博: 152302200007050036</t>
  </si>
  <si>
    <t>胡容博: 130423200507053315</t>
  </si>
  <si>
    <t>胡思博: 230204199007051450</t>
  </si>
  <si>
    <t>胡文博: 130732200107050679</t>
  </si>
  <si>
    <t>胡海博: 131128198707056613</t>
  </si>
  <si>
    <t>胡一博: 130283200707054019</t>
  </si>
  <si>
    <t>胡士博: 130602200407050618</t>
  </si>
  <si>
    <t>胡亚博: 412723198907057310</t>
  </si>
  <si>
    <t>胡斯博: 230204199007051450</t>
  </si>
  <si>
    <t>胡祥博: 410329199507054013</t>
  </si>
  <si>
    <t>胡一博: 530302200507052715</t>
  </si>
  <si>
    <t>胡世博: 411625200907056218</t>
  </si>
  <si>
    <t>胡世博: 211322201207051311</t>
  </si>
  <si>
    <t>胡世博: 130684200207057019</t>
  </si>
  <si>
    <t>胡世博: 210381200107052012</t>
  </si>
  <si>
    <t>胡亦博: 342625199607052423</t>
  </si>
  <si>
    <t>胡仁博: 360426195707050010</t>
  </si>
  <si>
    <t>胡伟博: 320114201607053619</t>
  </si>
  <si>
    <t>胡俊博: 110112200207050578</t>
  </si>
  <si>
    <t>胡俊博: 210882201107050314</t>
  </si>
  <si>
    <t>胡周博: 32028120120705751X</t>
  </si>
  <si>
    <t>胡墀博: 330304200007051535</t>
  </si>
  <si>
    <t>胡壹博: 37090220080705001X</t>
  </si>
  <si>
    <t>胡奥博: 211324200807055816</t>
  </si>
  <si>
    <t>胡存博: 330326201407057250</t>
  </si>
  <si>
    <t>胡存博: 330326201407057218</t>
  </si>
  <si>
    <t>胡宇博: 330226201907053672</t>
  </si>
  <si>
    <t>胡安博: 33112220160705071X</t>
  </si>
  <si>
    <t>胡展博: 330825199707052110</t>
  </si>
  <si>
    <t>胡峻博: 410482201007050339</t>
  </si>
  <si>
    <t>胡建博: 650103195707054730</t>
  </si>
  <si>
    <t>胡德博: 130107198107050047</t>
  </si>
  <si>
    <t>胡文博: 510303201107053513</t>
  </si>
  <si>
    <t>胡文博: 412702199507056012</t>
  </si>
  <si>
    <t>胡文博: 320324201507050430</t>
  </si>
  <si>
    <t>胡文博: 620102198507052118</t>
  </si>
  <si>
    <t>胡文博: 410221199207050831</t>
  </si>
  <si>
    <t>胡文博: 230125199307055716</t>
  </si>
  <si>
    <t>胡文博: 321183201307050057</t>
  </si>
  <si>
    <t>胡文博: 341881200907058233</t>
  </si>
  <si>
    <t>胡文博: 320703201907050077</t>
  </si>
  <si>
    <t>胡晋博: 620423199507051054</t>
  </si>
  <si>
    <t>胡智博: 371312199807054817</t>
  </si>
  <si>
    <t>胡智博: 330304200607055732</t>
  </si>
  <si>
    <t>胡朝博: 320382200207050059</t>
  </si>
  <si>
    <t>胡杨博: 653130200707053717</t>
  </si>
  <si>
    <t>胡灏博: 510921201107054474</t>
  </si>
  <si>
    <t>胡瑞博: 431382201007050215</t>
  </si>
  <si>
    <t>胡皓博: 512002201307054480</t>
  </si>
  <si>
    <t>胡真博: 210103200607055711</t>
  </si>
  <si>
    <t>胡禹博: 420984201207059516</t>
  </si>
  <si>
    <t>胡立博: 420606198907058039</t>
  </si>
  <si>
    <t>胡立博: 420602198907051034</t>
  </si>
  <si>
    <t>胡胜博: 420683201107050335</t>
  </si>
  <si>
    <t>胡能博: 362202199907052035</t>
  </si>
  <si>
    <t>胡艺博: 341523201207053735</t>
  </si>
  <si>
    <t>胡艺博: 321323201807050357</t>
  </si>
  <si>
    <t>胡英博: 230506200407050435</t>
  </si>
  <si>
    <t>胡锦博: 340406201107050032</t>
  </si>
  <si>
    <t>胡雯博: 130732200107050679</t>
  </si>
  <si>
    <t>胡震博: 421023198507051019</t>
  </si>
  <si>
    <t>胡驭博: 330702201207052333</t>
  </si>
  <si>
    <t>胡原博: 511027198307050019</t>
  </si>
  <si>
    <t>胡仁博: 360426195707050424</t>
  </si>
  <si>
    <t>胡文博: 610111198907052074</t>
  </si>
  <si>
    <t>胡世博: 410527201107050257</t>
  </si>
  <si>
    <t>胡彦博: 411081201307050296</t>
  </si>
  <si>
    <t>胡忠博: 410327201407050039</t>
  </si>
  <si>
    <t>胡新博: 370826201307056415</t>
  </si>
  <si>
    <t>胡旭博: 410526201007050237</t>
  </si>
  <si>
    <t>胡明博: 410403201307050052</t>
  </si>
  <si>
    <t>胡润博: 410184200807050195</t>
  </si>
  <si>
    <t>胡涵博: 410421200907050193</t>
  </si>
  <si>
    <t>胡焕博: 410403201407050017</t>
  </si>
  <si>
    <t>胡睿博: 410223201707050312</t>
  </si>
  <si>
    <t>胡耀博: 640422201807051416</t>
  </si>
  <si>
    <t>胡艺博: 41172720130705035X</t>
  </si>
  <si>
    <t>胡辰博: 411628201007052215</t>
  </si>
  <si>
    <t>胡钰博: 370113201207050075</t>
  </si>
  <si>
    <t>胡毅博: 430124201607050213</t>
  </si>
  <si>
    <t>胡一博: 530302190507052719</t>
  </si>
  <si>
    <t>胡世博: 411625190907056211</t>
  </si>
  <si>
    <t>胡伟博: 372423197807051663</t>
  </si>
  <si>
    <t>胡劲博: 430223199707055133</t>
  </si>
  <si>
    <t>胡士博: 130602190407050611</t>
  </si>
  <si>
    <t>胡壹博: 370902190807050013</t>
  </si>
  <si>
    <t>胡文博: 510303191107053517</t>
  </si>
  <si>
    <t>胡英博: 230506190407050439</t>
  </si>
  <si>
    <t>花勇博: 211200198607056906</t>
  </si>
  <si>
    <t>花古博: 513430199707051017</t>
  </si>
  <si>
    <t>花彦博: 150400197707052493</t>
  </si>
  <si>
    <t>华成博: 411303199707056774</t>
  </si>
  <si>
    <t>华士博: 341323200607051872</t>
  </si>
  <si>
    <t>华文博: 420323201107052813</t>
  </si>
  <si>
    <t>华文博: 321322200807056459</t>
  </si>
  <si>
    <t>华文博: 32062120100705001X</t>
  </si>
  <si>
    <t>华梦博: 320586198707052452</t>
  </si>
  <si>
    <t>和少博: 610202199007052515</t>
  </si>
  <si>
    <t>和海博: 372901200107057558</t>
  </si>
  <si>
    <t>和智博: 410403201707050094</t>
  </si>
  <si>
    <t>和少博: 610202199007052525</t>
  </si>
  <si>
    <t>和海博: 372901190107057551</t>
  </si>
  <si>
    <t>海志博: 41272819960705005X</t>
  </si>
  <si>
    <t>郝羿博: 150602201607050055</t>
  </si>
  <si>
    <t>郝松博: 610115200207055771</t>
  </si>
  <si>
    <t>郝文博: 130105198007050610</t>
  </si>
  <si>
    <t>郝相博: 132828194107058632</t>
  </si>
  <si>
    <t>郝岸博: 410422199207058611</t>
  </si>
  <si>
    <t>郝士博: 371302200807051619</t>
  </si>
  <si>
    <t>郝奥博: 140424201307050139</t>
  </si>
  <si>
    <t>郝展博: 440112197307051334</t>
  </si>
  <si>
    <t>郝怀博: 370721197207054037</t>
  </si>
  <si>
    <t>郝浚博: 220106200507051239</t>
  </si>
  <si>
    <t>郝浩博: 341204200507051010</t>
  </si>
  <si>
    <t>郝研博: 230202200807051419</t>
  </si>
  <si>
    <t>郝艺博: 410185199507059834</t>
  </si>
  <si>
    <t>郝锦博: 411326201207052114</t>
  </si>
  <si>
    <t>郝键博: 230229199907051031</t>
  </si>
  <si>
    <t>郝闻博: 150430200207053396</t>
  </si>
  <si>
    <t>郝雨博: 15272219950705211X</t>
  </si>
  <si>
    <t>郝天博: 610621201007052815</t>
  </si>
  <si>
    <t>郝宇博: 410581201207055010</t>
  </si>
  <si>
    <t>郝晨博: 411425200907050034</t>
  </si>
  <si>
    <t>郝浚博: 220106190507051232</t>
  </si>
  <si>
    <t>郝闻博: 15043019020705339X</t>
  </si>
  <si>
    <t>惠义博: 150400198607058358</t>
  </si>
  <si>
    <t>惠博博: 622826199907050619</t>
  </si>
  <si>
    <t>惠文博: 610830200607053419</t>
  </si>
  <si>
    <t>惠智博: 230305200007055213</t>
  </si>
  <si>
    <t>惠学博: 640302198307050534</t>
  </si>
  <si>
    <t>惠雨博: 41022120080705003X</t>
  </si>
  <si>
    <t>惠智博: 230305190007055217</t>
  </si>
  <si>
    <t>2nd</t>
  </si>
  <si>
    <t>Z</t>
  </si>
  <si>
    <t>W</t>
  </si>
  <si>
    <t>Y</t>
  </si>
  <si>
    <t>L</t>
  </si>
  <si>
    <t>J</t>
  </si>
  <si>
    <t>S</t>
  </si>
  <si>
    <t>H</t>
  </si>
  <si>
    <t>M</t>
  </si>
  <si>
    <t>F</t>
  </si>
  <si>
    <t>P</t>
  </si>
  <si>
    <t>X</t>
  </si>
  <si>
    <t>A</t>
  </si>
  <si>
    <t>R</t>
  </si>
  <si>
    <t>T</t>
  </si>
  <si>
    <t>C</t>
  </si>
  <si>
    <t>K</t>
  </si>
  <si>
    <t>G</t>
  </si>
  <si>
    <t>Q</t>
  </si>
  <si>
    <t>D</t>
  </si>
  <si>
    <t>N</t>
  </si>
  <si>
    <t>B</t>
  </si>
  <si>
    <t>pinyin</t>
  </si>
  <si>
    <t>姓</t>
  </si>
  <si>
    <t>霍一博:13**************10</t>
  </si>
  <si>
    <t>霍宇博:41**************71</t>
  </si>
  <si>
    <t>霍彦博:37**************13</t>
  </si>
  <si>
    <t>霍文博:61**************33</t>
  </si>
  <si>
    <t>霍晓博:13**************24</t>
  </si>
  <si>
    <t>霍一博:13**************14</t>
  </si>
  <si>
    <t>霍品博:21**************1X</t>
  </si>
  <si>
    <t>霍子博:21**************18</t>
  </si>
  <si>
    <t>霍文博:23**************14</t>
  </si>
  <si>
    <t>霍浩博:41**************52</t>
  </si>
  <si>
    <t>霍冬博:22**************17</t>
  </si>
  <si>
    <t>滑恒博:13***17</t>
  </si>
  <si>
    <t>宦彦博:11****44</t>
  </si>
  <si>
    <t>户文博:41****14</t>
  </si>
  <si>
    <t>year</t>
  </si>
  <si>
    <t>sfz</t>
  </si>
  <si>
    <t>NA</t>
  </si>
  <si>
    <t>女</t>
  </si>
  <si>
    <t>weibo5260746063</t>
  </si>
  <si>
    <t>qq2240424999</t>
  </si>
  <si>
    <t>weixin</t>
  </si>
  <si>
    <t>zhifubao</t>
  </si>
  <si>
    <t>米面油 朱德胜</t>
  </si>
  <si>
    <t>一禾（女）</t>
  </si>
  <si>
    <t>ZL</t>
  </si>
  <si>
    <t>火影飞图 朱德胜</t>
  </si>
  <si>
    <t>时村金安驾校</t>
  </si>
  <si>
    <t>善待人生 马北战</t>
  </si>
  <si>
    <t>宿州技师学院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</si>
</sst>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22222"/>
      <name val="Menlo-Regular"/>
    </font>
    <font>
      <sz val="9"/>
      <color rgb="FF222222"/>
      <name val=".SFUI-Regular"/>
    </font>
    <font>
      <sz val="11"/>
      <name val="Calibri"/>
      <family val="2"/>
      <scheme val="minor"/>
    </font>
    <font>
      <sz val="10"/>
      <color rgb="FF222222"/>
      <name val=".SFUI-Regular"/>
    </font>
    <font>
      <sz val="8"/>
      <color rgb="FF222222"/>
      <name val="System Font"/>
    </font>
    <font>
      <b/>
      <sz val="12"/>
      <color rgb="FF333333"/>
      <name val="Segoe UI"/>
      <family val="2"/>
    </font>
    <font>
      <sz val="11"/>
      <color rgb="FFFF0000"/>
      <name val="Calibri"/>
      <family val="2"/>
      <scheme val="minor"/>
    </font>
    <font>
      <sz val="10"/>
      <color theme="1"/>
      <name val="Roboto"/>
    </font>
    <font>
      <b/>
      <sz val="10"/>
      <color rgb="FF222222"/>
      <name val=".SFUI-Semibold"/>
    </font>
    <font>
      <sz val="7"/>
      <color rgb="FF222222"/>
      <name val="System-ui"/>
    </font>
    <font>
      <sz val="8"/>
      <color rgb="FF222222"/>
      <name val="Menlo-Regular"/>
    </font>
    <font>
      <sz val="8"/>
      <color rgb="FF222222"/>
      <name val="System-u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ont="1"/>
    <xf numFmtId="0" fontId="5" fillId="0" borderId="0" xfId="0" applyFont="1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49" fontId="3" fillId="0" borderId="0" xfId="0" applyNumberFormat="1" applyFont="1"/>
    <xf numFmtId="0" fontId="2" fillId="2" borderId="0" xfId="0" applyFont="1" applyFill="1" applyAlignment="1">
      <alignment horizontal="left"/>
    </xf>
    <xf numFmtId="0" fontId="1" fillId="0" borderId="0" xfId="1" applyFill="1"/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/>
    </xf>
    <xf numFmtId="49" fontId="0" fillId="0" borderId="0" xfId="0" applyNumberFormat="1"/>
    <xf numFmtId="0" fontId="9" fillId="0" borderId="0" xfId="0" applyFont="1"/>
    <xf numFmtId="0" fontId="8" fillId="0" borderId="0" xfId="0" applyFont="1"/>
    <xf numFmtId="11" fontId="0" fillId="0" borderId="0" xfId="0" applyNumberFormat="1"/>
    <xf numFmtId="0" fontId="10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0" fillId="2" borderId="0" xfId="0" applyFill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8.jpe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microsoft.com/office/2007/relationships/hdphoto" Target="../media/hdphoto1.wdp"/><Relationship Id="rId10" Type="http://schemas.openxmlformats.org/officeDocument/2006/relationships/image" Target="../media/image13.png"/><Relationship Id="rId4" Type="http://schemas.openxmlformats.org/officeDocument/2006/relationships/image" Target="../media/image9.png"/><Relationship Id="rId9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348615</xdr:colOff>
      <xdr:row>4</xdr:row>
      <xdr:rowOff>57150</xdr:rowOff>
    </xdr:from>
    <xdr:to>
      <xdr:col>16</xdr:col>
      <xdr:colOff>416460</xdr:colOff>
      <xdr:row>19</xdr:row>
      <xdr:rowOff>73910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77BED-E437-4774-A847-03608BE37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1065" y="781050"/>
          <a:ext cx="5925720" cy="2935220"/>
        </a:xfrm>
        <a:prstGeom prst="rect">
          <a:avLst/>
        </a:prstGeom>
      </xdr:spPr>
    </xdr:pic>
    <xdr:clientData/>
  </xdr:twoCellAnchor>
  <xdr:twoCellAnchor editAs="oneCell">
    <xdr:from>
      <xdr:col>7</xdr:col>
      <xdr:colOff>569595</xdr:colOff>
      <xdr:row>21</xdr:row>
      <xdr:rowOff>146685</xdr:rowOff>
    </xdr:from>
    <xdr:to>
      <xdr:col>13</xdr:col>
      <xdr:colOff>542436</xdr:colOff>
      <xdr:row>40</xdr:row>
      <xdr:rowOff>140516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86F4E-9C31-401B-A20F-8DD324BA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1615" y="3804285"/>
          <a:ext cx="4003821" cy="3468551"/>
        </a:xfrm>
        <a:prstGeom prst="rect">
          <a:avLst/>
        </a:prstGeom>
      </xdr:spPr>
    </xdr:pic>
    <xdr:clientData/>
  </xdr:twoCellAnchor>
  <xdr:twoCellAnchor editAs="oneCell">
    <xdr:from>
      <xdr:col>6</xdr:col>
      <xdr:colOff>68581</xdr:colOff>
      <xdr:row>83</xdr:row>
      <xdr:rowOff>135255</xdr:rowOff>
    </xdr:from>
    <xdr:to>
      <xdr:col>9</xdr:col>
      <xdr:colOff>348908</xdr:colOff>
      <xdr:row>94</xdr:row>
      <xdr:rowOff>62864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580FB6-46DA-4BAB-BDE4-F9F5A0B6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1" y="15131415"/>
          <a:ext cx="2109127" cy="1939289"/>
        </a:xfrm>
        <a:prstGeom prst="rect">
          <a:avLst/>
        </a:prstGeom>
      </xdr:spPr>
    </xdr:pic>
    <xdr:clientData/>
  </xdr:twoCellAnchor>
  <xdr:twoCellAnchor editAs="oneCell">
    <xdr:from>
      <xdr:col>5</xdr:col>
      <xdr:colOff>26951</xdr:colOff>
      <xdr:row>47</xdr:row>
      <xdr:rowOff>165735</xdr:rowOff>
    </xdr:from>
    <xdr:to>
      <xdr:col>17</xdr:col>
      <xdr:colOff>434720</xdr:colOff>
      <xdr:row>79</xdr:row>
      <xdr:rowOff>80853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3441FB-6D28-4F2E-BFF5-63E22780E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61151" y="8928735"/>
          <a:ext cx="8237319" cy="6011118"/>
        </a:xfrm>
        <a:prstGeom prst="rect">
          <a:avLst/>
        </a:prstGeom>
      </xdr:spPr>
    </xdr:pic>
    <xdr:clientData/>
  </xdr:twoCellAnchor>
  <xdr:twoCellAnchor editAs="oneCell">
    <xdr:from>
      <xdr:col>0</xdr:col>
      <xdr:colOff>866775</xdr:colOff>
      <xdr:row>81</xdr:row>
      <xdr:rowOff>123825</xdr:rowOff>
    </xdr:from>
    <xdr:to>
      <xdr:col>3</xdr:col>
      <xdr:colOff>7485</xdr:colOff>
      <xdr:row>125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B5BA4E-9A84-B9B8-CC0D-5E4B8ABEE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6775" y="15763875"/>
          <a:ext cx="3827010" cy="828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139065</xdr:rowOff>
    </xdr:from>
    <xdr:to>
      <xdr:col>0</xdr:col>
      <xdr:colOff>3221653</xdr:colOff>
      <xdr:row>32</xdr:row>
      <xdr:rowOff>239475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D44A2-74D5-52FF-BDA0-77E2582F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7565"/>
          <a:ext cx="3231178" cy="3096975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29</xdr:row>
      <xdr:rowOff>47625</xdr:rowOff>
    </xdr:from>
    <xdr:to>
      <xdr:col>21</xdr:col>
      <xdr:colOff>22046</xdr:colOff>
      <xdr:row>47</xdr:row>
      <xdr:rowOff>174747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FC4BE4-D63C-FB6C-7BE5-2A11D851D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1700" y="5572125"/>
          <a:ext cx="6514286" cy="3704712"/>
        </a:xfrm>
        <a:prstGeom prst="rect">
          <a:avLst/>
        </a:prstGeom>
      </xdr:spPr>
    </xdr:pic>
    <xdr:clientData/>
  </xdr:twoCellAnchor>
  <xdr:twoCellAnchor editAs="oneCell">
    <xdr:from>
      <xdr:col>22</xdr:col>
      <xdr:colOff>171449</xdr:colOff>
      <xdr:row>54</xdr:row>
      <xdr:rowOff>19049</xdr:rowOff>
    </xdr:from>
    <xdr:to>
      <xdr:col>34</xdr:col>
      <xdr:colOff>403859</xdr:colOff>
      <xdr:row>88</xdr:row>
      <xdr:rowOff>60959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FBEC7D-396B-A736-4BD2-1C4862938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499" y="9734549"/>
          <a:ext cx="7553325" cy="755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476250</xdr:colOff>
      <xdr:row>64</xdr:row>
      <xdr:rowOff>142874</xdr:rowOff>
    </xdr:from>
    <xdr:to>
      <xdr:col>29</xdr:col>
      <xdr:colOff>60959</xdr:colOff>
      <xdr:row>87</xdr:row>
      <xdr:rowOff>179068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912617-1E15-455F-52EC-E68FDF87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foregroundMark x1="33222" y1="16667" x2="33444" y2="81556"/>
                      <a14:foregroundMark x1="33000" y1="13778" x2="33333" y2="18444"/>
                      <a14:foregroundMark x1="31222" y1="22667" x2="33444" y2="80889"/>
                      <a14:foregroundMark x1="31778" y1="62778" x2="32333" y2="82000"/>
                      <a14:foregroundMark x1="33778" y1="63222" x2="33444" y2="81778"/>
                      <a14:foregroundMark x1="33778" y1="13222" x2="33444" y2="82889"/>
                      <a14:foregroundMark x1="32667" y1="22222" x2="34556" y2="68667"/>
                      <a14:foregroundMark x1="34556" y1="68667" x2="35333" y2="23889"/>
                      <a14:foregroundMark x1="36111" y1="69667" x2="34222" y2="84333"/>
                      <a14:foregroundMark x1="30444" y1="16222" x2="31889" y2="822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1763374"/>
          <a:ext cx="5076824" cy="507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76200</xdr:rowOff>
    </xdr:from>
    <xdr:to>
      <xdr:col>23</xdr:col>
      <xdr:colOff>164572</xdr:colOff>
      <xdr:row>77</xdr:row>
      <xdr:rowOff>22190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CFB01C-D8F9-0582-B491-7136AB3F3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3425" y="9801225"/>
          <a:ext cx="9304762" cy="53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83</xdr:row>
      <xdr:rowOff>163830</xdr:rowOff>
    </xdr:from>
    <xdr:to>
      <xdr:col>14</xdr:col>
      <xdr:colOff>391807</xdr:colOff>
      <xdr:row>102</xdr:row>
      <xdr:rowOff>98616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37343C-4FC6-90F6-2664-784D7DF3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72550" y="15422880"/>
          <a:ext cx="4998097" cy="3373311"/>
        </a:xfrm>
        <a:prstGeom prst="rect">
          <a:avLst/>
        </a:prstGeom>
      </xdr:spPr>
    </xdr:pic>
    <xdr:clientData/>
  </xdr:twoCellAnchor>
  <xdr:twoCellAnchor editAs="oneCell">
    <xdr:from>
      <xdr:col>25</xdr:col>
      <xdr:colOff>314551</xdr:colOff>
      <xdr:row>68</xdr:row>
      <xdr:rowOff>9525</xdr:rowOff>
    </xdr:from>
    <xdr:to>
      <xdr:col>28</xdr:col>
      <xdr:colOff>495300</xdr:colOff>
      <xdr:row>84</xdr:row>
      <xdr:rowOff>53340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8AADEE-07F5-19E2-C8AF-FE4D687E2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34000" y1="15889" x2="29556" y2="73778"/>
                      <a14:foregroundMark x1="29556" y1="73778" x2="32111" y2="81667"/>
                      <a14:foregroundMark x1="32111" y1="81667" x2="38333" y2="66667"/>
                      <a14:foregroundMark x1="38333" y1="66667" x2="37000" y2="17667"/>
                      <a14:foregroundMark x1="37000" y1="17667" x2="29556" y2="39111"/>
                      <a14:foregroundMark x1="29556" y1="39111" x2="29444" y2="43222"/>
                      <a14:foregroundMark x1="32889" y1="22111" x2="34333" y2="22000"/>
                      <a14:foregroundMark x1="32556" y1="20333" x2="32333" y2="22000"/>
                      <a14:foregroundMark x1="33333" y1="24111" x2="31778" y2="28889"/>
                      <a14:foregroundMark x1="32556" y1="22778" x2="32889" y2="28556"/>
                      <a14:foregroundMark x1="34000" y1="80889" x2="33333" y2="77667"/>
                      <a14:foregroundMark x1="35556" y1="78889" x2="35111" y2="80111"/>
                      <a14:foregroundMark x1="36111" y1="80667" x2="34667" y2="80111"/>
                      <a14:foregroundMark x1="35000" y1="81333" x2="34111" y2="81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222" t="12666" r="33889" b="17000"/>
        <a:stretch/>
      </xdr:blipFill>
      <xdr:spPr bwMode="auto">
        <a:xfrm>
          <a:off x="15878401" y="12392025"/>
          <a:ext cx="2009549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37</xdr:row>
      <xdr:rowOff>104775</xdr:rowOff>
    </xdr:from>
    <xdr:to>
      <xdr:col>10</xdr:col>
      <xdr:colOff>478917</xdr:colOff>
      <xdr:row>46</xdr:row>
      <xdr:rowOff>170307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273670-E4FB-9911-170E-0489FB46A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58300" y="7162800"/>
          <a:ext cx="2180082" cy="17800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236220</xdr:colOff>
      <xdr:row>0</xdr:row>
      <xdr:rowOff>0</xdr:rowOff>
    </xdr:from>
    <xdr:to>
      <xdr:col>12</xdr:col>
      <xdr:colOff>338383</xdr:colOff>
      <xdr:row>10</xdr:row>
      <xdr:rowOff>186066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65099-FC3F-D8C1-9D75-235CD5853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520" y="0"/>
          <a:ext cx="4357933" cy="19767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50</xdr:row>
      <xdr:rowOff>0</xdr:rowOff>
    </xdr:from>
    <xdr:to>
      <xdr:col>16</xdr:col>
      <xdr:colOff>685800</xdr:colOff>
      <xdr:row>53</xdr:row>
      <xdr:rowOff>133350</xdr:rowOff>
    </xdr:to>
    <xdr:pic>
      <xdr:nvPicPr>
        <xdr:cNvPr id="2" name="Picture 1" descr="🔍">
          <a:extLst>
            <a:ext uri="{FF2B5EF4-FFF2-40B4-BE49-F238E27FC236}">
              <a16:creationId xmlns:a16="http://schemas.microsoft.com/office/drawing/2014/main" id="{5FC370CD-DFFB-C2E8-0EF7-26D75D99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9140" y="1422654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41</xdr:row>
      <xdr:rowOff>123825</xdr:rowOff>
    </xdr:from>
    <xdr:to>
      <xdr:col>12</xdr:col>
      <xdr:colOff>351492</xdr:colOff>
      <xdr:row>62</xdr:row>
      <xdr:rowOff>161445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4BB3C-5E09-4366-96DE-9547962D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7543800"/>
          <a:ext cx="7466667" cy="38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382905</xdr:colOff>
      <xdr:row>9</xdr:row>
      <xdr:rowOff>64770</xdr:rowOff>
    </xdr:from>
    <xdr:to>
      <xdr:col>20</xdr:col>
      <xdr:colOff>331849</xdr:colOff>
      <xdr:row>32</xdr:row>
      <xdr:rowOff>24223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06A40-F84B-4DCF-96ED-6C3837EF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1710690"/>
          <a:ext cx="12323824" cy="41656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15</xdr:row>
      <xdr:rowOff>123825</xdr:rowOff>
    </xdr:from>
    <xdr:to>
      <xdr:col>14</xdr:col>
      <xdr:colOff>67733</xdr:colOff>
      <xdr:row>39</xdr:row>
      <xdr:rowOff>161377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99914-9ECB-427C-A977-DAC2EAA8F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2981325"/>
          <a:ext cx="6716183" cy="460955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28</xdr:row>
      <xdr:rowOff>104775</xdr:rowOff>
    </xdr:from>
    <xdr:to>
      <xdr:col>3</xdr:col>
      <xdr:colOff>28014</xdr:colOff>
      <xdr:row>38</xdr:row>
      <xdr:rowOff>171204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B9F2DB-A0BC-4772-A278-5ECC0BB9B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5248275"/>
          <a:ext cx="4485714" cy="19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40</xdr:row>
      <xdr:rowOff>85725</xdr:rowOff>
    </xdr:from>
    <xdr:to>
      <xdr:col>20</xdr:col>
      <xdr:colOff>408233</xdr:colOff>
      <xdr:row>52</xdr:row>
      <xdr:rowOff>152106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7F9F0E-E066-4B91-A00C-704D2D1EE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400" y="7705725"/>
          <a:ext cx="10733333" cy="2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38100</xdr:rowOff>
    </xdr:from>
    <xdr:to>
      <xdr:col>4</xdr:col>
      <xdr:colOff>18300</xdr:colOff>
      <xdr:row>49</xdr:row>
      <xdr:rowOff>18814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981CA0-B577-4152-A668-14DE1283B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467600"/>
          <a:ext cx="6000000" cy="1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48</xdr:row>
      <xdr:rowOff>114300</xdr:rowOff>
    </xdr:from>
    <xdr:to>
      <xdr:col>3</xdr:col>
      <xdr:colOff>1390400</xdr:colOff>
      <xdr:row>60</xdr:row>
      <xdr:rowOff>190205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1F6E62-FA0B-4922-A804-FD31F78F3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9258300"/>
          <a:ext cx="2000000" cy="23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228267</xdr:colOff>
      <xdr:row>9</xdr:row>
      <xdr:rowOff>104548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57186-3B79-5590-24A4-13EE5D707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2666667" cy="1819048"/>
        </a:xfrm>
        <a:prstGeom prst="rect">
          <a:avLst/>
        </a:prstGeom>
      </xdr:spPr>
    </xdr:pic>
    <xdr:clientData/>
  </xdr:twoCellAnchor>
  <xdr:twoCellAnchor editAs="oneCell">
    <xdr:from>
      <xdr:col>6</xdr:col>
      <xdr:colOff>351756</xdr:colOff>
      <xdr:row>10</xdr:row>
      <xdr:rowOff>47625</xdr:rowOff>
    </xdr:from>
    <xdr:to>
      <xdr:col>14</xdr:col>
      <xdr:colOff>132010</xdr:colOff>
      <xdr:row>62</xdr:row>
      <xdr:rowOff>92349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031EA-CC8F-70E8-BCAA-2E29A1F4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9356" y="1952625"/>
          <a:ext cx="4657054" cy="10084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ibo.com/u/1729053323" TargetMode="External"/><Relationship Id="rId2" Type="http://schemas.openxmlformats.org/officeDocument/2006/relationships/hyperlink" Target="mailto:550311380@qq.com" TargetMode="External"/><Relationship Id="rId1" Type="http://schemas.openxmlformats.org/officeDocument/2006/relationships/hyperlink" Target="https://www.weibo.com/u/171967925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ewang_china@hotmail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s://shanghai.anjuke.com/community/huxingtu/345567/" TargetMode="External"/><Relationship Id="rId7" Type="http://schemas.openxmlformats.org/officeDocument/2006/relationships/hyperlink" Target="mailto:yewang_china@hot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yewang_china@hotmail.com" TargetMode="External"/><Relationship Id="rId1" Type="http://schemas.openxmlformats.org/officeDocument/2006/relationships/hyperlink" Target="https://m.weibo.cn/u/2423687242" TargetMode="External"/><Relationship Id="rId6" Type="http://schemas.openxmlformats.org/officeDocument/2006/relationships/hyperlink" Target="mailto:yewang_china@hotmail.com" TargetMode="External"/><Relationship Id="rId11" Type="http://schemas.openxmlformats.org/officeDocument/2006/relationships/hyperlink" Target="mailto:yewang_china@hotmail.com" TargetMode="External"/><Relationship Id="rId5" Type="http://schemas.openxmlformats.org/officeDocument/2006/relationships/hyperlink" Target="mailto:405403906@163.com" TargetMode="External"/><Relationship Id="rId10" Type="http://schemas.openxmlformats.org/officeDocument/2006/relationships/hyperlink" Target="mailto:yewang_china@hotmail.com" TargetMode="External"/><Relationship Id="rId4" Type="http://schemas.openxmlformats.org/officeDocument/2006/relationships/hyperlink" Target="mailto:405403906@163.com" TargetMode="External"/><Relationship Id="rId9" Type="http://schemas.openxmlformats.org/officeDocument/2006/relationships/hyperlink" Target="mailto:yewang_china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372397787@qq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t.me/FreeSGKbot?start=botNDYzMTc4OQ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https://www.weibo.com/u/1797460977" TargetMode="External"/><Relationship Id="rId1" Type="http://schemas.openxmlformats.org/officeDocument/2006/relationships/hyperlink" Target="http://t.me/FreeSGKbot?start=botMTU4MTAyMjAwMTk" TargetMode="External"/><Relationship Id="rId6" Type="http://schemas.openxmlformats.org/officeDocument/2006/relationships/hyperlink" Target="mailto:xingxin9843@sina.com" TargetMode="External"/><Relationship Id="rId5" Type="http://schemas.openxmlformats.org/officeDocument/2006/relationships/hyperlink" Target="mailto:yxh611107@sina.cn" TargetMode="External"/><Relationship Id="rId4" Type="http://schemas.openxmlformats.org/officeDocument/2006/relationships/hyperlink" Target="mailto:ifucihouzhui8@qq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eibo.com/u/2299223007" TargetMode="External"/><Relationship Id="rId2" Type="http://schemas.openxmlformats.org/officeDocument/2006/relationships/hyperlink" Target="https://weibo.com/u/6054268387" TargetMode="External"/><Relationship Id="rId1" Type="http://schemas.openxmlformats.org/officeDocument/2006/relationships/hyperlink" Target="https://www.weibo.com/u/6046752169" TargetMode="External"/><Relationship Id="rId4" Type="http://schemas.openxmlformats.org/officeDocument/2006/relationships/hyperlink" Target="https://weibo.com/u/552966186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zoomScaleNormal="100" workbookViewId="0">
      <selection activeCell="B5" sqref="B5"/>
    </sheetView>
  </sheetViews>
  <sheetFormatPr defaultRowHeight="15"/>
  <cols>
    <col min="1" max="1" width="14.28515625" customWidth="1"/>
    <col min="2" max="2" width="45.85546875" bestFit="1" customWidth="1"/>
    <col min="3" max="3" width="10.140625" customWidth="1"/>
    <col min="4" max="4" width="24.140625" bestFit="1" customWidth="1"/>
    <col min="5" max="5" width="9.5703125" bestFit="1" customWidth="1"/>
    <col min="6" max="6" width="11.7109375" bestFit="1" customWidth="1"/>
    <col min="11" max="11" width="14.28515625" customWidth="1"/>
  </cols>
  <sheetData>
    <row r="1" spans="1:11">
      <c r="A1" t="s">
        <v>0</v>
      </c>
      <c r="B1" t="s">
        <v>1</v>
      </c>
      <c r="C1" t="s">
        <v>12</v>
      </c>
      <c r="D1" t="s">
        <v>10</v>
      </c>
      <c r="E1" t="s">
        <v>18</v>
      </c>
      <c r="F1" t="s">
        <v>11</v>
      </c>
      <c r="K1" s="6">
        <v>13533174803</v>
      </c>
    </row>
    <row r="2" spans="1:11">
      <c r="A2" t="s">
        <v>2</v>
      </c>
      <c r="B2" s="4">
        <v>19930823</v>
      </c>
      <c r="C2" s="3" t="s">
        <v>13</v>
      </c>
      <c r="D2" s="15" t="s">
        <v>15</v>
      </c>
      <c r="E2" s="1"/>
      <c r="F2" t="s">
        <v>20</v>
      </c>
      <c r="K2">
        <v>527252500</v>
      </c>
    </row>
    <row r="3" spans="1:11">
      <c r="A3" t="s">
        <v>3</v>
      </c>
      <c r="B3" s="4">
        <v>550311380</v>
      </c>
      <c r="C3" t="s">
        <v>21</v>
      </c>
      <c r="D3" t="s">
        <v>16</v>
      </c>
      <c r="E3" s="1"/>
      <c r="F3">
        <v>81418919</v>
      </c>
      <c r="K3">
        <v>428339171</v>
      </c>
    </row>
    <row r="4" spans="1:11">
      <c r="A4" t="s">
        <v>4</v>
      </c>
      <c r="B4" s="5" t="s">
        <v>5</v>
      </c>
      <c r="C4" t="s">
        <v>25</v>
      </c>
      <c r="D4" t="s">
        <v>17</v>
      </c>
      <c r="E4" s="8" t="s">
        <v>19</v>
      </c>
      <c r="F4" t="s">
        <v>30</v>
      </c>
    </row>
    <row r="5" spans="1:11" ht="23.25" customHeight="1">
      <c r="A5" t="s">
        <v>6</v>
      </c>
      <c r="B5" s="6">
        <v>13711776723</v>
      </c>
      <c r="C5" t="s">
        <v>26</v>
      </c>
      <c r="D5" t="s">
        <v>27</v>
      </c>
      <c r="F5" t="s">
        <v>33</v>
      </c>
    </row>
    <row r="6" spans="1:11" ht="23.25" customHeight="1">
      <c r="B6" s="6">
        <v>18797599314</v>
      </c>
    </row>
    <row r="7" spans="1:11">
      <c r="A7" t="s">
        <v>7</v>
      </c>
      <c r="B7" s="7" t="s">
        <v>8</v>
      </c>
      <c r="C7" t="s">
        <v>28</v>
      </c>
      <c r="F7" t="s">
        <v>34</v>
      </c>
    </row>
    <row r="8" spans="1:11">
      <c r="B8" s="2" t="s">
        <v>22</v>
      </c>
      <c r="C8">
        <v>81697827</v>
      </c>
      <c r="F8" s="4"/>
    </row>
    <row r="9" spans="1:11">
      <c r="B9" s="2" t="s">
        <v>23</v>
      </c>
      <c r="C9" t="s">
        <v>29</v>
      </c>
      <c r="F9" s="4"/>
    </row>
    <row r="10" spans="1:11">
      <c r="B10" s="2" t="s">
        <v>24</v>
      </c>
      <c r="C10" s="7"/>
      <c r="F10" s="4"/>
    </row>
    <row r="11" spans="1:11">
      <c r="A11" t="s">
        <v>9</v>
      </c>
      <c r="B11" s="21" t="s">
        <v>99</v>
      </c>
    </row>
    <row r="12" spans="1:11">
      <c r="A12" t="s">
        <v>14</v>
      </c>
      <c r="B12" s="3" t="s">
        <v>13</v>
      </c>
    </row>
    <row r="13" spans="1:11">
      <c r="A13" t="s">
        <v>31</v>
      </c>
      <c r="B13" s="2" t="s">
        <v>32</v>
      </c>
    </row>
    <row r="15" spans="1:11">
      <c r="A15" t="s">
        <v>75</v>
      </c>
      <c r="B15" s="1" t="s">
        <v>74</v>
      </c>
    </row>
    <row r="16" spans="1:11">
      <c r="B16" s="1">
        <v>13610141400</v>
      </c>
    </row>
    <row r="17" spans="1:2">
      <c r="B17" s="1">
        <v>13450231324</v>
      </c>
    </row>
    <row r="18" spans="1:2">
      <c r="B18" s="1">
        <v>18613043260</v>
      </c>
    </row>
    <row r="19" spans="1:2">
      <c r="B19">
        <v>530626060</v>
      </c>
    </row>
    <row r="20" spans="1:2">
      <c r="B20">
        <v>454989541</v>
      </c>
    </row>
    <row r="22" spans="1:2">
      <c r="A22" t="s">
        <v>77</v>
      </c>
    </row>
    <row r="23" spans="1:2">
      <c r="A23" t="s">
        <v>78</v>
      </c>
    </row>
    <row r="24" spans="1:2">
      <c r="A24" t="s">
        <v>76</v>
      </c>
    </row>
    <row r="25" spans="1:2">
      <c r="A25" t="s">
        <v>79</v>
      </c>
    </row>
    <row r="27" spans="1:2">
      <c r="A27" t="s">
        <v>103</v>
      </c>
    </row>
    <row r="28" spans="1:2">
      <c r="A28" t="s">
        <v>6</v>
      </c>
      <c r="B28">
        <v>13808887980</v>
      </c>
    </row>
    <row r="29" spans="1:2">
      <c r="A29" t="s">
        <v>9</v>
      </c>
      <c r="B29" s="24" t="s">
        <v>104</v>
      </c>
    </row>
    <row r="30" spans="1:2">
      <c r="A30" t="s">
        <v>105</v>
      </c>
    </row>
    <row r="32" spans="1:2">
      <c r="A32" t="s">
        <v>106</v>
      </c>
    </row>
    <row r="33" spans="1:1">
      <c r="A33" t="s">
        <v>107</v>
      </c>
    </row>
    <row r="34" spans="1:1">
      <c r="A34" t="s">
        <v>108</v>
      </c>
    </row>
    <row r="35" spans="1:1">
      <c r="A35" t="s">
        <v>109</v>
      </c>
    </row>
    <row r="36" spans="1:1">
      <c r="A36" t="s">
        <v>106</v>
      </c>
    </row>
    <row r="37" spans="1:1">
      <c r="A37" t="s">
        <v>107</v>
      </c>
    </row>
    <row r="38" spans="1:1">
      <c r="A38" t="s">
        <v>110</v>
      </c>
    </row>
    <row r="39" spans="1:1">
      <c r="A39" t="s">
        <v>111</v>
      </c>
    </row>
    <row r="40" spans="1:1">
      <c r="A40" t="s">
        <v>109</v>
      </c>
    </row>
    <row r="41" spans="1:1">
      <c r="A41" t="s">
        <v>112</v>
      </c>
    </row>
    <row r="42" spans="1:1">
      <c r="A42" t="s">
        <v>107</v>
      </c>
    </row>
    <row r="43" spans="1:1">
      <c r="A43" t="s">
        <v>113</v>
      </c>
    </row>
    <row r="44" spans="1:1">
      <c r="A44" t="s">
        <v>114</v>
      </c>
    </row>
    <row r="45" spans="1:1">
      <c r="A45" t="s">
        <v>109</v>
      </c>
    </row>
    <row r="46" spans="1:1">
      <c r="A46" t="s">
        <v>115</v>
      </c>
    </row>
    <row r="47" spans="1:1">
      <c r="A47" t="s">
        <v>107</v>
      </c>
    </row>
    <row r="48" spans="1:1">
      <c r="A48" t="s">
        <v>116</v>
      </c>
    </row>
    <row r="50" spans="1:2">
      <c r="A50" t="s">
        <v>107</v>
      </c>
    </row>
    <row r="51" spans="1:2">
      <c r="A51" t="s">
        <v>117</v>
      </c>
    </row>
    <row r="52" spans="1:2">
      <c r="A52" t="s">
        <v>109</v>
      </c>
    </row>
    <row r="53" spans="1:2">
      <c r="A53" t="s">
        <v>107</v>
      </c>
    </row>
    <row r="54" spans="1:2">
      <c r="A54" t="s">
        <v>118</v>
      </c>
    </row>
    <row r="55" spans="1:2">
      <c r="A55" t="s">
        <v>109</v>
      </c>
    </row>
    <row r="56" spans="1:2">
      <c r="A56" t="s">
        <v>119</v>
      </c>
    </row>
    <row r="57" spans="1:2">
      <c r="A57" t="s">
        <v>107</v>
      </c>
    </row>
    <row r="58" spans="1:2">
      <c r="A58" t="s">
        <v>120</v>
      </c>
    </row>
    <row r="59" spans="1:2">
      <c r="A59" t="s">
        <v>109</v>
      </c>
    </row>
    <row r="60" spans="1:2">
      <c r="A60" t="s">
        <v>119</v>
      </c>
      <c r="B60" t="s">
        <v>127</v>
      </c>
    </row>
    <row r="61" spans="1:2">
      <c r="A61" t="s">
        <v>107</v>
      </c>
    </row>
    <row r="62" spans="1:2">
      <c r="A62" t="s">
        <v>121</v>
      </c>
    </row>
    <row r="63" spans="1:2">
      <c r="A63" t="s">
        <v>109</v>
      </c>
    </row>
    <row r="64" spans="1:2">
      <c r="A64" t="s">
        <v>119</v>
      </c>
    </row>
    <row r="65" spans="1:1">
      <c r="A65" t="s">
        <v>107</v>
      </c>
    </row>
    <row r="66" spans="1:1">
      <c r="A66" t="s">
        <v>122</v>
      </c>
    </row>
    <row r="67" spans="1:1">
      <c r="A67" t="s">
        <v>109</v>
      </c>
    </row>
    <row r="68" spans="1:1">
      <c r="A68" t="s">
        <v>123</v>
      </c>
    </row>
    <row r="69" spans="1:1">
      <c r="A69" t="s">
        <v>107</v>
      </c>
    </row>
    <row r="70" spans="1:1">
      <c r="A70" t="s">
        <v>124</v>
      </c>
    </row>
    <row r="71" spans="1:1">
      <c r="A71" t="s">
        <v>109</v>
      </c>
    </row>
    <row r="72" spans="1:1">
      <c r="A72" t="s">
        <v>119</v>
      </c>
    </row>
    <row r="73" spans="1:1">
      <c r="A73" t="s">
        <v>107</v>
      </c>
    </row>
    <row r="74" spans="1:1">
      <c r="A74" t="s">
        <v>125</v>
      </c>
    </row>
    <row r="75" spans="1:1">
      <c r="A75" t="s">
        <v>109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126</v>
      </c>
    </row>
    <row r="85" spans="11:11">
      <c r="K85" t="s">
        <v>128</v>
      </c>
    </row>
  </sheetData>
  <hyperlinks>
    <hyperlink ref="B4" r:id="rId1" xr:uid="{29F3123D-D5F6-495C-94AF-2E19D88E12D0}"/>
    <hyperlink ref="D2" r:id="rId2" xr:uid="{834B4B6E-A732-4132-83DF-FE8FAAF659AA}"/>
    <hyperlink ref="B15" r:id="rId3" xr:uid="{6EA880C5-8031-4A03-9924-D1E666B9F7F3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32CF-EA86-489D-99CE-F6184EFC46D5}">
  <dimension ref="A1:AR177"/>
  <sheetViews>
    <sheetView topLeftCell="A35" workbookViewId="0">
      <selection activeCell="A55" sqref="A55"/>
    </sheetView>
  </sheetViews>
  <sheetFormatPr defaultRowHeight="15"/>
  <cols>
    <col min="1" max="1" width="56.42578125" bestFit="1" customWidth="1"/>
    <col min="2" max="2" width="31.85546875" bestFit="1" customWidth="1"/>
    <col min="6" max="6" width="12" bestFit="1" customWidth="1"/>
  </cols>
  <sheetData>
    <row r="1" spans="1:9">
      <c r="A1" t="s">
        <v>0</v>
      </c>
      <c r="B1" t="s">
        <v>129</v>
      </c>
      <c r="F1" t="s">
        <v>159</v>
      </c>
      <c r="I1" t="s">
        <v>309</v>
      </c>
    </row>
    <row r="2" spans="1:9">
      <c r="A2" t="s">
        <v>2</v>
      </c>
      <c r="F2" t="s">
        <v>160</v>
      </c>
      <c r="I2" t="s">
        <v>160</v>
      </c>
    </row>
    <row r="3" spans="1:9">
      <c r="A3" t="s">
        <v>3</v>
      </c>
      <c r="B3">
        <v>673743186</v>
      </c>
      <c r="F3" t="s">
        <v>165</v>
      </c>
      <c r="I3" t="s">
        <v>181</v>
      </c>
    </row>
    <row r="4" spans="1:9">
      <c r="A4" t="s">
        <v>4</v>
      </c>
      <c r="B4" s="1" t="s">
        <v>134</v>
      </c>
      <c r="F4" t="s">
        <v>159</v>
      </c>
      <c r="I4" t="s">
        <v>182</v>
      </c>
    </row>
    <row r="5" spans="1:9">
      <c r="A5" t="s">
        <v>6</v>
      </c>
      <c r="B5" t="s">
        <v>133</v>
      </c>
      <c r="F5" t="s">
        <v>161</v>
      </c>
      <c r="I5" t="s">
        <v>310</v>
      </c>
    </row>
    <row r="6" spans="1:9">
      <c r="A6" t="s">
        <v>7</v>
      </c>
      <c r="B6" t="s">
        <v>130</v>
      </c>
      <c r="F6" t="s">
        <v>162</v>
      </c>
    </row>
    <row r="7" spans="1:9">
      <c r="A7" t="s">
        <v>132</v>
      </c>
      <c r="B7" t="s">
        <v>131</v>
      </c>
      <c r="F7" t="s">
        <v>163</v>
      </c>
    </row>
    <row r="8" spans="1:9">
      <c r="A8" t="s">
        <v>141</v>
      </c>
      <c r="F8" t="s">
        <v>164</v>
      </c>
    </row>
    <row r="9" spans="1:9">
      <c r="B9" s="28" t="s">
        <v>433</v>
      </c>
    </row>
    <row r="10" spans="1:9">
      <c r="A10" t="s">
        <v>307</v>
      </c>
      <c r="B10" s="26" t="s">
        <v>129</v>
      </c>
      <c r="F10" t="s">
        <v>166</v>
      </c>
    </row>
    <row r="11" spans="1:9">
      <c r="A11" t="s">
        <v>308</v>
      </c>
      <c r="B11" s="27" t="s">
        <v>334</v>
      </c>
      <c r="F11" t="s">
        <v>167</v>
      </c>
    </row>
    <row r="12" spans="1:9">
      <c r="B12" s="26" t="s">
        <v>434</v>
      </c>
      <c r="F12" t="s">
        <v>109</v>
      </c>
    </row>
    <row r="13" spans="1:9">
      <c r="A13" s="2" t="s">
        <v>317</v>
      </c>
      <c r="B13" s="27" t="s">
        <v>373</v>
      </c>
      <c r="F13" t="s">
        <v>166</v>
      </c>
    </row>
    <row r="14" spans="1:9">
      <c r="A14" s="1" t="s">
        <v>311</v>
      </c>
      <c r="B14" s="26" t="s">
        <v>435</v>
      </c>
      <c r="F14" t="s">
        <v>168</v>
      </c>
    </row>
    <row r="15" spans="1:9">
      <c r="A15" s="25"/>
      <c r="F15" t="s">
        <v>109</v>
      </c>
    </row>
    <row r="16" spans="1:9">
      <c r="A16" s="2" t="s">
        <v>312</v>
      </c>
      <c r="B16" s="27" t="s">
        <v>436</v>
      </c>
      <c r="F16" t="s">
        <v>169</v>
      </c>
    </row>
    <row r="17" spans="2:6">
      <c r="B17" s="27" t="s">
        <v>437</v>
      </c>
      <c r="F17" t="s">
        <v>166</v>
      </c>
    </row>
    <row r="18" spans="2:6">
      <c r="B18" s="27" t="s">
        <v>438</v>
      </c>
      <c r="F18" s="31" t="s">
        <v>170</v>
      </c>
    </row>
    <row r="19" spans="2:6">
      <c r="F19" t="s">
        <v>109</v>
      </c>
    </row>
    <row r="20" spans="2:6">
      <c r="B20" s="27" t="s">
        <v>439</v>
      </c>
      <c r="F20" t="s">
        <v>169</v>
      </c>
    </row>
    <row r="21" spans="2:6">
      <c r="B21" s="27" t="s">
        <v>437</v>
      </c>
      <c r="F21" t="s">
        <v>171</v>
      </c>
    </row>
    <row r="22" spans="2:6">
      <c r="F22" t="s">
        <v>172</v>
      </c>
    </row>
    <row r="23" spans="2:6">
      <c r="B23" s="27" t="s">
        <v>437</v>
      </c>
      <c r="F23" t="s">
        <v>173</v>
      </c>
    </row>
    <row r="24" spans="2:6">
      <c r="B24" s="27" t="s">
        <v>440</v>
      </c>
      <c r="F24" t="s">
        <v>109</v>
      </c>
    </row>
    <row r="25" spans="2:6">
      <c r="B25" s="27" t="s">
        <v>321</v>
      </c>
      <c r="F25" t="s">
        <v>174</v>
      </c>
    </row>
    <row r="26" spans="2:6">
      <c r="F26" t="s">
        <v>175</v>
      </c>
    </row>
    <row r="27" spans="2:6">
      <c r="B27" s="27" t="s">
        <v>318</v>
      </c>
      <c r="F27" t="s">
        <v>176</v>
      </c>
    </row>
    <row r="28" spans="2:6">
      <c r="B28" s="27" t="s">
        <v>437</v>
      </c>
      <c r="F28" t="s">
        <v>173</v>
      </c>
    </row>
    <row r="29" spans="2:6" ht="25.5">
      <c r="B29" s="27" t="s">
        <v>441</v>
      </c>
    </row>
    <row r="30" spans="2:6">
      <c r="F30" s="1" t="s">
        <v>313</v>
      </c>
    </row>
    <row r="31" spans="2:6" ht="15.75" customHeight="1">
      <c r="B31" s="27" t="s">
        <v>318</v>
      </c>
    </row>
    <row r="32" spans="2:6">
      <c r="B32" s="27" t="s">
        <v>437</v>
      </c>
      <c r="F32">
        <v>139691797</v>
      </c>
    </row>
    <row r="33" spans="1:23" ht="25.5">
      <c r="B33" s="27" t="s">
        <v>442</v>
      </c>
      <c r="F33">
        <v>13400277789</v>
      </c>
    </row>
    <row r="36" spans="1:23">
      <c r="A36" s="26">
        <v>13671943374</v>
      </c>
    </row>
    <row r="37" spans="1:23">
      <c r="A37" s="26">
        <v>13817099329</v>
      </c>
    </row>
    <row r="38" spans="1:23">
      <c r="C38" t="s">
        <v>393</v>
      </c>
    </row>
    <row r="39" spans="1:23">
      <c r="A39" s="27" t="s">
        <v>318</v>
      </c>
      <c r="B39" s="28" t="s">
        <v>334</v>
      </c>
      <c r="C39" t="s">
        <v>394</v>
      </c>
    </row>
    <row r="40" spans="1:23">
      <c r="A40" s="27" t="s">
        <v>319</v>
      </c>
      <c r="B40" s="26" t="s">
        <v>371</v>
      </c>
      <c r="C40" t="s">
        <v>395</v>
      </c>
    </row>
    <row r="41" spans="1:23">
      <c r="A41" s="27" t="s">
        <v>320</v>
      </c>
      <c r="B41" s="27" t="s">
        <v>372</v>
      </c>
      <c r="C41" t="s">
        <v>396</v>
      </c>
    </row>
    <row r="42" spans="1:23">
      <c r="A42" s="27" t="s">
        <v>321</v>
      </c>
      <c r="B42" s="30" t="s">
        <v>311</v>
      </c>
      <c r="C42" t="s">
        <v>397</v>
      </c>
    </row>
    <row r="43" spans="1:23">
      <c r="A43" s="27" t="s">
        <v>322</v>
      </c>
      <c r="B43" s="27" t="s">
        <v>373</v>
      </c>
      <c r="C43" t="s">
        <v>398</v>
      </c>
    </row>
    <row r="44" spans="1:23">
      <c r="A44" s="27" t="s">
        <v>323</v>
      </c>
      <c r="B44" s="30" t="s">
        <v>311</v>
      </c>
      <c r="C44" t="s">
        <v>399</v>
      </c>
    </row>
    <row r="45" spans="1:23">
      <c r="A45" s="27" t="s">
        <v>324</v>
      </c>
      <c r="B45" s="26" t="s">
        <v>374</v>
      </c>
    </row>
    <row r="46" spans="1:23">
      <c r="A46" s="27" t="s">
        <v>325</v>
      </c>
      <c r="B46" s="26" t="s">
        <v>375</v>
      </c>
      <c r="C46" t="s">
        <v>400</v>
      </c>
    </row>
    <row r="47" spans="1:23">
      <c r="A47" s="27" t="s">
        <v>326</v>
      </c>
      <c r="B47" s="27" t="s">
        <v>376</v>
      </c>
      <c r="C47" t="s">
        <v>401</v>
      </c>
    </row>
    <row r="48" spans="1:23">
      <c r="A48" s="27" t="s">
        <v>327</v>
      </c>
      <c r="B48" s="26" t="s">
        <v>377</v>
      </c>
      <c r="C48" t="s">
        <v>402</v>
      </c>
      <c r="V48" t="s">
        <v>314</v>
      </c>
      <c r="W48">
        <f>3200+3650+5150+1000</f>
        <v>13000</v>
      </c>
    </row>
    <row r="49" spans="1:23">
      <c r="A49" s="27" t="s">
        <v>400</v>
      </c>
      <c r="B49" s="26"/>
    </row>
    <row r="50" spans="1:23">
      <c r="A50" s="27" t="s">
        <v>328</v>
      </c>
      <c r="B50" s="27" t="s">
        <v>378</v>
      </c>
      <c r="C50" t="s">
        <v>403</v>
      </c>
      <c r="V50" t="s">
        <v>315</v>
      </c>
      <c r="W50">
        <f>1300+3400+1500+2450</f>
        <v>8650</v>
      </c>
    </row>
    <row r="51" spans="1:23">
      <c r="A51" s="27" t="s">
        <v>526</v>
      </c>
      <c r="B51" s="27"/>
    </row>
    <row r="52" spans="1:23">
      <c r="A52" s="27" t="s">
        <v>527</v>
      </c>
      <c r="B52" s="27"/>
    </row>
    <row r="53" spans="1:23">
      <c r="A53" s="27" t="s">
        <v>329</v>
      </c>
      <c r="B53" s="26" t="s">
        <v>379</v>
      </c>
      <c r="C53" t="s">
        <v>394</v>
      </c>
      <c r="W53">
        <f>1000+3100+2300+2400</f>
        <v>8800</v>
      </c>
    </row>
    <row r="54" spans="1:23">
      <c r="C54" t="s">
        <v>395</v>
      </c>
    </row>
    <row r="55" spans="1:23" ht="30">
      <c r="A55" s="27" t="s">
        <v>318</v>
      </c>
      <c r="B55" s="30" t="s">
        <v>380</v>
      </c>
      <c r="C55" t="s">
        <v>396</v>
      </c>
    </row>
    <row r="56" spans="1:23">
      <c r="A56" s="27" t="s">
        <v>319</v>
      </c>
      <c r="B56" s="27" t="s">
        <v>381</v>
      </c>
      <c r="C56" t="s">
        <v>397</v>
      </c>
    </row>
    <row r="57" spans="1:23">
      <c r="A57" s="27" t="s">
        <v>320</v>
      </c>
      <c r="C57" t="s">
        <v>398</v>
      </c>
    </row>
    <row r="58" spans="1:23">
      <c r="A58" s="27" t="s">
        <v>321</v>
      </c>
      <c r="B58" s="27" t="s">
        <v>382</v>
      </c>
      <c r="C58" t="s">
        <v>399</v>
      </c>
    </row>
    <row r="59" spans="1:23" ht="30">
      <c r="A59" s="27" t="s">
        <v>322</v>
      </c>
      <c r="B59" s="30" t="s">
        <v>383</v>
      </c>
      <c r="C59" t="s">
        <v>393</v>
      </c>
    </row>
    <row r="60" spans="1:23">
      <c r="A60" s="27" t="s">
        <v>323</v>
      </c>
      <c r="B60" s="27" t="s">
        <v>384</v>
      </c>
    </row>
    <row r="61" spans="1:23">
      <c r="A61" s="27" t="s">
        <v>324</v>
      </c>
      <c r="B61" s="27" t="s">
        <v>331</v>
      </c>
      <c r="C61" t="s">
        <v>394</v>
      </c>
    </row>
    <row r="62" spans="1:23">
      <c r="A62" s="27" t="s">
        <v>330</v>
      </c>
      <c r="B62" s="27" t="s">
        <v>385</v>
      </c>
      <c r="C62" t="s">
        <v>395</v>
      </c>
    </row>
    <row r="63" spans="1:23">
      <c r="B63" s="27" t="s">
        <v>386</v>
      </c>
      <c r="C63" t="s">
        <v>396</v>
      </c>
    </row>
    <row r="64" spans="1:23">
      <c r="A64" s="27" t="s">
        <v>318</v>
      </c>
      <c r="C64" t="s">
        <v>397</v>
      </c>
    </row>
    <row r="65" spans="1:44">
      <c r="A65" s="27" t="s">
        <v>319</v>
      </c>
      <c r="B65" s="27" t="s">
        <v>382</v>
      </c>
      <c r="C65" t="s">
        <v>398</v>
      </c>
    </row>
    <row r="66" spans="1:44" ht="30">
      <c r="A66" s="27" t="s">
        <v>320</v>
      </c>
      <c r="B66" s="30" t="s">
        <v>383</v>
      </c>
      <c r="C66" t="s">
        <v>399</v>
      </c>
    </row>
    <row r="67" spans="1:44">
      <c r="A67" s="27" t="s">
        <v>321</v>
      </c>
      <c r="B67" s="27" t="s">
        <v>387</v>
      </c>
      <c r="C67" t="s">
        <v>393</v>
      </c>
    </row>
    <row r="68" spans="1:44">
      <c r="A68" s="27" t="s">
        <v>322</v>
      </c>
      <c r="B68" s="27" t="s">
        <v>331</v>
      </c>
      <c r="C68" t="s">
        <v>404</v>
      </c>
    </row>
    <row r="69" spans="1:44">
      <c r="A69" s="27" t="s">
        <v>323</v>
      </c>
      <c r="B69" s="27" t="s">
        <v>388</v>
      </c>
      <c r="C69" t="s">
        <v>401</v>
      </c>
    </row>
    <row r="70" spans="1:44" ht="25.5">
      <c r="A70" s="27" t="s">
        <v>324</v>
      </c>
      <c r="B70" s="27" t="s">
        <v>389</v>
      </c>
      <c r="C70" t="s">
        <v>402</v>
      </c>
      <c r="AR70">
        <v>1</v>
      </c>
    </row>
    <row r="71" spans="1:44">
      <c r="A71" s="27" t="s">
        <v>331</v>
      </c>
      <c r="C71" t="s">
        <v>403</v>
      </c>
    </row>
    <row r="72" spans="1:44">
      <c r="B72" s="27" t="s">
        <v>390</v>
      </c>
    </row>
    <row r="73" spans="1:44" ht="30">
      <c r="A73" s="27" t="s">
        <v>318</v>
      </c>
      <c r="B73" s="30" t="s">
        <v>383</v>
      </c>
      <c r="C73" t="s">
        <v>393</v>
      </c>
    </row>
    <row r="74" spans="1:44" ht="25.5">
      <c r="A74" s="27" t="s">
        <v>319</v>
      </c>
      <c r="B74" s="27" t="s">
        <v>368</v>
      </c>
      <c r="C74" t="s">
        <v>404</v>
      </c>
    </row>
    <row r="75" spans="1:44">
      <c r="A75" s="27" t="s">
        <v>320</v>
      </c>
      <c r="C75" t="s">
        <v>401</v>
      </c>
    </row>
    <row r="76" spans="1:44">
      <c r="A76" s="27" t="s">
        <v>321</v>
      </c>
      <c r="C76" t="s">
        <v>402</v>
      </c>
    </row>
    <row r="77" spans="1:44">
      <c r="A77" s="27" t="s">
        <v>322</v>
      </c>
      <c r="C77" t="s">
        <v>403</v>
      </c>
    </row>
    <row r="78" spans="1:44">
      <c r="A78" s="27" t="s">
        <v>323</v>
      </c>
      <c r="C78" t="s">
        <v>394</v>
      </c>
    </row>
    <row r="79" spans="1:44">
      <c r="A79" s="27" t="s">
        <v>324</v>
      </c>
      <c r="C79" t="s">
        <v>395</v>
      </c>
    </row>
    <row r="80" spans="1:44">
      <c r="A80" s="27" t="s">
        <v>330</v>
      </c>
      <c r="C80" t="s">
        <v>396</v>
      </c>
    </row>
    <row r="81" spans="1:3">
      <c r="A81" s="27" t="s">
        <v>332</v>
      </c>
      <c r="C81" t="s">
        <v>397</v>
      </c>
    </row>
    <row r="82" spans="1:3">
      <c r="C82" t="s">
        <v>398</v>
      </c>
    </row>
    <row r="83" spans="1:3">
      <c r="A83" s="27" t="s">
        <v>318</v>
      </c>
      <c r="C83" t="s">
        <v>399</v>
      </c>
    </row>
    <row r="84" spans="1:3">
      <c r="A84" s="27" t="s">
        <v>319</v>
      </c>
    </row>
    <row r="85" spans="1:3">
      <c r="A85" s="27" t="s">
        <v>320</v>
      </c>
      <c r="C85" t="s">
        <v>393</v>
      </c>
    </row>
    <row r="86" spans="1:3">
      <c r="A86" s="27" t="s">
        <v>321</v>
      </c>
      <c r="C86" t="s">
        <v>405</v>
      </c>
    </row>
    <row r="87" spans="1:3">
      <c r="A87" s="27" t="s">
        <v>322</v>
      </c>
      <c r="C87" t="s">
        <v>406</v>
      </c>
    </row>
    <row r="88" spans="1:3">
      <c r="A88" s="28"/>
      <c r="C88" t="s">
        <v>402</v>
      </c>
    </row>
    <row r="89" spans="1:3">
      <c r="A89" s="28" t="s">
        <v>333</v>
      </c>
      <c r="C89" t="s">
        <v>403</v>
      </c>
    </row>
    <row r="90" spans="1:3">
      <c r="C90" t="s">
        <v>407</v>
      </c>
    </row>
    <row r="91" spans="1:3">
      <c r="A91" s="28" t="s">
        <v>323</v>
      </c>
      <c r="C91" t="s">
        <v>395</v>
      </c>
    </row>
    <row r="92" spans="1:3">
      <c r="A92" s="27" t="s">
        <v>324</v>
      </c>
      <c r="C92" t="s">
        <v>396</v>
      </c>
    </row>
    <row r="93" spans="1:3">
      <c r="A93" s="27" t="s">
        <v>331</v>
      </c>
      <c r="C93" t="s">
        <v>397</v>
      </c>
    </row>
    <row r="94" spans="1:3">
      <c r="A94" s="27" t="s">
        <v>332</v>
      </c>
      <c r="C94" t="s">
        <v>398</v>
      </c>
    </row>
    <row r="95" spans="1:3">
      <c r="C95" t="s">
        <v>399</v>
      </c>
    </row>
    <row r="96" spans="1:3">
      <c r="A96" s="28" t="s">
        <v>356</v>
      </c>
    </row>
    <row r="97" spans="1:3">
      <c r="A97" s="27" t="s">
        <v>357</v>
      </c>
      <c r="C97" t="s">
        <v>408</v>
      </c>
    </row>
    <row r="98" spans="1:3">
      <c r="A98" s="27" t="s">
        <v>358</v>
      </c>
      <c r="C98" t="s">
        <v>409</v>
      </c>
    </row>
    <row r="99" spans="1:3">
      <c r="A99" s="27" t="s">
        <v>339</v>
      </c>
    </row>
    <row r="100" spans="1:3">
      <c r="A100" s="27" t="s">
        <v>359</v>
      </c>
      <c r="C100" t="s">
        <v>393</v>
      </c>
    </row>
    <row r="101" spans="1:3">
      <c r="A101" s="27" t="s">
        <v>360</v>
      </c>
      <c r="C101" t="s">
        <v>400</v>
      </c>
    </row>
    <row r="102" spans="1:3">
      <c r="A102" s="27" t="s">
        <v>324</v>
      </c>
      <c r="C102" t="s">
        <v>401</v>
      </c>
    </row>
    <row r="103" spans="1:3">
      <c r="A103" s="27" t="s">
        <v>361</v>
      </c>
      <c r="C103" t="s">
        <v>402</v>
      </c>
    </row>
    <row r="104" spans="1:3">
      <c r="A104" s="27" t="s">
        <v>362</v>
      </c>
      <c r="C104" t="s">
        <v>403</v>
      </c>
    </row>
    <row r="105" spans="1:3">
      <c r="A105" s="27" t="s">
        <v>363</v>
      </c>
      <c r="C105" t="s">
        <v>394</v>
      </c>
    </row>
    <row r="106" spans="1:3">
      <c r="C106" t="s">
        <v>395</v>
      </c>
    </row>
    <row r="107" spans="1:3">
      <c r="A107" s="27" t="s">
        <v>356</v>
      </c>
      <c r="C107" t="s">
        <v>396</v>
      </c>
    </row>
    <row r="108" spans="1:3">
      <c r="A108" s="27" t="s">
        <v>357</v>
      </c>
      <c r="C108" t="s">
        <v>397</v>
      </c>
    </row>
    <row r="109" spans="1:3">
      <c r="A109" s="27" t="s">
        <v>358</v>
      </c>
      <c r="C109" t="s">
        <v>398</v>
      </c>
    </row>
    <row r="110" spans="1:3">
      <c r="A110" s="27" t="s">
        <v>339</v>
      </c>
      <c r="C110" t="s">
        <v>399</v>
      </c>
    </row>
    <row r="111" spans="1:3">
      <c r="A111" s="27" t="s">
        <v>359</v>
      </c>
    </row>
    <row r="112" spans="1:3">
      <c r="A112" s="27" t="s">
        <v>360</v>
      </c>
      <c r="C112" t="s">
        <v>410</v>
      </c>
    </row>
    <row r="113" spans="1:3">
      <c r="A113" s="27" t="s">
        <v>324</v>
      </c>
      <c r="C113" t="s">
        <v>411</v>
      </c>
    </row>
    <row r="114" spans="1:3">
      <c r="A114" s="27" t="s">
        <v>364</v>
      </c>
      <c r="C114" t="s">
        <v>412</v>
      </c>
    </row>
    <row r="115" spans="1:3">
      <c r="A115" s="27" t="s">
        <v>365</v>
      </c>
      <c r="C115" t="s">
        <v>413</v>
      </c>
    </row>
    <row r="116" spans="1:3">
      <c r="A116" s="27" t="s">
        <v>366</v>
      </c>
      <c r="C116" t="s">
        <v>414</v>
      </c>
    </row>
    <row r="117" spans="1:3">
      <c r="C117" t="s">
        <v>415</v>
      </c>
    </row>
    <row r="118" spans="1:3">
      <c r="A118" s="27" t="s">
        <v>356</v>
      </c>
    </row>
    <row r="119" spans="1:3">
      <c r="A119" s="27" t="s">
        <v>357</v>
      </c>
      <c r="C119" t="s">
        <v>410</v>
      </c>
    </row>
    <row r="120" spans="1:3">
      <c r="A120" s="27" t="s">
        <v>358</v>
      </c>
      <c r="C120" t="s">
        <v>411</v>
      </c>
    </row>
    <row r="121" spans="1:3">
      <c r="A121" s="27" t="s">
        <v>339</v>
      </c>
      <c r="C121" t="s">
        <v>416</v>
      </c>
    </row>
    <row r="122" spans="1:3">
      <c r="A122" s="27" t="s">
        <v>359</v>
      </c>
    </row>
    <row r="123" spans="1:3">
      <c r="A123" s="27" t="s">
        <v>360</v>
      </c>
      <c r="C123" t="s">
        <v>417</v>
      </c>
    </row>
    <row r="124" spans="1:3">
      <c r="A124" s="27" t="s">
        <v>324</v>
      </c>
      <c r="C124" t="s">
        <v>418</v>
      </c>
    </row>
    <row r="125" spans="1:3">
      <c r="A125" s="30" t="s">
        <v>367</v>
      </c>
      <c r="C125" t="s">
        <v>419</v>
      </c>
    </row>
    <row r="126" spans="1:3">
      <c r="A126" s="27" t="s">
        <v>368</v>
      </c>
      <c r="C126" t="s">
        <v>413</v>
      </c>
    </row>
    <row r="127" spans="1:3">
      <c r="A127" s="30" t="s">
        <v>369</v>
      </c>
    </row>
    <row r="128" spans="1:3">
      <c r="A128" s="27" t="s">
        <v>370</v>
      </c>
      <c r="C128" t="s">
        <v>420</v>
      </c>
    </row>
    <row r="129" spans="1:3">
      <c r="C129" t="s">
        <v>421</v>
      </c>
    </row>
    <row r="130" spans="1:3">
      <c r="A130" t="s">
        <v>443</v>
      </c>
      <c r="C130" t="s">
        <v>422</v>
      </c>
    </row>
    <row r="131" spans="1:3">
      <c r="A131" t="s">
        <v>444</v>
      </c>
      <c r="C131" t="s">
        <v>423</v>
      </c>
    </row>
    <row r="132" spans="1:3">
      <c r="A132" t="s">
        <v>406</v>
      </c>
      <c r="C132" t="s">
        <v>424</v>
      </c>
    </row>
    <row r="133" spans="1:3">
      <c r="A133" t="s">
        <v>402</v>
      </c>
    </row>
    <row r="134" spans="1:3">
      <c r="A134" t="s">
        <v>403</v>
      </c>
      <c r="C134" t="s">
        <v>425</v>
      </c>
    </row>
    <row r="135" spans="1:3">
      <c r="C135" t="s">
        <v>426</v>
      </c>
    </row>
    <row r="136" spans="1:3">
      <c r="A136" t="s">
        <v>443</v>
      </c>
      <c r="C136" t="s">
        <v>411</v>
      </c>
    </row>
    <row r="137" spans="1:3">
      <c r="A137" t="s">
        <v>444</v>
      </c>
      <c r="C137" t="s">
        <v>427</v>
      </c>
    </row>
    <row r="138" spans="1:3">
      <c r="A138" t="s">
        <v>406</v>
      </c>
    </row>
    <row r="139" spans="1:3">
      <c r="A139" t="s">
        <v>402</v>
      </c>
      <c r="C139" t="s">
        <v>410</v>
      </c>
    </row>
    <row r="140" spans="1:3">
      <c r="A140" t="s">
        <v>403</v>
      </c>
      <c r="C140" t="s">
        <v>411</v>
      </c>
    </row>
    <row r="141" spans="1:3">
      <c r="C141" t="s">
        <v>428</v>
      </c>
    </row>
    <row r="142" spans="1:3">
      <c r="A142" t="s">
        <v>445</v>
      </c>
      <c r="C142" t="s">
        <v>413</v>
      </c>
    </row>
    <row r="143" spans="1:3">
      <c r="A143" t="s">
        <v>400</v>
      </c>
    </row>
    <row r="144" spans="1:3">
      <c r="A144" t="s">
        <v>444</v>
      </c>
      <c r="C144" t="s">
        <v>429</v>
      </c>
    </row>
    <row r="145" spans="1:3">
      <c r="A145" t="s">
        <v>406</v>
      </c>
    </row>
    <row r="146" spans="1:3">
      <c r="A146" t="s">
        <v>402</v>
      </c>
      <c r="C146" t="s">
        <v>425</v>
      </c>
    </row>
    <row r="147" spans="1:3">
      <c r="A147" t="s">
        <v>403</v>
      </c>
      <c r="C147" t="s">
        <v>426</v>
      </c>
    </row>
    <row r="148" spans="1:3">
      <c r="A148" t="s">
        <v>446</v>
      </c>
      <c r="C148" t="s">
        <v>411</v>
      </c>
    </row>
    <row r="149" spans="1:3">
      <c r="A149" t="s">
        <v>447</v>
      </c>
      <c r="C149" t="s">
        <v>430</v>
      </c>
    </row>
    <row r="150" spans="1:3">
      <c r="A150" t="s">
        <v>448</v>
      </c>
    </row>
    <row r="151" spans="1:3">
      <c r="A151" t="s">
        <v>449</v>
      </c>
      <c r="C151" t="s">
        <v>431</v>
      </c>
    </row>
    <row r="152" spans="1:3">
      <c r="A152" t="s">
        <v>450</v>
      </c>
      <c r="C152" t="s">
        <v>432</v>
      </c>
    </row>
    <row r="153" spans="1:3">
      <c r="A153" t="s">
        <v>399</v>
      </c>
    </row>
    <row r="155" spans="1:3">
      <c r="A155" t="s">
        <v>451</v>
      </c>
    </row>
    <row r="156" spans="1:3">
      <c r="A156" t="s">
        <v>444</v>
      </c>
    </row>
    <row r="157" spans="1:3">
      <c r="A157" t="s">
        <v>406</v>
      </c>
    </row>
    <row r="158" spans="1:3">
      <c r="A158" t="s">
        <v>402</v>
      </c>
    </row>
    <row r="159" spans="1:3">
      <c r="A159" t="s">
        <v>403</v>
      </c>
    </row>
    <row r="160" spans="1:3">
      <c r="A160" t="s">
        <v>452</v>
      </c>
    </row>
    <row r="161" spans="1:1">
      <c r="A161" t="s">
        <v>447</v>
      </c>
    </row>
    <row r="162" spans="1:1">
      <c r="A162" t="s">
        <v>453</v>
      </c>
    </row>
    <row r="163" spans="1:1">
      <c r="A163" t="s">
        <v>454</v>
      </c>
    </row>
    <row r="164" spans="1:1">
      <c r="A164" t="s">
        <v>455</v>
      </c>
    </row>
    <row r="165" spans="1:1">
      <c r="A165" t="s">
        <v>456</v>
      </c>
    </row>
    <row r="167" spans="1:1">
      <c r="A167" t="s">
        <v>393</v>
      </c>
    </row>
    <row r="168" spans="1:1">
      <c r="A168" t="s">
        <v>444</v>
      </c>
    </row>
    <row r="169" spans="1:1">
      <c r="A169" t="s">
        <v>406</v>
      </c>
    </row>
    <row r="170" spans="1:1">
      <c r="A170" t="s">
        <v>402</v>
      </c>
    </row>
    <row r="171" spans="1:1">
      <c r="A171" t="s">
        <v>403</v>
      </c>
    </row>
    <row r="172" spans="1:1">
      <c r="A172" t="s">
        <v>457</v>
      </c>
    </row>
    <row r="173" spans="1:1">
      <c r="A173" t="s">
        <v>395</v>
      </c>
    </row>
    <row r="174" spans="1:1">
      <c r="A174" t="s">
        <v>396</v>
      </c>
    </row>
    <row r="175" spans="1:1">
      <c r="A175" t="s">
        <v>397</v>
      </c>
    </row>
    <row r="176" spans="1:1">
      <c r="A176" t="s">
        <v>398</v>
      </c>
    </row>
    <row r="177" spans="1:1">
      <c r="A177" t="s">
        <v>399</v>
      </c>
    </row>
  </sheetData>
  <hyperlinks>
    <hyperlink ref="B4" r:id="rId1" xr:uid="{29B57A7D-811C-4668-A7E4-0DDDEEF20D50}"/>
    <hyperlink ref="A14" r:id="rId2" xr:uid="{E8317ACC-513F-4B49-901B-136DA3193A17}"/>
    <hyperlink ref="F30" r:id="rId3" xr:uid="{4702379F-7574-4916-A7F3-85F8795E7A2A}"/>
    <hyperlink ref="A125" r:id="rId4" display="mailto:405403906@163.com" xr:uid="{B306CEF2-AB34-47BE-AAFB-D21D68852313}"/>
    <hyperlink ref="A127" r:id="rId5" display="mailto:405403906@163.com" xr:uid="{87F6F857-7B34-44A3-814D-652D9C1234A7}"/>
    <hyperlink ref="B42" r:id="rId6" display="mailto:yewang_china@hotmail.com" xr:uid="{E952C9E4-274F-4C75-9462-F5A6A4BBC1DD}"/>
    <hyperlink ref="B44" r:id="rId7" display="mailto:yewang_china@hotmail.com" xr:uid="{4EB18F0D-59CA-4067-AF78-584EBDC47751}"/>
    <hyperlink ref="B55" r:id="rId8" display="mailto:yewang_china@hotmail.com" xr:uid="{5FDE9AC8-2364-494D-B04B-D99FA8274B30}"/>
    <hyperlink ref="B59" r:id="rId9" display="mailto:yewang_china@hotmail.com" xr:uid="{DA66C432-9F12-4FDE-BC1A-552A53A9E575}"/>
    <hyperlink ref="B66" r:id="rId10" display="mailto:yewang_china@hotmail.com" xr:uid="{0D49133F-1D7D-4FEA-BCF7-59B3A5639B15}"/>
    <hyperlink ref="B73" r:id="rId11" display="mailto:yewang_china@hotmail.com" xr:uid="{B8B4DC73-326E-43F5-9D14-B9B9749A1FD5}"/>
  </hyperlinks>
  <pageMargins left="0.7" right="0.7" top="0.75" bottom="0.75" header="0.3" footer="0.3"/>
  <pageSetup orientation="portrait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1337-CA5E-4477-9613-1511712F430A}">
  <dimension ref="A1:D66"/>
  <sheetViews>
    <sheetView tabSelected="1" workbookViewId="0">
      <selection activeCell="E6" sqref="E6"/>
    </sheetView>
  </sheetViews>
  <sheetFormatPr defaultRowHeight="15"/>
  <cols>
    <col min="1" max="1" width="38.140625" customWidth="1"/>
    <col min="2" max="2" width="14.5703125" customWidth="1"/>
    <col min="3" max="3" width="15.28515625" customWidth="1"/>
    <col min="4" max="4" width="16.28515625" customWidth="1"/>
  </cols>
  <sheetData>
    <row r="1" spans="1:4">
      <c r="B1" t="s">
        <v>391</v>
      </c>
      <c r="C1" t="s">
        <v>459</v>
      </c>
      <c r="D1" t="s">
        <v>6</v>
      </c>
    </row>
    <row r="2" spans="1:4">
      <c r="A2" t="s">
        <v>458</v>
      </c>
      <c r="B2">
        <v>3026902377</v>
      </c>
      <c r="C2">
        <v>3351331624</v>
      </c>
      <c r="D2">
        <v>17368518736</v>
      </c>
    </row>
    <row r="3" spans="1:4">
      <c r="A3" t="s">
        <v>392</v>
      </c>
      <c r="B3">
        <v>593880627</v>
      </c>
      <c r="C3" t="s">
        <v>524</v>
      </c>
    </row>
    <row r="5" spans="1:4">
      <c r="A5" t="s">
        <v>507</v>
      </c>
    </row>
    <row r="6" spans="1:4">
      <c r="A6" t="s">
        <v>508</v>
      </c>
    </row>
    <row r="7" spans="1:4">
      <c r="A7" t="s">
        <v>334</v>
      </c>
      <c r="B7" t="s">
        <v>942</v>
      </c>
      <c r="C7" t="s">
        <v>943</v>
      </c>
    </row>
    <row r="8" spans="1:4">
      <c r="A8">
        <v>13093573789</v>
      </c>
      <c r="B8" t="s">
        <v>945</v>
      </c>
      <c r="C8" t="s">
        <v>944</v>
      </c>
    </row>
    <row r="9" spans="1:4">
      <c r="A9">
        <v>18949921335</v>
      </c>
      <c r="B9" t="s">
        <v>946</v>
      </c>
    </row>
    <row r="10" spans="1:4">
      <c r="A10">
        <v>17368518736</v>
      </c>
      <c r="C10" t="s">
        <v>947</v>
      </c>
    </row>
    <row r="11" spans="1:4">
      <c r="A11">
        <v>13855700876</v>
      </c>
      <c r="B11" t="s">
        <v>948</v>
      </c>
      <c r="C11" t="s">
        <v>949</v>
      </c>
    </row>
    <row r="12" spans="1:4">
      <c r="A12">
        <v>15255571471</v>
      </c>
    </row>
    <row r="13" spans="1:4">
      <c r="A13">
        <v>18705579796</v>
      </c>
      <c r="B13" t="s">
        <v>950</v>
      </c>
    </row>
    <row r="14" spans="1:4">
      <c r="A14" t="s">
        <v>509</v>
      </c>
    </row>
    <row r="15" spans="1:4">
      <c r="A15" t="s">
        <v>511</v>
      </c>
    </row>
    <row r="16" spans="1:4">
      <c r="D16">
        <v>676608486</v>
      </c>
    </row>
    <row r="17" spans="1:1">
      <c r="A17" t="s">
        <v>510</v>
      </c>
    </row>
    <row r="18" spans="1:1">
      <c r="A18" t="s">
        <v>511</v>
      </c>
    </row>
    <row r="19" spans="1:1">
      <c r="A19" t="s">
        <v>512</v>
      </c>
    </row>
    <row r="20" spans="1:1">
      <c r="A20" t="s">
        <v>190</v>
      </c>
    </row>
    <row r="21" spans="1:1">
      <c r="A21" t="s">
        <v>513</v>
      </c>
    </row>
    <row r="22" spans="1:1">
      <c r="A22" t="s">
        <v>514</v>
      </c>
    </row>
    <row r="23" spans="1:1">
      <c r="A23" t="s">
        <v>515</v>
      </c>
    </row>
    <row r="24" spans="1:1">
      <c r="A24" t="s">
        <v>516</v>
      </c>
    </row>
    <row r="26" spans="1:1">
      <c r="A26" t="s">
        <v>517</v>
      </c>
    </row>
    <row r="27" spans="1:1">
      <c r="A27" t="s">
        <v>518</v>
      </c>
    </row>
    <row r="29" spans="1:1">
      <c r="A29">
        <v>17368518736</v>
      </c>
    </row>
    <row r="31" spans="1:1">
      <c r="A31" t="s">
        <v>510</v>
      </c>
    </row>
    <row r="32" spans="1:1">
      <c r="A32" t="s">
        <v>511</v>
      </c>
    </row>
    <row r="33" spans="1:1">
      <c r="A33" t="s">
        <v>512</v>
      </c>
    </row>
    <row r="34" spans="1:1">
      <c r="A34" t="s">
        <v>190</v>
      </c>
    </row>
    <row r="35" spans="1:1">
      <c r="A35" t="s">
        <v>513</v>
      </c>
    </row>
    <row r="36" spans="1:1">
      <c r="A36" t="s">
        <v>514</v>
      </c>
    </row>
    <row r="37" spans="1:1">
      <c r="A37" t="s">
        <v>515</v>
      </c>
    </row>
    <row r="38" spans="1:1">
      <c r="A38" t="s">
        <v>516</v>
      </c>
    </row>
    <row r="40" spans="1:1">
      <c r="A40" t="s">
        <v>510</v>
      </c>
    </row>
    <row r="41" spans="1:1">
      <c r="A41" t="s">
        <v>511</v>
      </c>
    </row>
    <row r="42" spans="1:1">
      <c r="A42" t="s">
        <v>512</v>
      </c>
    </row>
    <row r="43" spans="1:1">
      <c r="A43" t="s">
        <v>190</v>
      </c>
    </row>
    <row r="44" spans="1:1">
      <c r="A44" t="s">
        <v>513</v>
      </c>
    </row>
    <row r="45" spans="1:1">
      <c r="A45" t="s">
        <v>514</v>
      </c>
    </row>
    <row r="46" spans="1:1">
      <c r="A46" t="s">
        <v>515</v>
      </c>
    </row>
    <row r="47" spans="1:1">
      <c r="A47" t="s">
        <v>519</v>
      </c>
    </row>
    <row r="49" spans="1:1">
      <c r="A49" t="s">
        <v>510</v>
      </c>
    </row>
    <row r="50" spans="1:1">
      <c r="A50" t="s">
        <v>511</v>
      </c>
    </row>
    <row r="51" spans="1:1">
      <c r="A51" t="s">
        <v>512</v>
      </c>
    </row>
    <row r="52" spans="1:1">
      <c r="A52" t="s">
        <v>190</v>
      </c>
    </row>
    <row r="53" spans="1:1">
      <c r="A53" t="s">
        <v>513</v>
      </c>
    </row>
    <row r="54" spans="1:1">
      <c r="A54" t="s">
        <v>514</v>
      </c>
    </row>
    <row r="55" spans="1:1">
      <c r="A55" t="s">
        <v>515</v>
      </c>
    </row>
    <row r="56" spans="1:1">
      <c r="A56" t="s">
        <v>520</v>
      </c>
    </row>
    <row r="58" spans="1:1">
      <c r="A58" t="s">
        <v>510</v>
      </c>
    </row>
    <row r="59" spans="1:1">
      <c r="A59" t="s">
        <v>511</v>
      </c>
    </row>
    <row r="60" spans="1:1">
      <c r="A60" t="s">
        <v>512</v>
      </c>
    </row>
    <row r="61" spans="1:1">
      <c r="A61" t="s">
        <v>190</v>
      </c>
    </row>
    <row r="62" spans="1:1">
      <c r="A62" t="s">
        <v>513</v>
      </c>
    </row>
    <row r="63" spans="1:1">
      <c r="A63" t="s">
        <v>514</v>
      </c>
    </row>
    <row r="64" spans="1:1">
      <c r="A64" t="s">
        <v>515</v>
      </c>
    </row>
    <row r="65" spans="1:1">
      <c r="A65" t="s">
        <v>521</v>
      </c>
    </row>
    <row r="66" spans="1:1">
      <c r="A66" t="s">
        <v>522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BE0C-BB33-43CD-B1A4-61FED169566E}">
  <dimension ref="A1:Q210"/>
  <sheetViews>
    <sheetView topLeftCell="A7" workbookViewId="0">
      <selection activeCell="Q12" sqref="Q12"/>
    </sheetView>
  </sheetViews>
  <sheetFormatPr defaultRowHeight="15"/>
  <cols>
    <col min="2" max="2" width="44.140625" bestFit="1" customWidth="1"/>
    <col min="17" max="17" width="43.85546875" customWidth="1"/>
  </cols>
  <sheetData>
    <row r="1" spans="1:17">
      <c r="A1" t="s">
        <v>0</v>
      </c>
      <c r="B1" t="s">
        <v>177</v>
      </c>
      <c r="F1" t="s">
        <v>179</v>
      </c>
      <c r="Q1" s="32" t="s">
        <v>334</v>
      </c>
    </row>
    <row r="2" spans="1:17">
      <c r="A2" t="s">
        <v>2</v>
      </c>
      <c r="B2" s="4">
        <v>19940211</v>
      </c>
      <c r="F2" t="s">
        <v>180</v>
      </c>
      <c r="Q2" s="33" t="s">
        <v>460</v>
      </c>
    </row>
    <row r="3" spans="1:17">
      <c r="A3" t="s">
        <v>3</v>
      </c>
      <c r="B3" s="4">
        <v>372397787</v>
      </c>
      <c r="F3" t="s">
        <v>181</v>
      </c>
      <c r="Q3" s="33">
        <v>15900892710</v>
      </c>
    </row>
    <row r="4" spans="1:17">
      <c r="A4" t="s">
        <v>4</v>
      </c>
      <c r="B4" s="5" t="s">
        <v>178</v>
      </c>
      <c r="F4" t="s">
        <v>182</v>
      </c>
      <c r="Q4" s="33">
        <v>18964523839</v>
      </c>
    </row>
    <row r="5" spans="1:17">
      <c r="A5" t="s">
        <v>6</v>
      </c>
      <c r="B5" s="5">
        <v>15900892710</v>
      </c>
    </row>
    <row r="6" spans="1:17">
      <c r="A6" t="s">
        <v>6</v>
      </c>
      <c r="B6" s="6">
        <v>18109207677</v>
      </c>
      <c r="F6" t="s">
        <v>183</v>
      </c>
      <c r="Q6" s="34" t="s">
        <v>461</v>
      </c>
    </row>
    <row r="7" spans="1:17">
      <c r="A7" t="s">
        <v>7</v>
      </c>
      <c r="B7" s="7" t="s">
        <v>193</v>
      </c>
      <c r="F7" t="s">
        <v>184</v>
      </c>
      <c r="Q7" s="34" t="s">
        <v>462</v>
      </c>
    </row>
    <row r="8" spans="1:17">
      <c r="B8" s="2"/>
      <c r="F8" t="s">
        <v>185</v>
      </c>
      <c r="Q8" s="34" t="s">
        <v>463</v>
      </c>
    </row>
    <row r="9" spans="1:17">
      <c r="B9" s="2"/>
      <c r="F9" t="s">
        <v>186</v>
      </c>
      <c r="Q9" s="34" t="s">
        <v>464</v>
      </c>
    </row>
    <row r="10" spans="1:17">
      <c r="B10" s="2"/>
      <c r="Q10" s="34" t="s">
        <v>465</v>
      </c>
    </row>
    <row r="11" spans="1:17">
      <c r="A11" t="s">
        <v>9</v>
      </c>
      <c r="B11" s="21" t="s">
        <v>194</v>
      </c>
      <c r="F11" t="s">
        <v>187</v>
      </c>
      <c r="Q11" s="34" t="s">
        <v>466</v>
      </c>
    </row>
    <row r="12" spans="1:17">
      <c r="B12" s="3"/>
      <c r="F12" t="s">
        <v>188</v>
      </c>
      <c r="Q12" s="34" t="s">
        <v>467</v>
      </c>
    </row>
    <row r="13" spans="1:17">
      <c r="B13" s="2"/>
      <c r="F13" t="s">
        <v>189</v>
      </c>
      <c r="Q13" s="34" t="s">
        <v>468</v>
      </c>
    </row>
    <row r="14" spans="1:17">
      <c r="F14" t="s">
        <v>190</v>
      </c>
      <c r="Q14" s="34" t="s">
        <v>469</v>
      </c>
    </row>
    <row r="15" spans="1:17">
      <c r="F15" t="s">
        <v>191</v>
      </c>
      <c r="Q15" s="34" t="s">
        <v>470</v>
      </c>
    </row>
    <row r="16" spans="1:17">
      <c r="F16" t="s">
        <v>192</v>
      </c>
      <c r="Q16" s="34" t="s">
        <v>471</v>
      </c>
    </row>
    <row r="17" spans="6:17">
      <c r="Q17" s="34" t="s">
        <v>472</v>
      </c>
    </row>
    <row r="18" spans="6:17">
      <c r="F18" t="s">
        <v>195</v>
      </c>
      <c r="Q18" s="34" t="s">
        <v>473</v>
      </c>
    </row>
    <row r="19" spans="6:17">
      <c r="F19" t="s">
        <v>196</v>
      </c>
      <c r="Q19" s="34" t="s">
        <v>474</v>
      </c>
    </row>
    <row r="20" spans="6:17">
      <c r="Q20" s="34" t="s">
        <v>475</v>
      </c>
    </row>
    <row r="21" spans="6:17">
      <c r="Q21" s="34" t="s">
        <v>476</v>
      </c>
    </row>
    <row r="22" spans="6:17">
      <c r="F22" t="s">
        <v>197</v>
      </c>
      <c r="Q22" s="34" t="s">
        <v>477</v>
      </c>
    </row>
    <row r="23" spans="6:17">
      <c r="F23" t="s">
        <v>198</v>
      </c>
      <c r="Q23" s="34" t="s">
        <v>478</v>
      </c>
    </row>
    <row r="24" spans="6:17">
      <c r="F24" t="s">
        <v>199</v>
      </c>
      <c r="Q24" s="34" t="s">
        <v>479</v>
      </c>
    </row>
    <row r="25" spans="6:17">
      <c r="F25" t="s">
        <v>200</v>
      </c>
      <c r="Q25" s="34" t="s">
        <v>480</v>
      </c>
    </row>
    <row r="26" spans="6:17">
      <c r="F26" t="s">
        <v>201</v>
      </c>
      <c r="Q26" s="34" t="s">
        <v>481</v>
      </c>
    </row>
    <row r="27" spans="6:17">
      <c r="F27" t="s">
        <v>202</v>
      </c>
      <c r="Q27" s="34" t="s">
        <v>482</v>
      </c>
    </row>
    <row r="28" spans="6:17">
      <c r="F28" t="s">
        <v>203</v>
      </c>
      <c r="Q28" s="34" t="s">
        <v>483</v>
      </c>
    </row>
    <row r="29" spans="6:17">
      <c r="F29" t="s">
        <v>198</v>
      </c>
      <c r="Q29" s="34" t="s">
        <v>484</v>
      </c>
    </row>
    <row r="31" spans="6:17">
      <c r="F31" t="s">
        <v>204</v>
      </c>
      <c r="Q31" s="34" t="s">
        <v>461</v>
      </c>
    </row>
    <row r="32" spans="6:17">
      <c r="F32" t="s">
        <v>198</v>
      </c>
      <c r="Q32" s="34" t="s">
        <v>462</v>
      </c>
    </row>
    <row r="33" spans="6:17">
      <c r="F33" t="s">
        <v>205</v>
      </c>
      <c r="Q33" s="34" t="s">
        <v>463</v>
      </c>
    </row>
    <row r="34" spans="6:17">
      <c r="F34" t="s">
        <v>198</v>
      </c>
      <c r="Q34" s="34" t="s">
        <v>464</v>
      </c>
    </row>
    <row r="35" spans="6:17">
      <c r="Q35" s="34" t="s">
        <v>465</v>
      </c>
    </row>
    <row r="36" spans="6:17">
      <c r="F36" t="s">
        <v>206</v>
      </c>
      <c r="Q36" s="34" t="s">
        <v>466</v>
      </c>
    </row>
    <row r="37" spans="6:17">
      <c r="F37" t="s">
        <v>198</v>
      </c>
      <c r="Q37" s="34" t="s">
        <v>467</v>
      </c>
    </row>
    <row r="38" spans="6:17">
      <c r="F38" t="s">
        <v>207</v>
      </c>
      <c r="Q38" s="34" t="s">
        <v>485</v>
      </c>
    </row>
    <row r="39" spans="6:17">
      <c r="F39" t="s">
        <v>208</v>
      </c>
      <c r="Q39" s="34" t="s">
        <v>486</v>
      </c>
    </row>
    <row r="40" spans="6:17">
      <c r="F40" t="s">
        <v>209</v>
      </c>
      <c r="Q40" s="34" t="s">
        <v>487</v>
      </c>
    </row>
    <row r="41" spans="6:17">
      <c r="F41" t="s">
        <v>198</v>
      </c>
      <c r="Q41" s="34" t="s">
        <v>488</v>
      </c>
    </row>
    <row r="42" spans="6:17">
      <c r="Q42" s="34" t="s">
        <v>489</v>
      </c>
    </row>
    <row r="43" spans="6:17">
      <c r="F43" t="s">
        <v>210</v>
      </c>
      <c r="Q43" s="34" t="s">
        <v>490</v>
      </c>
    </row>
    <row r="44" spans="6:17">
      <c r="F44" t="s">
        <v>198</v>
      </c>
    </row>
    <row r="45" spans="6:17">
      <c r="F45" t="s">
        <v>211</v>
      </c>
      <c r="Q45" s="34" t="s">
        <v>461</v>
      </c>
    </row>
    <row r="46" spans="6:17">
      <c r="F46" t="s">
        <v>198</v>
      </c>
      <c r="Q46" s="34" t="s">
        <v>462</v>
      </c>
    </row>
    <row r="47" spans="6:17">
      <c r="Q47" s="34" t="s">
        <v>463</v>
      </c>
    </row>
    <row r="48" spans="6:17">
      <c r="F48" t="s">
        <v>212</v>
      </c>
      <c r="Q48" s="34" t="s">
        <v>464</v>
      </c>
    </row>
    <row r="49" spans="6:17">
      <c r="F49" t="s">
        <v>198</v>
      </c>
      <c r="Q49" s="34" t="s">
        <v>465</v>
      </c>
    </row>
    <row r="50" spans="6:17">
      <c r="F50" t="s">
        <v>213</v>
      </c>
      <c r="Q50" s="34" t="s">
        <v>466</v>
      </c>
    </row>
    <row r="51" spans="6:17">
      <c r="F51" t="s">
        <v>214</v>
      </c>
      <c r="Q51" s="32" t="s">
        <v>491</v>
      </c>
    </row>
    <row r="52" spans="6:17">
      <c r="F52" t="s">
        <v>198</v>
      </c>
    </row>
    <row r="53" spans="6:17">
      <c r="Q53" s="32" t="s">
        <v>467</v>
      </c>
    </row>
    <row r="54" spans="6:17">
      <c r="F54" t="s">
        <v>215</v>
      </c>
      <c r="Q54" s="34" t="s">
        <v>492</v>
      </c>
    </row>
    <row r="55" spans="6:17">
      <c r="F55" t="s">
        <v>109</v>
      </c>
      <c r="Q55" s="34" t="s">
        <v>493</v>
      </c>
    </row>
    <row r="56" spans="6:17">
      <c r="F56" t="s">
        <v>216</v>
      </c>
      <c r="Q56" s="34" t="s">
        <v>494</v>
      </c>
    </row>
    <row r="57" spans="6:17">
      <c r="F57" t="s">
        <v>217</v>
      </c>
      <c r="Q57" s="34" t="s">
        <v>495</v>
      </c>
    </row>
    <row r="58" spans="6:17">
      <c r="F58" t="s">
        <v>109</v>
      </c>
    </row>
    <row r="59" spans="6:17">
      <c r="F59" t="s">
        <v>218</v>
      </c>
      <c r="Q59" s="34" t="s">
        <v>461</v>
      </c>
    </row>
    <row r="60" spans="6:17">
      <c r="F60" t="s">
        <v>217</v>
      </c>
      <c r="Q60" s="34" t="s">
        <v>462</v>
      </c>
    </row>
    <row r="61" spans="6:17">
      <c r="F61" t="s">
        <v>109</v>
      </c>
      <c r="Q61" s="34" t="s">
        <v>463</v>
      </c>
    </row>
    <row r="62" spans="6:17">
      <c r="F62" t="s">
        <v>219</v>
      </c>
      <c r="Q62" s="34" t="s">
        <v>464</v>
      </c>
    </row>
    <row r="63" spans="6:17">
      <c r="F63" t="s">
        <v>218</v>
      </c>
      <c r="Q63" s="34" t="s">
        <v>465</v>
      </c>
    </row>
    <row r="64" spans="6:17">
      <c r="F64" t="s">
        <v>220</v>
      </c>
      <c r="Q64" s="34" t="s">
        <v>466</v>
      </c>
    </row>
    <row r="65" spans="6:17">
      <c r="F65" t="s">
        <v>221</v>
      </c>
      <c r="Q65" s="34" t="s">
        <v>467</v>
      </c>
    </row>
    <row r="66" spans="6:17">
      <c r="F66" t="s">
        <v>222</v>
      </c>
      <c r="Q66" s="34" t="s">
        <v>496</v>
      </c>
    </row>
    <row r="67" spans="6:17">
      <c r="F67" t="s">
        <v>109</v>
      </c>
    </row>
    <row r="68" spans="6:17">
      <c r="F68" t="s">
        <v>223</v>
      </c>
      <c r="Q68" s="34" t="s">
        <v>461</v>
      </c>
    </row>
    <row r="69" spans="6:17">
      <c r="F69" t="s">
        <v>224</v>
      </c>
      <c r="Q69" s="34" t="s">
        <v>462</v>
      </c>
    </row>
    <row r="70" spans="6:17">
      <c r="F70" t="s">
        <v>220</v>
      </c>
      <c r="Q70" s="34" t="s">
        <v>463</v>
      </c>
    </row>
    <row r="71" spans="6:17">
      <c r="F71" t="s">
        <v>225</v>
      </c>
      <c r="Q71" s="34" t="s">
        <v>464</v>
      </c>
    </row>
    <row r="72" spans="6:17">
      <c r="F72" t="s">
        <v>221</v>
      </c>
      <c r="Q72" s="34" t="s">
        <v>465</v>
      </c>
    </row>
    <row r="73" spans="6:17">
      <c r="F73" t="s">
        <v>226</v>
      </c>
      <c r="Q73" s="34" t="s">
        <v>466</v>
      </c>
    </row>
    <row r="74" spans="6:17">
      <c r="F74" t="s">
        <v>227</v>
      </c>
      <c r="Q74" s="34" t="s">
        <v>467</v>
      </c>
    </row>
    <row r="75" spans="6:17">
      <c r="F75" t="s">
        <v>228</v>
      </c>
      <c r="Q75" s="34" t="s">
        <v>468</v>
      </c>
    </row>
    <row r="76" spans="6:17">
      <c r="F76" t="s">
        <v>229</v>
      </c>
      <c r="Q76" s="34" t="s">
        <v>497</v>
      </c>
    </row>
    <row r="77" spans="6:17">
      <c r="F77" t="s">
        <v>230</v>
      </c>
      <c r="Q77" s="34" t="s">
        <v>498</v>
      </c>
    </row>
    <row r="78" spans="6:17" ht="22.5">
      <c r="F78" t="s">
        <v>109</v>
      </c>
      <c r="Q78" s="34" t="s">
        <v>499</v>
      </c>
    </row>
    <row r="79" spans="6:17">
      <c r="F79" t="s">
        <v>219</v>
      </c>
    </row>
    <row r="80" spans="6:17">
      <c r="F80" t="s">
        <v>224</v>
      </c>
      <c r="Q80" s="34" t="s">
        <v>461</v>
      </c>
    </row>
    <row r="81" spans="6:17">
      <c r="F81" t="s">
        <v>220</v>
      </c>
      <c r="Q81" s="34" t="s">
        <v>500</v>
      </c>
    </row>
    <row r="82" spans="6:17">
      <c r="F82" t="s">
        <v>231</v>
      </c>
      <c r="Q82" s="34" t="s">
        <v>462</v>
      </c>
    </row>
    <row r="83" spans="6:17">
      <c r="F83" t="s">
        <v>109</v>
      </c>
      <c r="Q83" s="34" t="s">
        <v>463</v>
      </c>
    </row>
    <row r="84" spans="6:17">
      <c r="F84" t="s">
        <v>232</v>
      </c>
      <c r="Q84" s="34" t="s">
        <v>464</v>
      </c>
    </row>
    <row r="85" spans="6:17">
      <c r="F85" t="s">
        <v>220</v>
      </c>
      <c r="Q85" s="34" t="s">
        <v>465</v>
      </c>
    </row>
    <row r="86" spans="6:17">
      <c r="F86" t="s">
        <v>233</v>
      </c>
      <c r="Q86" s="34" t="s">
        <v>466</v>
      </c>
    </row>
    <row r="87" spans="6:17">
      <c r="F87" t="s">
        <v>109</v>
      </c>
      <c r="Q87" s="34" t="s">
        <v>467</v>
      </c>
    </row>
    <row r="88" spans="6:17">
      <c r="F88" t="s">
        <v>234</v>
      </c>
      <c r="Q88" s="34" t="s">
        <v>501</v>
      </c>
    </row>
    <row r="89" spans="6:17">
      <c r="F89" t="s">
        <v>220</v>
      </c>
      <c r="Q89" s="34" t="s">
        <v>502</v>
      </c>
    </row>
    <row r="90" spans="6:17">
      <c r="F90" t="s">
        <v>235</v>
      </c>
      <c r="Q90" s="30" t="s">
        <v>503</v>
      </c>
    </row>
    <row r="91" spans="6:17">
      <c r="F91" t="s">
        <v>236</v>
      </c>
      <c r="Q91" s="34" t="s">
        <v>504</v>
      </c>
    </row>
    <row r="92" spans="6:17">
      <c r="F92" t="s">
        <v>109</v>
      </c>
    </row>
    <row r="93" spans="6:17">
      <c r="F93" t="s">
        <v>237</v>
      </c>
      <c r="Q93" s="34" t="s">
        <v>461</v>
      </c>
    </row>
    <row r="94" spans="6:17">
      <c r="Q94" s="34" t="s">
        <v>500</v>
      </c>
    </row>
    <row r="95" spans="6:17">
      <c r="F95" t="s">
        <v>238</v>
      </c>
      <c r="Q95" s="34" t="s">
        <v>462</v>
      </c>
    </row>
    <row r="96" spans="6:17">
      <c r="Q96" s="34" t="s">
        <v>463</v>
      </c>
    </row>
    <row r="97" spans="6:17">
      <c r="F97" t="s">
        <v>239</v>
      </c>
      <c r="Q97" s="34" t="s">
        <v>464</v>
      </c>
    </row>
    <row r="98" spans="6:17">
      <c r="Q98" s="34" t="s">
        <v>465</v>
      </c>
    </row>
    <row r="99" spans="6:17">
      <c r="F99" t="s">
        <v>240</v>
      </c>
      <c r="Q99" s="34" t="s">
        <v>466</v>
      </c>
    </row>
    <row r="100" spans="6:17">
      <c r="F100" t="s">
        <v>220</v>
      </c>
      <c r="Q100" s="34" t="s">
        <v>467</v>
      </c>
    </row>
    <row r="101" spans="6:17">
      <c r="F101" t="s">
        <v>241</v>
      </c>
      <c r="Q101" s="34" t="s">
        <v>505</v>
      </c>
    </row>
    <row r="102" spans="6:17">
      <c r="F102" t="s">
        <v>242</v>
      </c>
      <c r="Q102" s="34" t="s">
        <v>506</v>
      </c>
    </row>
    <row r="103" spans="6:17">
      <c r="F103" t="s">
        <v>109</v>
      </c>
    </row>
    <row r="104" spans="6:17">
      <c r="F104" t="s">
        <v>232</v>
      </c>
    </row>
    <row r="105" spans="6:17">
      <c r="F105" t="s">
        <v>220</v>
      </c>
    </row>
    <row r="106" spans="6:17">
      <c r="F106" t="s">
        <v>243</v>
      </c>
    </row>
    <row r="107" spans="6:17">
      <c r="F107" t="s">
        <v>109</v>
      </c>
    </row>
    <row r="108" spans="6:17">
      <c r="F108" t="s">
        <v>244</v>
      </c>
    </row>
    <row r="109" spans="6:17">
      <c r="F109" t="s">
        <v>220</v>
      </c>
    </row>
    <row r="110" spans="6:17">
      <c r="F110" t="s">
        <v>245</v>
      </c>
    </row>
    <row r="111" spans="6:17">
      <c r="F111" t="s">
        <v>246</v>
      </c>
    </row>
    <row r="112" spans="6:17">
      <c r="F112" t="s">
        <v>109</v>
      </c>
    </row>
    <row r="113" spans="6:6">
      <c r="F113" t="s">
        <v>247</v>
      </c>
    </row>
    <row r="114" spans="6:6">
      <c r="F114" t="s">
        <v>248</v>
      </c>
    </row>
    <row r="115" spans="6:6">
      <c r="F115" t="s">
        <v>249</v>
      </c>
    </row>
    <row r="116" spans="6:6">
      <c r="F116" t="s">
        <v>250</v>
      </c>
    </row>
    <row r="117" spans="6:6">
      <c r="F117" t="s">
        <v>190</v>
      </c>
    </row>
    <row r="118" spans="6:6">
      <c r="F118" t="s">
        <v>251</v>
      </c>
    </row>
    <row r="119" spans="6:6">
      <c r="F119" t="s">
        <v>252</v>
      </c>
    </row>
    <row r="120" spans="6:6">
      <c r="F120" t="s">
        <v>253</v>
      </c>
    </row>
    <row r="121" spans="6:6">
      <c r="F121" t="s">
        <v>109</v>
      </c>
    </row>
    <row r="122" spans="6:6">
      <c r="F122" t="s">
        <v>254</v>
      </c>
    </row>
    <row r="123" spans="6:6">
      <c r="F123" t="s">
        <v>255</v>
      </c>
    </row>
    <row r="124" spans="6:6">
      <c r="F124" t="s">
        <v>249</v>
      </c>
    </row>
    <row r="125" spans="6:6">
      <c r="F125" t="s">
        <v>250</v>
      </c>
    </row>
    <row r="126" spans="6:6">
      <c r="F126" t="s">
        <v>190</v>
      </c>
    </row>
    <row r="127" spans="6:6">
      <c r="F127" t="s">
        <v>251</v>
      </c>
    </row>
    <row r="128" spans="6:6">
      <c r="F128" t="s">
        <v>252</v>
      </c>
    </row>
    <row r="129" spans="6:6">
      <c r="F129" t="s">
        <v>256</v>
      </c>
    </row>
    <row r="130" spans="6:6">
      <c r="F130" t="s">
        <v>109</v>
      </c>
    </row>
    <row r="131" spans="6:6">
      <c r="F131" t="s">
        <v>257</v>
      </c>
    </row>
    <row r="132" spans="6:6">
      <c r="F132" t="s">
        <v>258</v>
      </c>
    </row>
    <row r="133" spans="6:6">
      <c r="F133" t="s">
        <v>249</v>
      </c>
    </row>
    <row r="134" spans="6:6">
      <c r="F134" t="s">
        <v>250</v>
      </c>
    </row>
    <row r="135" spans="6:6">
      <c r="F135" t="s">
        <v>190</v>
      </c>
    </row>
    <row r="136" spans="6:6">
      <c r="F136" t="s">
        <v>251</v>
      </c>
    </row>
    <row r="137" spans="6:6">
      <c r="F137" t="s">
        <v>252</v>
      </c>
    </row>
    <row r="138" spans="6:6">
      <c r="F138" t="s">
        <v>259</v>
      </c>
    </row>
    <row r="139" spans="6:6">
      <c r="F139" t="s">
        <v>109</v>
      </c>
    </row>
    <row r="140" spans="6:6">
      <c r="F140" t="s">
        <v>260</v>
      </c>
    </row>
    <row r="141" spans="6:6">
      <c r="F141" t="s">
        <v>261</v>
      </c>
    </row>
    <row r="142" spans="6:6">
      <c r="F142" t="s">
        <v>249</v>
      </c>
    </row>
    <row r="143" spans="6:6">
      <c r="F143" t="s">
        <v>250</v>
      </c>
    </row>
    <row r="144" spans="6:6">
      <c r="F144" t="s">
        <v>190</v>
      </c>
    </row>
    <row r="145" spans="6:6">
      <c r="F145" t="s">
        <v>251</v>
      </c>
    </row>
    <row r="146" spans="6:6">
      <c r="F146" t="s">
        <v>252</v>
      </c>
    </row>
    <row r="147" spans="6:6">
      <c r="F147" t="s">
        <v>262</v>
      </c>
    </row>
    <row r="148" spans="6:6">
      <c r="F148" t="s">
        <v>109</v>
      </c>
    </row>
    <row r="149" spans="6:6">
      <c r="F149" t="s">
        <v>263</v>
      </c>
    </row>
    <row r="150" spans="6:6">
      <c r="F150" t="s">
        <v>264</v>
      </c>
    </row>
    <row r="151" spans="6:6">
      <c r="F151" t="s">
        <v>249</v>
      </c>
    </row>
    <row r="152" spans="6:6">
      <c r="F152" t="s">
        <v>250</v>
      </c>
    </row>
    <row r="153" spans="6:6">
      <c r="F153" t="s">
        <v>190</v>
      </c>
    </row>
    <row r="154" spans="6:6">
      <c r="F154" t="s">
        <v>251</v>
      </c>
    </row>
    <row r="155" spans="6:6">
      <c r="F155" t="s">
        <v>252</v>
      </c>
    </row>
    <row r="156" spans="6:6">
      <c r="F156" t="s">
        <v>265</v>
      </c>
    </row>
    <row r="157" spans="6:6">
      <c r="F157" t="s">
        <v>109</v>
      </c>
    </row>
    <row r="158" spans="6:6">
      <c r="F158" t="s">
        <v>266</v>
      </c>
    </row>
    <row r="159" spans="6:6">
      <c r="F159" t="s">
        <v>267</v>
      </c>
    </row>
    <row r="160" spans="6:6">
      <c r="F160" t="s">
        <v>249</v>
      </c>
    </row>
    <row r="161" spans="6:6">
      <c r="F161" t="s">
        <v>250</v>
      </c>
    </row>
    <row r="162" spans="6:6">
      <c r="F162" t="s">
        <v>190</v>
      </c>
    </row>
    <row r="163" spans="6:6">
      <c r="F163" t="s">
        <v>251</v>
      </c>
    </row>
    <row r="164" spans="6:6">
      <c r="F164" t="s">
        <v>252</v>
      </c>
    </row>
    <row r="165" spans="6:6">
      <c r="F165" t="s">
        <v>268</v>
      </c>
    </row>
    <row r="166" spans="6:6">
      <c r="F166" t="s">
        <v>109</v>
      </c>
    </row>
    <row r="167" spans="6:6">
      <c r="F167" t="s">
        <v>269</v>
      </c>
    </row>
    <row r="168" spans="6:6">
      <c r="F168" t="s">
        <v>270</v>
      </c>
    </row>
    <row r="169" spans="6:6">
      <c r="F169" t="s">
        <v>249</v>
      </c>
    </row>
    <row r="170" spans="6:6">
      <c r="F170" t="s">
        <v>250</v>
      </c>
    </row>
    <row r="171" spans="6:6">
      <c r="F171" t="s">
        <v>190</v>
      </c>
    </row>
    <row r="172" spans="6:6">
      <c r="F172" t="s">
        <v>251</v>
      </c>
    </row>
    <row r="173" spans="6:6">
      <c r="F173" t="s">
        <v>271</v>
      </c>
    </row>
    <row r="174" spans="6:6">
      <c r="F174" t="s">
        <v>272</v>
      </c>
    </row>
    <row r="177" spans="6:6">
      <c r="F177" t="s">
        <v>273</v>
      </c>
    </row>
    <row r="179" spans="6:6">
      <c r="F179" t="s">
        <v>239</v>
      </c>
    </row>
    <row r="181" spans="6:6">
      <c r="F181" t="s">
        <v>274</v>
      </c>
    </row>
    <row r="182" spans="6:6">
      <c r="F182" t="s">
        <v>275</v>
      </c>
    </row>
    <row r="183" spans="6:6">
      <c r="F183" t="s">
        <v>249</v>
      </c>
    </row>
    <row r="184" spans="6:6">
      <c r="F184" t="s">
        <v>250</v>
      </c>
    </row>
    <row r="185" spans="6:6">
      <c r="F185" t="s">
        <v>190</v>
      </c>
    </row>
    <row r="186" spans="6:6">
      <c r="F186" t="s">
        <v>251</v>
      </c>
    </row>
    <row r="187" spans="6:6">
      <c r="F187" t="s">
        <v>252</v>
      </c>
    </row>
    <row r="188" spans="6:6">
      <c r="F188" t="s">
        <v>276</v>
      </c>
    </row>
    <row r="189" spans="6:6">
      <c r="F189" t="s">
        <v>109</v>
      </c>
    </row>
    <row r="190" spans="6:6">
      <c r="F190" t="s">
        <v>277</v>
      </c>
    </row>
    <row r="191" spans="6:6">
      <c r="F191" t="s">
        <v>278</v>
      </c>
    </row>
    <row r="192" spans="6:6">
      <c r="F192" t="s">
        <v>279</v>
      </c>
    </row>
    <row r="193" spans="6:6">
      <c r="F193" t="s">
        <v>250</v>
      </c>
    </row>
    <row r="194" spans="6:6">
      <c r="F194" t="s">
        <v>190</v>
      </c>
    </row>
    <row r="195" spans="6:6">
      <c r="F195" t="s">
        <v>251</v>
      </c>
    </row>
    <row r="196" spans="6:6">
      <c r="F196" t="s">
        <v>280</v>
      </c>
    </row>
    <row r="197" spans="6:6">
      <c r="F197" t="s">
        <v>281</v>
      </c>
    </row>
    <row r="198" spans="6:6">
      <c r="F198" t="s">
        <v>109</v>
      </c>
    </row>
    <row r="199" spans="6:6">
      <c r="F199" t="s">
        <v>282</v>
      </c>
    </row>
    <row r="200" spans="6:6">
      <c r="F200" t="s">
        <v>283</v>
      </c>
    </row>
    <row r="201" spans="6:6">
      <c r="F201" t="s">
        <v>249</v>
      </c>
    </row>
    <row r="202" spans="6:6">
      <c r="F202" t="s">
        <v>250</v>
      </c>
    </row>
    <row r="203" spans="6:6">
      <c r="F203" t="s">
        <v>190</v>
      </c>
    </row>
    <row r="204" spans="6:6">
      <c r="F204" t="s">
        <v>284</v>
      </c>
    </row>
    <row r="205" spans="6:6">
      <c r="F205" t="s">
        <v>252</v>
      </c>
    </row>
    <row r="206" spans="6:6">
      <c r="F206" t="s">
        <v>285</v>
      </c>
    </row>
    <row r="207" spans="6:6">
      <c r="F207" t="s">
        <v>109</v>
      </c>
    </row>
    <row r="210" spans="6:6">
      <c r="F210" t="s">
        <v>286</v>
      </c>
    </row>
  </sheetData>
  <hyperlinks>
    <hyperlink ref="Q90" r:id="rId1" display="mailto:372397787@qq.com" xr:uid="{3B080F25-0AF3-4362-BF31-1406FF08E6D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646F-9A05-431E-A34A-6811AE0A1BAE}">
  <dimension ref="A1:A38"/>
  <sheetViews>
    <sheetView topLeftCell="A25" workbookViewId="0"/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109</v>
      </c>
    </row>
    <row r="4" spans="1:1">
      <c r="A4" t="s">
        <v>144</v>
      </c>
    </row>
    <row r="5" spans="1:1">
      <c r="A5" t="s">
        <v>142</v>
      </c>
    </row>
    <row r="6" spans="1:1">
      <c r="A6" t="s">
        <v>145</v>
      </c>
    </row>
    <row r="7" spans="1:1">
      <c r="A7" t="s">
        <v>146</v>
      </c>
    </row>
    <row r="8" spans="1:1">
      <c r="A8" t="s">
        <v>109</v>
      </c>
    </row>
    <row r="9" spans="1:1">
      <c r="A9" t="s">
        <v>147</v>
      </c>
    </row>
    <row r="10" spans="1:1">
      <c r="A10" t="s">
        <v>142</v>
      </c>
    </row>
    <row r="11" spans="1:1">
      <c r="A11" t="s">
        <v>145</v>
      </c>
    </row>
    <row r="13" spans="1:1">
      <c r="A13" t="s">
        <v>148</v>
      </c>
    </row>
    <row r="14" spans="1:1">
      <c r="A14" t="s">
        <v>149</v>
      </c>
    </row>
    <row r="15" spans="1:1">
      <c r="A15" t="s">
        <v>150</v>
      </c>
    </row>
    <row r="16" spans="1:1">
      <c r="A16" t="s">
        <v>151</v>
      </c>
    </row>
    <row r="17" spans="1:1">
      <c r="A17" t="s">
        <v>152</v>
      </c>
    </row>
    <row r="19" spans="1:1">
      <c r="A19" t="s">
        <v>153</v>
      </c>
    </row>
    <row r="20" spans="1:1">
      <c r="A20" t="s">
        <v>154</v>
      </c>
    </row>
    <row r="21" spans="1:1">
      <c r="A21" t="s">
        <v>148</v>
      </c>
    </row>
    <row r="22" spans="1:1">
      <c r="A22" t="s">
        <v>155</v>
      </c>
    </row>
    <row r="23" spans="1:1">
      <c r="A23" t="s">
        <v>149</v>
      </c>
    </row>
    <row r="25" spans="1:1">
      <c r="A25" t="s">
        <v>156</v>
      </c>
    </row>
    <row r="26" spans="1:1">
      <c r="A26" t="s">
        <v>154</v>
      </c>
    </row>
    <row r="27" spans="1:1">
      <c r="A27" t="s">
        <v>148</v>
      </c>
    </row>
    <row r="28" spans="1:1">
      <c r="A28" t="s">
        <v>155</v>
      </c>
    </row>
    <row r="29" spans="1:1">
      <c r="A29" t="s">
        <v>149</v>
      </c>
    </row>
    <row r="31" spans="1:1">
      <c r="A31" t="s">
        <v>148</v>
      </c>
    </row>
    <row r="32" spans="1:1">
      <c r="A32" t="s">
        <v>149</v>
      </c>
    </row>
    <row r="33" spans="1:1">
      <c r="A33" t="s">
        <v>157</v>
      </c>
    </row>
    <row r="35" spans="1:1">
      <c r="A35" t="s">
        <v>148</v>
      </c>
    </row>
    <row r="36" spans="1:1">
      <c r="A36" t="s">
        <v>149</v>
      </c>
    </row>
    <row r="38" spans="1:1">
      <c r="A38" t="s">
        <v>158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3A44-CC73-4DE2-AE28-457B5EB0C569}">
  <sheetPr filterMode="1"/>
  <dimension ref="A1:J390"/>
  <sheetViews>
    <sheetView topLeftCell="A112" workbookViewId="0">
      <selection activeCell="G128" sqref="G128"/>
    </sheetView>
  </sheetViews>
  <sheetFormatPr defaultRowHeight="15"/>
  <cols>
    <col min="1" max="1" width="27.140625" bestFit="1" customWidth="1"/>
    <col min="6" max="6" width="19.28515625" bestFit="1" customWidth="1"/>
    <col min="7" max="7" width="17.5703125" customWidth="1"/>
    <col min="8" max="8" width="14.28515625" customWidth="1"/>
    <col min="9" max="9" width="16.7109375" bestFit="1" customWidth="1"/>
  </cols>
  <sheetData>
    <row r="1" spans="1:7">
      <c r="A1" t="s">
        <v>523</v>
      </c>
      <c r="B1" t="s">
        <v>898</v>
      </c>
      <c r="C1" t="s">
        <v>920</v>
      </c>
      <c r="D1" t="s">
        <v>921</v>
      </c>
      <c r="E1" t="s">
        <v>936</v>
      </c>
      <c r="F1" t="s">
        <v>937</v>
      </c>
      <c r="G1" t="s">
        <v>87</v>
      </c>
    </row>
    <row r="2" spans="1:7" hidden="1">
      <c r="A2" t="s">
        <v>528</v>
      </c>
      <c r="B2" t="str">
        <f>LEFT(MID(A2,2,1),1)</f>
        <v>子</v>
      </c>
      <c r="C2" t="s">
        <v>899</v>
      </c>
      <c r="D2" t="str">
        <f>LEFT(A2,1)</f>
        <v>韩</v>
      </c>
      <c r="E2" t="str">
        <f>RIGHT(LEFT(A2,15),4)</f>
        <v>2011</v>
      </c>
    </row>
    <row r="3" spans="1:7" hidden="1">
      <c r="A3" t="s">
        <v>529</v>
      </c>
      <c r="B3" t="str">
        <f t="shared" ref="B3:B66" si="0">LEFT(MID(A3,2,1),1)</f>
        <v>文</v>
      </c>
      <c r="C3" t="s">
        <v>900</v>
      </c>
      <c r="D3" t="str">
        <f t="shared" ref="D3:D66" si="1">LEFT(A3,1)</f>
        <v>韩</v>
      </c>
      <c r="E3" t="str">
        <f t="shared" ref="E3:E66" si="2">RIGHT(LEFT(A3,15),4)</f>
        <v>2005</v>
      </c>
    </row>
    <row r="4" spans="1:7" hidden="1">
      <c r="A4" t="s">
        <v>530</v>
      </c>
      <c r="B4" t="str">
        <f t="shared" si="0"/>
        <v>亚</v>
      </c>
      <c r="C4" t="s">
        <v>901</v>
      </c>
      <c r="D4" t="str">
        <f t="shared" si="1"/>
        <v>韩</v>
      </c>
      <c r="E4" t="str">
        <f t="shared" si="2"/>
        <v>1998</v>
      </c>
    </row>
    <row r="5" spans="1:7" hidden="1">
      <c r="A5" t="s">
        <v>531</v>
      </c>
      <c r="B5" t="str">
        <f t="shared" si="0"/>
        <v>立</v>
      </c>
      <c r="C5" t="s">
        <v>902</v>
      </c>
      <c r="D5" t="str">
        <f t="shared" si="1"/>
        <v>韩</v>
      </c>
      <c r="E5" t="str">
        <f t="shared" si="2"/>
        <v>1997</v>
      </c>
    </row>
    <row r="6" spans="1:7" hidden="1">
      <c r="A6" t="s">
        <v>532</v>
      </c>
      <c r="B6" t="str">
        <f t="shared" si="0"/>
        <v>佳</v>
      </c>
      <c r="C6" t="s">
        <v>903</v>
      </c>
      <c r="D6" t="str">
        <f t="shared" si="1"/>
        <v>韩</v>
      </c>
      <c r="E6" t="str">
        <f t="shared" si="2"/>
        <v>2004</v>
      </c>
    </row>
    <row r="7" spans="1:7" hidden="1">
      <c r="A7" t="s">
        <v>533</v>
      </c>
      <c r="B7" t="str">
        <f t="shared" si="0"/>
        <v>宇</v>
      </c>
      <c r="C7" t="s">
        <v>901</v>
      </c>
      <c r="D7" t="str">
        <f t="shared" si="1"/>
        <v>韩</v>
      </c>
      <c r="E7" t="str">
        <f t="shared" si="2"/>
        <v>2014</v>
      </c>
    </row>
    <row r="8" spans="1:7" hidden="1">
      <c r="A8" t="s">
        <v>534</v>
      </c>
      <c r="B8" t="str">
        <f t="shared" si="0"/>
        <v>一</v>
      </c>
      <c r="C8" t="s">
        <v>901</v>
      </c>
      <c r="D8" t="str">
        <f t="shared" si="1"/>
        <v>韩</v>
      </c>
      <c r="E8" t="str">
        <f t="shared" si="2"/>
        <v>2013</v>
      </c>
    </row>
    <row r="9" spans="1:7" hidden="1">
      <c r="A9" t="s">
        <v>535</v>
      </c>
      <c r="B9" t="str">
        <f t="shared" si="0"/>
        <v>一</v>
      </c>
      <c r="C9" t="s">
        <v>901</v>
      </c>
      <c r="D9" t="str">
        <f t="shared" si="1"/>
        <v>韩</v>
      </c>
      <c r="E9" t="str">
        <f t="shared" si="2"/>
        <v>1994</v>
      </c>
    </row>
    <row r="10" spans="1:7" hidden="1">
      <c r="A10" t="s">
        <v>536</v>
      </c>
      <c r="B10" t="str">
        <f t="shared" si="0"/>
        <v>义</v>
      </c>
      <c r="C10" t="s">
        <v>901</v>
      </c>
      <c r="D10" t="str">
        <f t="shared" si="1"/>
        <v>韩</v>
      </c>
      <c r="E10" t="str">
        <f t="shared" si="2"/>
        <v>1968</v>
      </c>
    </row>
    <row r="11" spans="1:7" hidden="1">
      <c r="A11" t="s">
        <v>537</v>
      </c>
      <c r="B11" t="str">
        <f t="shared" si="0"/>
        <v>俊</v>
      </c>
      <c r="C11" t="s">
        <v>903</v>
      </c>
      <c r="D11" t="str">
        <f t="shared" si="1"/>
        <v>韩</v>
      </c>
      <c r="E11" t="str">
        <f t="shared" si="2"/>
        <v>2013</v>
      </c>
    </row>
    <row r="12" spans="1:7" hidden="1">
      <c r="A12" t="s">
        <v>538</v>
      </c>
      <c r="B12" t="str">
        <f t="shared" si="0"/>
        <v>俊</v>
      </c>
      <c r="C12" t="s">
        <v>903</v>
      </c>
      <c r="D12" t="str">
        <f t="shared" si="1"/>
        <v>韩</v>
      </c>
      <c r="E12" t="str">
        <f t="shared" si="2"/>
        <v>1998</v>
      </c>
    </row>
    <row r="13" spans="1:7" hidden="1">
      <c r="A13" t="s">
        <v>539</v>
      </c>
      <c r="B13" t="str">
        <f t="shared" si="0"/>
        <v>勇</v>
      </c>
      <c r="C13" t="s">
        <v>901</v>
      </c>
      <c r="D13" t="str">
        <f t="shared" si="1"/>
        <v>韩</v>
      </c>
      <c r="E13" t="str">
        <f t="shared" si="2"/>
        <v>2004</v>
      </c>
    </row>
    <row r="14" spans="1:7" hidden="1">
      <c r="A14" t="s">
        <v>540</v>
      </c>
      <c r="B14" t="str">
        <f t="shared" si="0"/>
        <v>宇</v>
      </c>
      <c r="C14" t="s">
        <v>901</v>
      </c>
      <c r="D14" t="str">
        <f t="shared" si="1"/>
        <v>韩</v>
      </c>
      <c r="E14" t="str">
        <f t="shared" si="2"/>
        <v>2013</v>
      </c>
    </row>
    <row r="15" spans="1:7" hidden="1">
      <c r="A15" t="s">
        <v>541</v>
      </c>
      <c r="B15" t="str">
        <f t="shared" si="0"/>
        <v>建</v>
      </c>
      <c r="C15" t="s">
        <v>903</v>
      </c>
      <c r="D15" t="str">
        <f t="shared" si="1"/>
        <v>韩</v>
      </c>
      <c r="E15" t="str">
        <f t="shared" si="2"/>
        <v>1988</v>
      </c>
    </row>
    <row r="16" spans="1:7" hidden="1">
      <c r="A16" t="s">
        <v>542</v>
      </c>
      <c r="B16" t="str">
        <f t="shared" si="0"/>
        <v>思</v>
      </c>
      <c r="C16" t="s">
        <v>904</v>
      </c>
      <c r="D16" t="str">
        <f t="shared" si="1"/>
        <v>韩</v>
      </c>
      <c r="E16" t="str">
        <f t="shared" si="2"/>
        <v>2018</v>
      </c>
    </row>
    <row r="17" spans="1:5" hidden="1">
      <c r="A17" t="s">
        <v>543</v>
      </c>
      <c r="B17" t="str">
        <f t="shared" si="0"/>
        <v>慧</v>
      </c>
      <c r="C17" t="s">
        <v>905</v>
      </c>
      <c r="D17" t="str">
        <f t="shared" si="1"/>
        <v>韩</v>
      </c>
      <c r="E17" t="str">
        <f t="shared" si="2"/>
        <v>1968</v>
      </c>
    </row>
    <row r="18" spans="1:5" hidden="1">
      <c r="A18" t="s">
        <v>544</v>
      </c>
      <c r="B18" t="str">
        <f t="shared" si="0"/>
        <v>文</v>
      </c>
      <c r="C18" t="s">
        <v>900</v>
      </c>
      <c r="D18" t="str">
        <f t="shared" si="1"/>
        <v>韩</v>
      </c>
      <c r="E18" t="str">
        <f t="shared" si="2"/>
        <v>1988</v>
      </c>
    </row>
    <row r="19" spans="1:5" hidden="1">
      <c r="A19" t="s">
        <v>545</v>
      </c>
      <c r="B19" t="str">
        <f t="shared" si="0"/>
        <v>文</v>
      </c>
      <c r="C19" t="s">
        <v>900</v>
      </c>
      <c r="D19" t="str">
        <f t="shared" si="1"/>
        <v>韩</v>
      </c>
      <c r="E19" t="str">
        <f t="shared" si="2"/>
        <v>2017</v>
      </c>
    </row>
    <row r="20" spans="1:5" hidden="1">
      <c r="A20" t="s">
        <v>546</v>
      </c>
      <c r="B20" t="str">
        <f t="shared" si="0"/>
        <v>智</v>
      </c>
      <c r="C20" t="s">
        <v>899</v>
      </c>
      <c r="D20" t="str">
        <f t="shared" si="1"/>
        <v>韩</v>
      </c>
      <c r="E20" t="str">
        <f t="shared" si="2"/>
        <v>2010</v>
      </c>
    </row>
    <row r="21" spans="1:5" hidden="1">
      <c r="A21" t="s">
        <v>547</v>
      </c>
      <c r="B21" t="str">
        <f t="shared" si="0"/>
        <v>梦</v>
      </c>
      <c r="C21" t="s">
        <v>906</v>
      </c>
      <c r="D21" t="str">
        <f t="shared" si="1"/>
        <v>韩</v>
      </c>
      <c r="E21" t="str">
        <f t="shared" si="2"/>
        <v>1997</v>
      </c>
    </row>
    <row r="22" spans="1:5" hidden="1">
      <c r="A22" t="s">
        <v>548</v>
      </c>
      <c r="B22" t="str">
        <f t="shared" si="0"/>
        <v>汶</v>
      </c>
      <c r="C22" t="s">
        <v>900</v>
      </c>
      <c r="D22" t="str">
        <f t="shared" si="1"/>
        <v>韩</v>
      </c>
      <c r="E22" t="str">
        <f t="shared" si="2"/>
        <v>1997</v>
      </c>
    </row>
    <row r="23" spans="1:5" hidden="1">
      <c r="A23" t="s">
        <v>549</v>
      </c>
      <c r="B23" t="str">
        <f t="shared" si="0"/>
        <v>浏</v>
      </c>
      <c r="C23" t="s">
        <v>902</v>
      </c>
      <c r="D23" t="str">
        <f t="shared" si="1"/>
        <v>韩</v>
      </c>
      <c r="E23" t="str">
        <f t="shared" si="2"/>
        <v>2004</v>
      </c>
    </row>
    <row r="24" spans="1:5" hidden="1">
      <c r="A24" t="s">
        <v>550</v>
      </c>
      <c r="B24" t="str">
        <f t="shared" si="0"/>
        <v>福</v>
      </c>
      <c r="C24" t="s">
        <v>907</v>
      </c>
      <c r="D24" t="str">
        <f t="shared" si="1"/>
        <v>韩</v>
      </c>
      <c r="E24" t="str">
        <f t="shared" si="2"/>
        <v>1996</v>
      </c>
    </row>
    <row r="25" spans="1:5" hidden="1">
      <c r="A25" t="s">
        <v>551</v>
      </c>
      <c r="B25" t="str">
        <f t="shared" si="0"/>
        <v>绅</v>
      </c>
      <c r="C25" t="s">
        <v>904</v>
      </c>
      <c r="D25" t="str">
        <f t="shared" si="1"/>
        <v>韩</v>
      </c>
      <c r="E25" t="str">
        <f t="shared" si="2"/>
        <v>2018</v>
      </c>
    </row>
    <row r="26" spans="1:5" hidden="1">
      <c r="A26" t="s">
        <v>552</v>
      </c>
      <c r="B26" t="str">
        <f t="shared" si="0"/>
        <v>育</v>
      </c>
      <c r="C26" t="s">
        <v>901</v>
      </c>
      <c r="D26" t="str">
        <f t="shared" si="1"/>
        <v>韩</v>
      </c>
      <c r="E26" t="str">
        <f t="shared" si="2"/>
        <v>1992</v>
      </c>
    </row>
    <row r="27" spans="1:5" hidden="1">
      <c r="A27" t="s">
        <v>553</v>
      </c>
      <c r="B27" t="str">
        <f t="shared" si="0"/>
        <v>金</v>
      </c>
      <c r="C27" t="s">
        <v>903</v>
      </c>
      <c r="D27" t="str">
        <f t="shared" si="1"/>
        <v>韩</v>
      </c>
      <c r="E27" t="str">
        <f t="shared" si="2"/>
        <v>1990</v>
      </c>
    </row>
    <row r="28" spans="1:5" hidden="1">
      <c r="A28" t="s">
        <v>554</v>
      </c>
      <c r="B28" t="str">
        <f t="shared" si="0"/>
        <v>鹏</v>
      </c>
      <c r="C28" t="s">
        <v>908</v>
      </c>
      <c r="D28" t="str">
        <f t="shared" si="1"/>
        <v>韩</v>
      </c>
      <c r="E28" t="str">
        <f t="shared" si="2"/>
        <v>2002</v>
      </c>
    </row>
    <row r="29" spans="1:5" hidden="1">
      <c r="A29" t="s">
        <v>555</v>
      </c>
      <c r="B29" t="str">
        <f t="shared" si="0"/>
        <v>佳</v>
      </c>
      <c r="C29" t="s">
        <v>903</v>
      </c>
      <c r="D29" t="str">
        <f t="shared" si="1"/>
        <v>韩</v>
      </c>
      <c r="E29" t="str">
        <f t="shared" si="2"/>
        <v>1904</v>
      </c>
    </row>
    <row r="30" spans="1:5" hidden="1">
      <c r="A30" t="s">
        <v>556</v>
      </c>
      <c r="B30" t="str">
        <f t="shared" si="0"/>
        <v>旭</v>
      </c>
      <c r="C30" t="s">
        <v>909</v>
      </c>
      <c r="D30" t="str">
        <f t="shared" si="1"/>
        <v>韩</v>
      </c>
      <c r="E30" t="str">
        <f t="shared" si="2"/>
        <v>1960</v>
      </c>
    </row>
    <row r="31" spans="1:5" hidden="1">
      <c r="A31" t="s">
        <v>557</v>
      </c>
      <c r="B31" t="str">
        <f t="shared" si="0"/>
        <v>汶</v>
      </c>
      <c r="C31" t="s">
        <v>900</v>
      </c>
      <c r="D31" t="str">
        <f t="shared" si="1"/>
        <v>韩</v>
      </c>
      <c r="E31" t="str">
        <f t="shared" si="2"/>
        <v>1950</v>
      </c>
    </row>
    <row r="32" spans="1:5" hidden="1">
      <c r="A32" t="s">
        <v>558</v>
      </c>
      <c r="B32" t="str">
        <f t="shared" si="0"/>
        <v>浏</v>
      </c>
      <c r="C32" t="s">
        <v>902</v>
      </c>
      <c r="D32" t="str">
        <f t="shared" si="1"/>
        <v>韩</v>
      </c>
      <c r="E32" t="str">
        <f t="shared" si="2"/>
        <v>1904</v>
      </c>
    </row>
    <row r="33" spans="1:5" hidden="1">
      <c r="A33" t="s">
        <v>559</v>
      </c>
      <c r="B33" t="str">
        <f t="shared" si="0"/>
        <v>奥</v>
      </c>
      <c r="C33" t="s">
        <v>910</v>
      </c>
      <c r="D33" t="str">
        <f t="shared" si="1"/>
        <v>韩</v>
      </c>
      <c r="E33" t="str">
        <f t="shared" si="2"/>
        <v>1973</v>
      </c>
    </row>
    <row r="34" spans="1:5" hidden="1">
      <c r="A34" t="s">
        <v>560</v>
      </c>
      <c r="B34" t="str">
        <f t="shared" si="0"/>
        <v>林</v>
      </c>
      <c r="C34" t="s">
        <v>902</v>
      </c>
      <c r="D34" t="str">
        <f t="shared" si="1"/>
        <v>韩</v>
      </c>
      <c r="E34" t="str">
        <f t="shared" si="2"/>
        <v>1972</v>
      </c>
    </row>
    <row r="35" spans="1:5" hidden="1">
      <c r="A35" t="s">
        <v>561</v>
      </c>
      <c r="B35" t="str">
        <f t="shared" si="0"/>
        <v>润</v>
      </c>
      <c r="C35" t="s">
        <v>911</v>
      </c>
      <c r="D35" t="str">
        <f t="shared" si="1"/>
        <v>韩</v>
      </c>
      <c r="E35" t="str">
        <f t="shared" si="2"/>
        <v>1987</v>
      </c>
    </row>
    <row r="36" spans="1:5" hidden="1">
      <c r="A36" t="s">
        <v>562</v>
      </c>
      <c r="B36" t="str">
        <f t="shared" si="0"/>
        <v>文</v>
      </c>
      <c r="C36" t="s">
        <v>900</v>
      </c>
      <c r="D36" t="str">
        <f t="shared" si="1"/>
        <v>韩</v>
      </c>
      <c r="E36" t="str">
        <f t="shared" si="2"/>
        <v>2002</v>
      </c>
    </row>
    <row r="37" spans="1:5" hidden="1">
      <c r="A37" t="s">
        <v>563</v>
      </c>
      <c r="B37" t="str">
        <f t="shared" si="0"/>
        <v>旭</v>
      </c>
      <c r="C37" t="s">
        <v>909</v>
      </c>
      <c r="D37" t="str">
        <f t="shared" si="1"/>
        <v>韩</v>
      </c>
      <c r="E37" t="str">
        <f t="shared" si="2"/>
        <v>2012</v>
      </c>
    </row>
    <row r="38" spans="1:5" hidden="1">
      <c r="A38" t="s">
        <v>564</v>
      </c>
      <c r="B38" t="str">
        <f t="shared" si="0"/>
        <v>一</v>
      </c>
      <c r="C38" t="s">
        <v>901</v>
      </c>
      <c r="D38" t="str">
        <f t="shared" si="1"/>
        <v>韩</v>
      </c>
      <c r="E38" t="str">
        <f t="shared" si="2"/>
        <v>2013</v>
      </c>
    </row>
    <row r="39" spans="1:5" hidden="1">
      <c r="A39" t="s">
        <v>565</v>
      </c>
      <c r="B39" t="str">
        <f t="shared" si="0"/>
        <v>亚</v>
      </c>
      <c r="C39" t="s">
        <v>901</v>
      </c>
      <c r="D39" t="str">
        <f t="shared" si="1"/>
        <v>韩</v>
      </c>
      <c r="E39" t="str">
        <f t="shared" si="2"/>
        <v>2017</v>
      </c>
    </row>
    <row r="40" spans="1:5" hidden="1">
      <c r="A40" t="s">
        <v>566</v>
      </c>
      <c r="B40" t="str">
        <f t="shared" si="0"/>
        <v>宇</v>
      </c>
      <c r="C40" t="s">
        <v>901</v>
      </c>
      <c r="D40" t="str">
        <f t="shared" si="1"/>
        <v>韩</v>
      </c>
      <c r="E40" t="str">
        <f t="shared" si="2"/>
        <v>2013</v>
      </c>
    </row>
    <row r="41" spans="1:5" hidden="1">
      <c r="A41" t="s">
        <v>567</v>
      </c>
      <c r="B41" t="str">
        <f t="shared" si="0"/>
        <v>文</v>
      </c>
      <c r="C41" t="s">
        <v>900</v>
      </c>
      <c r="D41" t="str">
        <f t="shared" si="1"/>
        <v>韩</v>
      </c>
      <c r="E41" t="str">
        <f t="shared" si="2"/>
        <v>2009</v>
      </c>
    </row>
    <row r="42" spans="1:5" hidden="1">
      <c r="A42" t="s">
        <v>568</v>
      </c>
      <c r="B42" t="str">
        <f t="shared" si="0"/>
        <v>旭</v>
      </c>
      <c r="C42" t="s">
        <v>909</v>
      </c>
      <c r="D42" t="str">
        <f t="shared" si="1"/>
        <v>韩</v>
      </c>
      <c r="E42" t="str">
        <f t="shared" si="2"/>
        <v>2016</v>
      </c>
    </row>
    <row r="43" spans="1:5" hidden="1">
      <c r="A43" t="s">
        <v>569</v>
      </c>
      <c r="B43" t="str">
        <f t="shared" si="0"/>
        <v>田</v>
      </c>
      <c r="C43" t="s">
        <v>912</v>
      </c>
      <c r="D43" t="str">
        <f t="shared" si="1"/>
        <v>韩</v>
      </c>
      <c r="E43" t="str">
        <f t="shared" si="2"/>
        <v>2011</v>
      </c>
    </row>
    <row r="44" spans="1:5" hidden="1">
      <c r="A44" t="s">
        <v>570</v>
      </c>
      <c r="B44" t="str">
        <f t="shared" si="0"/>
        <v>硕</v>
      </c>
      <c r="C44" t="s">
        <v>904</v>
      </c>
      <c r="D44" t="str">
        <f t="shared" si="1"/>
        <v>韩</v>
      </c>
      <c r="E44" t="str">
        <f t="shared" si="2"/>
        <v>2013</v>
      </c>
    </row>
    <row r="45" spans="1:5" hidden="1">
      <c r="A45" t="s">
        <v>571</v>
      </c>
      <c r="B45" t="str">
        <f t="shared" si="0"/>
        <v>艺</v>
      </c>
      <c r="C45" t="s">
        <v>901</v>
      </c>
      <c r="D45" t="str">
        <f t="shared" si="1"/>
        <v>韩</v>
      </c>
      <c r="E45" t="str">
        <f t="shared" si="2"/>
        <v>2013</v>
      </c>
    </row>
    <row r="46" spans="1:5" hidden="1">
      <c r="A46" t="s">
        <v>572</v>
      </c>
      <c r="B46" t="str">
        <f t="shared" si="0"/>
        <v>江</v>
      </c>
      <c r="C46" t="s">
        <v>903</v>
      </c>
      <c r="D46" t="str">
        <f t="shared" si="1"/>
        <v>何</v>
      </c>
      <c r="E46" t="str">
        <f t="shared" si="2"/>
        <v>2006</v>
      </c>
    </row>
    <row r="47" spans="1:5" hidden="1">
      <c r="A47" t="s">
        <v>573</v>
      </c>
      <c r="B47" t="str">
        <f t="shared" si="0"/>
        <v>伟</v>
      </c>
      <c r="C47" t="s">
        <v>900</v>
      </c>
      <c r="D47" t="str">
        <f t="shared" si="1"/>
        <v>何</v>
      </c>
      <c r="E47" t="str">
        <f t="shared" si="2"/>
        <v>1973</v>
      </c>
    </row>
    <row r="48" spans="1:5" hidden="1">
      <c r="A48" t="s">
        <v>574</v>
      </c>
      <c r="B48" t="str">
        <f t="shared" si="0"/>
        <v>振</v>
      </c>
      <c r="C48" t="s">
        <v>899</v>
      </c>
      <c r="D48" t="str">
        <f t="shared" si="1"/>
        <v>何</v>
      </c>
      <c r="E48" t="str">
        <f t="shared" si="2"/>
        <v>1989</v>
      </c>
    </row>
    <row r="49" spans="1:5" hidden="1">
      <c r="A49" t="s">
        <v>575</v>
      </c>
      <c r="B49" t="str">
        <f t="shared" si="0"/>
        <v>浩</v>
      </c>
      <c r="C49" t="s">
        <v>905</v>
      </c>
      <c r="D49" t="str">
        <f t="shared" si="1"/>
        <v>何</v>
      </c>
      <c r="E49" t="str">
        <f t="shared" si="2"/>
        <v>1989</v>
      </c>
    </row>
    <row r="50" spans="1:5" hidden="1">
      <c r="A50" t="s">
        <v>576</v>
      </c>
      <c r="B50" t="str">
        <f t="shared" si="0"/>
        <v>世</v>
      </c>
      <c r="C50" t="s">
        <v>904</v>
      </c>
      <c r="D50" t="str">
        <f t="shared" si="1"/>
        <v>何</v>
      </c>
      <c r="E50" t="str">
        <f t="shared" si="2"/>
        <v>2009</v>
      </c>
    </row>
    <row r="51" spans="1:5" hidden="1">
      <c r="A51" t="s">
        <v>577</v>
      </c>
      <c r="B51" t="str">
        <f t="shared" si="0"/>
        <v>亚</v>
      </c>
      <c r="C51" t="s">
        <v>901</v>
      </c>
      <c r="D51" t="str">
        <f t="shared" si="1"/>
        <v>何</v>
      </c>
      <c r="E51" t="str">
        <f t="shared" si="2"/>
        <v>1990</v>
      </c>
    </row>
    <row r="52" spans="1:5" hidden="1">
      <c r="A52" t="s">
        <v>578</v>
      </c>
      <c r="B52" t="str">
        <f t="shared" si="0"/>
        <v>仲</v>
      </c>
      <c r="C52" t="s">
        <v>899</v>
      </c>
      <c r="D52" t="str">
        <f t="shared" si="1"/>
        <v>何</v>
      </c>
      <c r="E52" t="str">
        <f t="shared" si="2"/>
        <v>2003</v>
      </c>
    </row>
    <row r="53" spans="1:5" hidden="1">
      <c r="A53" t="s">
        <v>579</v>
      </c>
      <c r="B53" t="str">
        <f t="shared" si="0"/>
        <v>力</v>
      </c>
      <c r="C53" t="s">
        <v>902</v>
      </c>
      <c r="D53" t="str">
        <f t="shared" si="1"/>
        <v>何</v>
      </c>
      <c r="E53" t="str">
        <f t="shared" si="2"/>
        <v>1998</v>
      </c>
    </row>
    <row r="54" spans="1:5" hidden="1">
      <c r="A54" t="s">
        <v>580</v>
      </c>
      <c r="B54" t="str">
        <f t="shared" si="0"/>
        <v>友</v>
      </c>
      <c r="C54" t="s">
        <v>901</v>
      </c>
      <c r="D54" t="str">
        <f t="shared" si="1"/>
        <v>何</v>
      </c>
      <c r="E54" t="str">
        <f t="shared" si="2"/>
        <v>2005</v>
      </c>
    </row>
    <row r="55" spans="1:5" hidden="1">
      <c r="A55" t="s">
        <v>581</v>
      </c>
      <c r="B55" t="str">
        <f t="shared" si="0"/>
        <v>圣</v>
      </c>
      <c r="C55" t="s">
        <v>904</v>
      </c>
      <c r="D55" t="str">
        <f t="shared" si="1"/>
        <v>何</v>
      </c>
      <c r="E55" t="str">
        <f t="shared" si="2"/>
        <v>2012</v>
      </c>
    </row>
    <row r="56" spans="1:5" hidden="1">
      <c r="A56" t="s">
        <v>582</v>
      </c>
      <c r="B56" t="str">
        <f t="shared" si="0"/>
        <v>天</v>
      </c>
      <c r="C56" t="s">
        <v>912</v>
      </c>
      <c r="D56" t="str">
        <f t="shared" si="1"/>
        <v>何</v>
      </c>
      <c r="E56" t="str">
        <f t="shared" si="2"/>
        <v>2006</v>
      </c>
    </row>
    <row r="57" spans="1:5" hidden="1">
      <c r="A57" t="s">
        <v>583</v>
      </c>
      <c r="B57" t="str">
        <f t="shared" si="0"/>
        <v>宇</v>
      </c>
      <c r="C57" t="s">
        <v>901</v>
      </c>
      <c r="D57" t="str">
        <f t="shared" si="1"/>
        <v>何</v>
      </c>
      <c r="E57" t="str">
        <f t="shared" si="2"/>
        <v>2012</v>
      </c>
    </row>
    <row r="58" spans="1:5" hidden="1">
      <c r="A58" t="s">
        <v>584</v>
      </c>
      <c r="B58" t="str">
        <f t="shared" si="0"/>
        <v>恒</v>
      </c>
      <c r="C58" t="s">
        <v>905</v>
      </c>
      <c r="D58" t="str">
        <f t="shared" si="1"/>
        <v>何</v>
      </c>
      <c r="E58" t="str">
        <f t="shared" si="2"/>
        <v>1993</v>
      </c>
    </row>
    <row r="59" spans="1:5" hidden="1">
      <c r="A59" t="s">
        <v>585</v>
      </c>
      <c r="B59" t="str">
        <f t="shared" si="0"/>
        <v>文</v>
      </c>
      <c r="C59" t="s">
        <v>900</v>
      </c>
      <c r="D59" t="str">
        <f t="shared" si="1"/>
        <v>何</v>
      </c>
      <c r="E59" t="str">
        <f t="shared" si="2"/>
        <v>2007</v>
      </c>
    </row>
    <row r="60" spans="1:5" hidden="1">
      <c r="A60" t="s">
        <v>586</v>
      </c>
      <c r="B60" t="str">
        <f t="shared" si="0"/>
        <v>文</v>
      </c>
      <c r="C60" t="s">
        <v>900</v>
      </c>
      <c r="D60" t="str">
        <f t="shared" si="1"/>
        <v>何</v>
      </c>
      <c r="E60" t="str">
        <f t="shared" si="2"/>
        <v>2013</v>
      </c>
    </row>
    <row r="61" spans="1:5" hidden="1">
      <c r="A61" t="s">
        <v>587</v>
      </c>
      <c r="B61" t="str">
        <f t="shared" si="0"/>
        <v>文</v>
      </c>
      <c r="C61" t="s">
        <v>900</v>
      </c>
      <c r="D61" t="str">
        <f t="shared" si="1"/>
        <v>何</v>
      </c>
      <c r="E61" t="str">
        <f t="shared" si="2"/>
        <v>2011</v>
      </c>
    </row>
    <row r="62" spans="1:5" hidden="1">
      <c r="A62" t="s">
        <v>588</v>
      </c>
      <c r="B62" t="str">
        <f t="shared" si="0"/>
        <v>昊</v>
      </c>
      <c r="C62" t="s">
        <v>905</v>
      </c>
      <c r="D62" t="str">
        <f t="shared" si="1"/>
        <v>何</v>
      </c>
      <c r="E62" t="str">
        <f t="shared" si="2"/>
        <v>2006</v>
      </c>
    </row>
    <row r="63" spans="1:5" hidden="1">
      <c r="A63" t="s">
        <v>589</v>
      </c>
      <c r="B63" t="str">
        <f t="shared" si="0"/>
        <v>毅</v>
      </c>
      <c r="C63" t="s">
        <v>901</v>
      </c>
      <c r="D63" t="str">
        <f t="shared" si="1"/>
        <v>何</v>
      </c>
      <c r="E63" t="str">
        <f t="shared" si="2"/>
        <v>2013</v>
      </c>
    </row>
    <row r="64" spans="1:5" hidden="1">
      <c r="A64" t="s">
        <v>590</v>
      </c>
      <c r="B64" t="str">
        <f t="shared" si="0"/>
        <v>皓</v>
      </c>
      <c r="C64" t="s">
        <v>905</v>
      </c>
      <c r="D64" t="str">
        <f t="shared" si="1"/>
        <v>何</v>
      </c>
      <c r="E64" t="str">
        <f t="shared" si="2"/>
        <v>2010</v>
      </c>
    </row>
    <row r="65" spans="1:5" hidden="1">
      <c r="A65" t="s">
        <v>591</v>
      </c>
      <c r="B65" t="str">
        <f t="shared" si="0"/>
        <v>雨</v>
      </c>
      <c r="C65" t="s">
        <v>901</v>
      </c>
      <c r="D65" t="str">
        <f t="shared" si="1"/>
        <v>何</v>
      </c>
      <c r="E65" t="str">
        <f t="shared" si="2"/>
        <v>2004</v>
      </c>
    </row>
    <row r="66" spans="1:5" hidden="1">
      <c r="A66" t="s">
        <v>592</v>
      </c>
      <c r="B66" t="str">
        <f t="shared" si="0"/>
        <v>士</v>
      </c>
      <c r="C66" t="s">
        <v>904</v>
      </c>
      <c r="D66" t="str">
        <f t="shared" si="1"/>
        <v>何</v>
      </c>
      <c r="E66" t="str">
        <f t="shared" si="2"/>
        <v>2017</v>
      </c>
    </row>
    <row r="67" spans="1:5" hidden="1">
      <c r="A67" t="s">
        <v>593</v>
      </c>
      <c r="B67" t="str">
        <f t="shared" ref="B67:B101" si="3">LEFT(MID(A67,2,1),1)</f>
        <v>智</v>
      </c>
      <c r="C67" t="s">
        <v>899</v>
      </c>
      <c r="D67" t="str">
        <f t="shared" ref="D67:D101" si="4">LEFT(A67,1)</f>
        <v>何</v>
      </c>
      <c r="E67" t="str">
        <f t="shared" ref="E67:E101" si="5">RIGHT(LEFT(A67,15),4)</f>
        <v>2013</v>
      </c>
    </row>
    <row r="68" spans="1:5" hidden="1">
      <c r="A68" t="s">
        <v>594</v>
      </c>
      <c r="B68" t="str">
        <f t="shared" si="3"/>
        <v>仁</v>
      </c>
      <c r="C68" t="s">
        <v>911</v>
      </c>
      <c r="D68" t="str">
        <f t="shared" si="4"/>
        <v>何</v>
      </c>
      <c r="E68" t="str">
        <f t="shared" si="5"/>
        <v>1960</v>
      </c>
    </row>
    <row r="69" spans="1:5" hidden="1">
      <c r="A69" t="s">
        <v>595</v>
      </c>
      <c r="B69" t="str">
        <f t="shared" si="3"/>
        <v>友</v>
      </c>
      <c r="C69" t="s">
        <v>901</v>
      </c>
      <c r="D69" t="str">
        <f t="shared" si="4"/>
        <v>何</v>
      </c>
      <c r="E69" t="str">
        <f t="shared" si="5"/>
        <v>1905</v>
      </c>
    </row>
    <row r="70" spans="1:5" hidden="1">
      <c r="A70" t="s">
        <v>596</v>
      </c>
      <c r="B70" t="str">
        <f t="shared" si="3"/>
        <v>文</v>
      </c>
      <c r="C70" t="s">
        <v>900</v>
      </c>
      <c r="D70" t="str">
        <f t="shared" si="4"/>
        <v>何</v>
      </c>
      <c r="E70" t="str">
        <f t="shared" si="5"/>
        <v>1953</v>
      </c>
    </row>
    <row r="71" spans="1:5" hidden="1">
      <c r="A71" t="s">
        <v>597</v>
      </c>
      <c r="B71" t="str">
        <f t="shared" si="3"/>
        <v>皓</v>
      </c>
      <c r="C71" t="s">
        <v>905</v>
      </c>
      <c r="D71" t="str">
        <f t="shared" si="4"/>
        <v>何</v>
      </c>
      <c r="E71" t="str">
        <f t="shared" si="5"/>
        <v>1910</v>
      </c>
    </row>
    <row r="72" spans="1:5" hidden="1">
      <c r="A72" t="s">
        <v>598</v>
      </c>
      <c r="B72" t="str">
        <f t="shared" si="3"/>
        <v>辛</v>
      </c>
      <c r="C72" t="s">
        <v>909</v>
      </c>
      <c r="D72" t="str">
        <f t="shared" si="4"/>
        <v>贺</v>
      </c>
      <c r="E72" t="str">
        <f t="shared" si="5"/>
        <v>2014</v>
      </c>
    </row>
    <row r="73" spans="1:5" hidden="1">
      <c r="A73" t="s">
        <v>599</v>
      </c>
      <c r="B73" t="str">
        <f t="shared" si="3"/>
        <v>泓</v>
      </c>
      <c r="C73" t="s">
        <v>905</v>
      </c>
      <c r="D73" t="str">
        <f t="shared" si="4"/>
        <v>贺</v>
      </c>
      <c r="E73" t="str">
        <f t="shared" si="5"/>
        <v>2017</v>
      </c>
    </row>
    <row r="74" spans="1:5" hidden="1">
      <c r="A74" t="s">
        <v>600</v>
      </c>
      <c r="B74" t="str">
        <f t="shared" si="3"/>
        <v>意</v>
      </c>
      <c r="C74" t="s">
        <v>901</v>
      </c>
      <c r="D74" t="str">
        <f t="shared" si="4"/>
        <v>贺</v>
      </c>
      <c r="E74" t="str">
        <f t="shared" si="5"/>
        <v>1981</v>
      </c>
    </row>
    <row r="75" spans="1:5" hidden="1">
      <c r="A75" t="s">
        <v>601</v>
      </c>
      <c r="B75" t="str">
        <f t="shared" si="3"/>
        <v>伟</v>
      </c>
      <c r="C75" t="s">
        <v>900</v>
      </c>
      <c r="D75" t="str">
        <f t="shared" si="4"/>
        <v>洪</v>
      </c>
      <c r="E75" t="str">
        <f t="shared" si="5"/>
        <v>1993</v>
      </c>
    </row>
    <row r="76" spans="1:5" hidden="1">
      <c r="A76" t="s">
        <v>602</v>
      </c>
      <c r="B76" t="str">
        <f t="shared" si="3"/>
        <v>毅</v>
      </c>
      <c r="C76" t="s">
        <v>901</v>
      </c>
      <c r="D76" t="str">
        <f t="shared" si="4"/>
        <v>洪</v>
      </c>
      <c r="E76" t="str">
        <f t="shared" si="5"/>
        <v>2005</v>
      </c>
    </row>
    <row r="77" spans="1:5" hidden="1">
      <c r="A77" t="s">
        <v>603</v>
      </c>
      <c r="B77" t="str">
        <f t="shared" si="3"/>
        <v>毅</v>
      </c>
      <c r="C77" t="s">
        <v>901</v>
      </c>
      <c r="D77" t="str">
        <f t="shared" si="4"/>
        <v>洪</v>
      </c>
      <c r="E77" t="str">
        <f t="shared" si="5"/>
        <v>2011</v>
      </c>
    </row>
    <row r="78" spans="1:5" hidden="1">
      <c r="A78" t="s">
        <v>604</v>
      </c>
      <c r="B78" t="str">
        <f t="shared" si="3"/>
        <v>艺</v>
      </c>
      <c r="C78" t="s">
        <v>901</v>
      </c>
      <c r="D78" t="str">
        <f t="shared" si="4"/>
        <v>洪</v>
      </c>
      <c r="E78" t="str">
        <f t="shared" si="5"/>
        <v>2017</v>
      </c>
    </row>
    <row r="79" spans="1:5" hidden="1">
      <c r="A79" t="s">
        <v>605</v>
      </c>
      <c r="B79" t="str">
        <f t="shared" si="3"/>
        <v>祖</v>
      </c>
      <c r="C79" t="s">
        <v>899</v>
      </c>
      <c r="D79" t="str">
        <f t="shared" si="4"/>
        <v>侯</v>
      </c>
      <c r="E79" t="str">
        <f t="shared" si="5"/>
        <v>2003</v>
      </c>
    </row>
    <row r="80" spans="1:5" hidden="1">
      <c r="A80" t="s">
        <v>606</v>
      </c>
      <c r="B80" t="str">
        <f t="shared" si="3"/>
        <v>卫</v>
      </c>
      <c r="C80" t="s">
        <v>900</v>
      </c>
      <c r="D80" t="str">
        <f t="shared" si="4"/>
        <v>侯</v>
      </c>
      <c r="E80" t="str">
        <f t="shared" si="5"/>
        <v>1957</v>
      </c>
    </row>
    <row r="81" spans="1:5" hidden="1">
      <c r="A81" t="s">
        <v>607</v>
      </c>
      <c r="B81" t="str">
        <f t="shared" si="3"/>
        <v>一</v>
      </c>
      <c r="C81" t="s">
        <v>901</v>
      </c>
      <c r="D81" t="str">
        <f t="shared" si="4"/>
        <v>侯</v>
      </c>
      <c r="E81" t="str">
        <f t="shared" si="5"/>
        <v>2001</v>
      </c>
    </row>
    <row r="82" spans="1:5" hidden="1">
      <c r="A82" t="s">
        <v>608</v>
      </c>
      <c r="B82" t="str">
        <f t="shared" si="3"/>
        <v>浩</v>
      </c>
      <c r="C82" t="s">
        <v>905</v>
      </c>
      <c r="D82" t="str">
        <f t="shared" si="4"/>
        <v>侯</v>
      </c>
      <c r="E82" t="str">
        <f t="shared" si="5"/>
        <v>2000</v>
      </c>
    </row>
    <row r="83" spans="1:5" hidden="1">
      <c r="A83" t="s">
        <v>609</v>
      </c>
      <c r="B83" t="str">
        <f t="shared" si="3"/>
        <v>万</v>
      </c>
      <c r="C83" t="s">
        <v>900</v>
      </c>
      <c r="D83" t="str">
        <f t="shared" si="4"/>
        <v>侯</v>
      </c>
      <c r="E83" t="str">
        <f t="shared" si="5"/>
        <v>2003</v>
      </c>
    </row>
    <row r="84" spans="1:5" hidden="1">
      <c r="A84" t="s">
        <v>610</v>
      </c>
      <c r="B84" t="str">
        <f t="shared" si="3"/>
        <v>义</v>
      </c>
      <c r="C84" t="s">
        <v>901</v>
      </c>
      <c r="D84" t="str">
        <f t="shared" si="4"/>
        <v>侯</v>
      </c>
      <c r="E84" t="str">
        <f t="shared" si="5"/>
        <v>1981</v>
      </c>
    </row>
    <row r="85" spans="1:5" hidden="1">
      <c r="A85" t="s">
        <v>611</v>
      </c>
      <c r="B85" t="str">
        <f t="shared" si="3"/>
        <v>传</v>
      </c>
      <c r="C85" t="s">
        <v>913</v>
      </c>
      <c r="D85" t="str">
        <f t="shared" si="4"/>
        <v>侯</v>
      </c>
      <c r="E85" t="str">
        <f t="shared" si="5"/>
        <v>2013</v>
      </c>
    </row>
    <row r="86" spans="1:5" hidden="1">
      <c r="A86" t="s">
        <v>612</v>
      </c>
      <c r="B86" t="str">
        <f t="shared" si="3"/>
        <v>宇</v>
      </c>
      <c r="C86" t="s">
        <v>901</v>
      </c>
      <c r="D86" t="str">
        <f t="shared" si="4"/>
        <v>侯</v>
      </c>
      <c r="E86" t="str">
        <f t="shared" si="5"/>
        <v>1998</v>
      </c>
    </row>
    <row r="87" spans="1:5" hidden="1">
      <c r="A87" t="s">
        <v>613</v>
      </c>
      <c r="B87" t="str">
        <f t="shared" si="3"/>
        <v>宏</v>
      </c>
      <c r="C87" t="s">
        <v>905</v>
      </c>
      <c r="D87" t="str">
        <f t="shared" si="4"/>
        <v>侯</v>
      </c>
      <c r="E87" t="str">
        <f t="shared" si="5"/>
        <v>2010</v>
      </c>
    </row>
    <row r="88" spans="1:5" hidden="1">
      <c r="A88" t="s">
        <v>614</v>
      </c>
      <c r="B88" t="str">
        <f t="shared" si="3"/>
        <v>文</v>
      </c>
      <c r="C88" t="s">
        <v>900</v>
      </c>
      <c r="D88" t="str">
        <f t="shared" si="4"/>
        <v>侯</v>
      </c>
      <c r="E88" t="str">
        <f t="shared" si="5"/>
        <v>2007</v>
      </c>
    </row>
    <row r="89" spans="1:5" hidden="1">
      <c r="A89" t="s">
        <v>615</v>
      </c>
      <c r="B89" t="str">
        <f t="shared" si="3"/>
        <v>文</v>
      </c>
      <c r="C89" t="s">
        <v>900</v>
      </c>
      <c r="D89" t="str">
        <f t="shared" si="4"/>
        <v>侯</v>
      </c>
      <c r="E89" t="str">
        <f t="shared" si="5"/>
        <v>1990</v>
      </c>
    </row>
    <row r="90" spans="1:5" hidden="1">
      <c r="A90" t="s">
        <v>616</v>
      </c>
      <c r="B90" t="str">
        <f t="shared" si="3"/>
        <v>文</v>
      </c>
      <c r="C90" t="s">
        <v>900</v>
      </c>
      <c r="D90" t="str">
        <f t="shared" si="4"/>
        <v>侯</v>
      </c>
      <c r="E90" t="str">
        <f t="shared" si="5"/>
        <v>2007</v>
      </c>
    </row>
    <row r="91" spans="1:5" hidden="1">
      <c r="A91" t="s">
        <v>617</v>
      </c>
      <c r="B91" t="str">
        <f t="shared" si="3"/>
        <v>智</v>
      </c>
      <c r="C91" t="s">
        <v>899</v>
      </c>
      <c r="D91" t="str">
        <f t="shared" si="4"/>
        <v>侯</v>
      </c>
      <c r="E91" t="str">
        <f t="shared" si="5"/>
        <v>2011</v>
      </c>
    </row>
    <row r="92" spans="1:5" hidden="1">
      <c r="A92" t="s">
        <v>618</v>
      </c>
      <c r="B92" t="str">
        <f t="shared" si="3"/>
        <v>海</v>
      </c>
      <c r="C92" t="s">
        <v>905</v>
      </c>
      <c r="D92" t="str">
        <f t="shared" si="4"/>
        <v>侯</v>
      </c>
      <c r="E92" t="str">
        <f t="shared" si="5"/>
        <v>1982</v>
      </c>
    </row>
    <row r="93" spans="1:5" hidden="1">
      <c r="A93" t="s">
        <v>619</v>
      </c>
      <c r="B93" t="str">
        <f t="shared" si="3"/>
        <v>淋</v>
      </c>
      <c r="C93" t="s">
        <v>902</v>
      </c>
      <c r="D93" t="str">
        <f t="shared" si="4"/>
        <v>侯</v>
      </c>
      <c r="E93" t="str">
        <f t="shared" si="5"/>
        <v>1998</v>
      </c>
    </row>
    <row r="94" spans="1:5" hidden="1">
      <c r="A94" t="s">
        <v>620</v>
      </c>
      <c r="B94" t="str">
        <f t="shared" si="3"/>
        <v>英</v>
      </c>
      <c r="C94" t="s">
        <v>901</v>
      </c>
      <c r="D94" t="str">
        <f t="shared" si="4"/>
        <v>侯</v>
      </c>
      <c r="E94" t="str">
        <f t="shared" si="5"/>
        <v>1991</v>
      </c>
    </row>
    <row r="95" spans="1:5" hidden="1">
      <c r="A95" t="s">
        <v>621</v>
      </c>
      <c r="B95" t="str">
        <f t="shared" si="3"/>
        <v>小</v>
      </c>
      <c r="C95" t="s">
        <v>909</v>
      </c>
      <c r="D95" t="str">
        <f t="shared" si="4"/>
        <v>侯</v>
      </c>
      <c r="E95" t="str">
        <f t="shared" si="5"/>
        <v>2002</v>
      </c>
    </row>
    <row r="96" spans="1:5" hidden="1">
      <c r="A96" t="s">
        <v>622</v>
      </c>
      <c r="B96" t="str">
        <f t="shared" si="3"/>
        <v>正</v>
      </c>
      <c r="C96" t="s">
        <v>899</v>
      </c>
      <c r="D96" t="str">
        <f t="shared" si="4"/>
        <v>侯</v>
      </c>
      <c r="E96" t="str">
        <f t="shared" si="5"/>
        <v>1966</v>
      </c>
    </row>
    <row r="97" spans="1:5" hidden="1">
      <c r="A97" t="s">
        <v>623</v>
      </c>
      <c r="B97" t="str">
        <f t="shared" si="3"/>
        <v>金</v>
      </c>
      <c r="C97" t="s">
        <v>903</v>
      </c>
      <c r="D97" t="str">
        <f t="shared" si="4"/>
        <v>侯</v>
      </c>
      <c r="E97" t="str">
        <f t="shared" si="5"/>
        <v>2006</v>
      </c>
    </row>
    <row r="98" spans="1:5" hidden="1">
      <c r="A98" t="s">
        <v>624</v>
      </c>
      <c r="B98" t="str">
        <f t="shared" si="3"/>
        <v>子</v>
      </c>
      <c r="C98" t="s">
        <v>899</v>
      </c>
      <c r="D98" t="str">
        <f t="shared" si="4"/>
        <v>侯</v>
      </c>
      <c r="E98" t="str">
        <f t="shared" si="5"/>
        <v>2017</v>
      </c>
    </row>
    <row r="99" spans="1:5" hidden="1">
      <c r="A99" t="s">
        <v>625</v>
      </c>
      <c r="B99" t="str">
        <f t="shared" si="3"/>
        <v>晓</v>
      </c>
      <c r="C99" t="s">
        <v>909</v>
      </c>
      <c r="D99" t="str">
        <f t="shared" si="4"/>
        <v>侯</v>
      </c>
      <c r="E99" t="str">
        <f t="shared" si="5"/>
        <v>2018</v>
      </c>
    </row>
    <row r="100" spans="1:5" hidden="1">
      <c r="A100" t="s">
        <v>626</v>
      </c>
      <c r="B100" t="str">
        <f t="shared" si="3"/>
        <v>宗</v>
      </c>
      <c r="C100" t="s">
        <v>899</v>
      </c>
      <c r="D100" t="str">
        <f t="shared" si="4"/>
        <v>侯</v>
      </c>
      <c r="E100" t="str">
        <f t="shared" si="5"/>
        <v>1994</v>
      </c>
    </row>
    <row r="101" spans="1:5" hidden="1">
      <c r="A101" t="s">
        <v>627</v>
      </c>
      <c r="B101" t="str">
        <f t="shared" si="3"/>
        <v>智</v>
      </c>
      <c r="C101" t="s">
        <v>899</v>
      </c>
      <c r="D101" t="str">
        <f t="shared" si="4"/>
        <v>侯</v>
      </c>
      <c r="E101" t="str">
        <f t="shared" si="5"/>
        <v>2005</v>
      </c>
    </row>
    <row r="102" spans="1:5">
      <c r="A102" t="s">
        <v>756</v>
      </c>
      <c r="B102" t="str">
        <f t="shared" ref="B102:B133" si="6">LEFT(MID(A102,2,1),1)</f>
        <v>少</v>
      </c>
      <c r="C102" t="s">
        <v>904</v>
      </c>
      <c r="D102" t="str">
        <f t="shared" ref="D102:D133" si="7">LEFT(A102,1)</f>
        <v>黄</v>
      </c>
      <c r="E102" t="str">
        <f t="shared" ref="E102:E133" si="8">RIGHT(LEFT(A102,15),4)</f>
        <v>1902</v>
      </c>
    </row>
    <row r="103" spans="1:5">
      <c r="A103" t="s">
        <v>755</v>
      </c>
      <c r="B103" t="str">
        <f t="shared" si="6"/>
        <v>嘉</v>
      </c>
      <c r="C103" t="s">
        <v>903</v>
      </c>
      <c r="D103" t="str">
        <f t="shared" si="7"/>
        <v>黄</v>
      </c>
      <c r="E103" t="str">
        <f t="shared" si="8"/>
        <v>1903</v>
      </c>
    </row>
    <row r="104" spans="1:5">
      <c r="A104" t="s">
        <v>758</v>
      </c>
      <c r="B104" t="str">
        <f t="shared" si="6"/>
        <v>文</v>
      </c>
      <c r="C104" t="s">
        <v>900</v>
      </c>
      <c r="D104" t="str">
        <f t="shared" si="7"/>
        <v>黄</v>
      </c>
      <c r="E104" t="str">
        <f t="shared" si="8"/>
        <v>1904</v>
      </c>
    </row>
    <row r="105" spans="1:5">
      <c r="A105" t="s">
        <v>759</v>
      </c>
      <c r="B105" t="str">
        <f t="shared" si="6"/>
        <v>文</v>
      </c>
      <c r="C105" t="s">
        <v>900</v>
      </c>
      <c r="D105" t="str">
        <f t="shared" si="7"/>
        <v>黄</v>
      </c>
      <c r="E105" t="str">
        <f t="shared" si="8"/>
        <v>1904</v>
      </c>
    </row>
    <row r="106" spans="1:5">
      <c r="A106" t="s">
        <v>734</v>
      </c>
      <c r="B106" t="str">
        <f t="shared" si="6"/>
        <v>彦</v>
      </c>
      <c r="C106" t="s">
        <v>901</v>
      </c>
      <c r="D106" t="str">
        <f t="shared" si="7"/>
        <v>黄</v>
      </c>
      <c r="E106" t="str">
        <f t="shared" si="8"/>
        <v>1906</v>
      </c>
    </row>
    <row r="107" spans="1:5">
      <c r="A107" t="s">
        <v>754</v>
      </c>
      <c r="B107" t="str">
        <f t="shared" si="6"/>
        <v>俊</v>
      </c>
      <c r="C107" t="s">
        <v>903</v>
      </c>
      <c r="D107" t="str">
        <f t="shared" si="7"/>
        <v>黄</v>
      </c>
      <c r="E107" t="str">
        <f t="shared" si="8"/>
        <v>1906</v>
      </c>
    </row>
    <row r="108" spans="1:5">
      <c r="A108" t="s">
        <v>733</v>
      </c>
      <c r="B108" t="str">
        <f t="shared" si="6"/>
        <v>兴</v>
      </c>
      <c r="C108" t="s">
        <v>909</v>
      </c>
      <c r="D108" t="str">
        <f t="shared" si="7"/>
        <v>黄</v>
      </c>
      <c r="E108" t="str">
        <f t="shared" si="8"/>
        <v>1907</v>
      </c>
    </row>
    <row r="109" spans="1:5">
      <c r="A109" t="s">
        <v>643</v>
      </c>
      <c r="B109" t="str">
        <f t="shared" si="6"/>
        <v>义</v>
      </c>
      <c r="C109" t="s">
        <v>901</v>
      </c>
      <c r="D109" t="str">
        <f t="shared" si="7"/>
        <v>黄</v>
      </c>
      <c r="E109" t="str">
        <f t="shared" si="8"/>
        <v>1961</v>
      </c>
    </row>
    <row r="110" spans="1:5">
      <c r="A110" t="s">
        <v>650</v>
      </c>
      <c r="B110" t="str">
        <f t="shared" si="6"/>
        <v>兆</v>
      </c>
      <c r="C110" t="s">
        <v>899</v>
      </c>
      <c r="D110" t="str">
        <f t="shared" si="7"/>
        <v>黄</v>
      </c>
      <c r="E110" t="str">
        <f t="shared" si="8"/>
        <v>1965</v>
      </c>
    </row>
    <row r="111" spans="1:5">
      <c r="A111" t="s">
        <v>764</v>
      </c>
      <c r="B111" t="str">
        <f t="shared" si="6"/>
        <v>美</v>
      </c>
      <c r="C111" t="s">
        <v>906</v>
      </c>
      <c r="D111" t="str">
        <f t="shared" si="7"/>
        <v>黄</v>
      </c>
      <c r="E111" t="str">
        <f t="shared" si="8"/>
        <v>1970</v>
      </c>
    </row>
    <row r="112" spans="1:5">
      <c r="A112" t="s">
        <v>760</v>
      </c>
      <c r="B112" t="str">
        <f t="shared" si="6"/>
        <v>衍</v>
      </c>
      <c r="C112" t="s">
        <v>901</v>
      </c>
      <c r="D112" t="str">
        <f t="shared" si="7"/>
        <v>黄</v>
      </c>
      <c r="E112" t="str">
        <f t="shared" si="8"/>
        <v>1972</v>
      </c>
    </row>
    <row r="113" spans="1:7">
      <c r="A113" t="s">
        <v>638</v>
      </c>
      <c r="B113" t="str">
        <f t="shared" si="6"/>
        <v>俊</v>
      </c>
      <c r="C113" t="s">
        <v>903</v>
      </c>
      <c r="D113" t="str">
        <f t="shared" si="7"/>
        <v>黄</v>
      </c>
      <c r="E113" t="str">
        <f t="shared" si="8"/>
        <v>1976</v>
      </c>
    </row>
    <row r="114" spans="1:7">
      <c r="A114" t="s">
        <v>705</v>
      </c>
      <c r="B114" t="str">
        <f t="shared" si="6"/>
        <v>永</v>
      </c>
      <c r="C114" t="s">
        <v>901</v>
      </c>
      <c r="D114" t="str">
        <f t="shared" si="7"/>
        <v>黄</v>
      </c>
      <c r="E114" t="str">
        <f t="shared" si="8"/>
        <v>1978</v>
      </c>
    </row>
    <row r="115" spans="1:7">
      <c r="A115" t="s">
        <v>631</v>
      </c>
      <c r="B115" t="str">
        <f t="shared" si="6"/>
        <v>文</v>
      </c>
      <c r="C115" t="s">
        <v>900</v>
      </c>
      <c r="D115" t="str">
        <f t="shared" si="7"/>
        <v>黄</v>
      </c>
      <c r="E115" t="str">
        <f t="shared" si="8"/>
        <v>1980</v>
      </c>
    </row>
    <row r="116" spans="1:7">
      <c r="A116" t="s">
        <v>658</v>
      </c>
      <c r="B116" t="str">
        <f t="shared" si="6"/>
        <v>国</v>
      </c>
      <c r="C116" t="s">
        <v>915</v>
      </c>
      <c r="D116" t="str">
        <f t="shared" si="7"/>
        <v>黄</v>
      </c>
      <c r="E116" t="str">
        <f t="shared" si="8"/>
        <v>1983</v>
      </c>
    </row>
    <row r="117" spans="1:7">
      <c r="A117" t="s">
        <v>661</v>
      </c>
      <c r="B117" t="str">
        <f t="shared" si="6"/>
        <v>夫</v>
      </c>
      <c r="C117" t="s">
        <v>907</v>
      </c>
      <c r="D117" t="str">
        <f t="shared" si="7"/>
        <v>黄</v>
      </c>
      <c r="E117" t="str">
        <f t="shared" si="8"/>
        <v>1983</v>
      </c>
    </row>
    <row r="118" spans="1:7">
      <c r="A118" t="s">
        <v>729</v>
      </c>
      <c r="B118" t="str">
        <f t="shared" si="6"/>
        <v>一</v>
      </c>
      <c r="C118" t="s">
        <v>901</v>
      </c>
      <c r="D118" t="str">
        <f t="shared" si="7"/>
        <v>黄</v>
      </c>
      <c r="E118" t="str">
        <f t="shared" si="8"/>
        <v>1984</v>
      </c>
    </row>
    <row r="119" spans="1:7">
      <c r="A119" t="s">
        <v>660</v>
      </c>
      <c r="B119" t="str">
        <f t="shared" si="6"/>
        <v>天</v>
      </c>
      <c r="C119" t="s">
        <v>912</v>
      </c>
      <c r="D119" t="str">
        <f t="shared" si="7"/>
        <v>黄</v>
      </c>
      <c r="E119" t="str">
        <f t="shared" si="8"/>
        <v>1985</v>
      </c>
    </row>
    <row r="120" spans="1:7">
      <c r="A120" t="s">
        <v>728</v>
      </c>
      <c r="B120" t="str">
        <f t="shared" si="6"/>
        <v>鸿</v>
      </c>
      <c r="C120" t="s">
        <v>905</v>
      </c>
      <c r="D120" t="str">
        <f t="shared" si="7"/>
        <v>黄</v>
      </c>
      <c r="E120" t="str">
        <f t="shared" si="8"/>
        <v>1985</v>
      </c>
    </row>
    <row r="121" spans="1:7">
      <c r="A121" t="s">
        <v>761</v>
      </c>
      <c r="B121" t="str">
        <f t="shared" si="6"/>
        <v>贤</v>
      </c>
      <c r="C121" t="s">
        <v>909</v>
      </c>
      <c r="D121" t="str">
        <f t="shared" si="7"/>
        <v>黄</v>
      </c>
      <c r="E121" t="str">
        <f t="shared" si="8"/>
        <v>1985</v>
      </c>
    </row>
    <row r="122" spans="1:7">
      <c r="A122" t="s">
        <v>630</v>
      </c>
      <c r="B122" t="str">
        <f t="shared" si="6"/>
        <v>振</v>
      </c>
      <c r="C122" t="s">
        <v>899</v>
      </c>
      <c r="D122" t="str">
        <f t="shared" si="7"/>
        <v>黄</v>
      </c>
      <c r="E122" t="str">
        <f t="shared" si="8"/>
        <v>1986</v>
      </c>
    </row>
    <row r="123" spans="1:7">
      <c r="A123" t="s">
        <v>762</v>
      </c>
      <c r="B123" t="str">
        <f t="shared" si="6"/>
        <v>彦</v>
      </c>
      <c r="C123" t="s">
        <v>901</v>
      </c>
      <c r="D123" t="str">
        <f t="shared" si="7"/>
        <v>黄</v>
      </c>
      <c r="E123" t="str">
        <f t="shared" si="8"/>
        <v>1986</v>
      </c>
    </row>
    <row r="124" spans="1:7">
      <c r="A124" t="s">
        <v>632</v>
      </c>
      <c r="B124" t="str">
        <f t="shared" si="6"/>
        <v>赛</v>
      </c>
      <c r="C124" t="s">
        <v>904</v>
      </c>
      <c r="D124" t="str">
        <f t="shared" si="7"/>
        <v>黄</v>
      </c>
      <c r="E124" t="str">
        <f t="shared" si="8"/>
        <v>1987</v>
      </c>
    </row>
    <row r="125" spans="1:7">
      <c r="A125" t="s">
        <v>644</v>
      </c>
      <c r="B125" t="str">
        <f t="shared" si="6"/>
        <v>乙</v>
      </c>
      <c r="C125" t="s">
        <v>901</v>
      </c>
      <c r="D125" t="str">
        <f t="shared" si="7"/>
        <v>黄</v>
      </c>
      <c r="E125" t="str">
        <f t="shared" si="8"/>
        <v>1988</v>
      </c>
      <c r="G125">
        <v>13618258518</v>
      </c>
    </row>
    <row r="126" spans="1:7">
      <c r="A126" s="31" t="s">
        <v>707</v>
      </c>
      <c r="B126" s="31" t="str">
        <f t="shared" si="6"/>
        <v>渊</v>
      </c>
      <c r="C126" s="31" t="s">
        <v>901</v>
      </c>
      <c r="D126" s="31" t="str">
        <f t="shared" si="7"/>
        <v>黄</v>
      </c>
      <c r="E126" s="31" t="str">
        <f t="shared" si="8"/>
        <v>1989</v>
      </c>
      <c r="F126" t="str">
        <f>RIGHT(A126,18)</f>
        <v>430581198907057315</v>
      </c>
      <c r="G126">
        <v>18123695020</v>
      </c>
    </row>
    <row r="127" spans="1:7">
      <c r="A127" s="31" t="s">
        <v>654</v>
      </c>
      <c r="B127" s="31" t="str">
        <f t="shared" si="6"/>
        <v>劲</v>
      </c>
      <c r="C127" s="31" t="s">
        <v>903</v>
      </c>
      <c r="D127" s="31" t="str">
        <f t="shared" si="7"/>
        <v>黄</v>
      </c>
      <c r="E127" s="31" t="str">
        <f t="shared" si="8"/>
        <v>1990</v>
      </c>
      <c r="F127" t="str">
        <f t="shared" ref="F127:F147" si="9">RIGHT(A127,18)</f>
        <v>13092219900705005X</v>
      </c>
      <c r="G127">
        <v>13613221012</v>
      </c>
    </row>
    <row r="128" spans="1:7">
      <c r="A128" s="31" t="s">
        <v>655</v>
      </c>
      <c r="B128" s="31" t="str">
        <f t="shared" si="6"/>
        <v>启</v>
      </c>
      <c r="C128" s="31" t="s">
        <v>916</v>
      </c>
      <c r="D128" s="31" t="str">
        <f t="shared" si="7"/>
        <v>黄</v>
      </c>
      <c r="E128" s="31" t="str">
        <f t="shared" si="8"/>
        <v>1990</v>
      </c>
      <c r="F128" t="str">
        <f t="shared" si="9"/>
        <v>372923199007053835</v>
      </c>
      <c r="G128" s="35" t="s">
        <v>938</v>
      </c>
    </row>
    <row r="129" spans="1:10">
      <c r="A129" s="31" t="s">
        <v>656</v>
      </c>
      <c r="B129" s="31" t="str">
        <f t="shared" si="6"/>
        <v>周</v>
      </c>
      <c r="C129" s="31" t="s">
        <v>899</v>
      </c>
      <c r="D129" s="31" t="str">
        <f t="shared" si="7"/>
        <v>黄</v>
      </c>
      <c r="E129" s="31" t="str">
        <f t="shared" si="8"/>
        <v>1990</v>
      </c>
      <c r="F129" t="str">
        <f t="shared" si="9"/>
        <v>430302199007051581</v>
      </c>
      <c r="G129" s="35" t="s">
        <v>939</v>
      </c>
    </row>
    <row r="130" spans="1:10">
      <c r="A130" s="31" t="s">
        <v>686</v>
      </c>
      <c r="B130" s="31" t="str">
        <f t="shared" si="6"/>
        <v>文</v>
      </c>
      <c r="C130" s="31" t="s">
        <v>900</v>
      </c>
      <c r="D130" s="31" t="str">
        <f t="shared" si="7"/>
        <v>黄</v>
      </c>
      <c r="E130" s="31" t="str">
        <f t="shared" si="8"/>
        <v>1990</v>
      </c>
      <c r="F130" t="str">
        <f t="shared" si="9"/>
        <v>450923199007055679</v>
      </c>
      <c r="G130">
        <v>15778530652</v>
      </c>
    </row>
    <row r="131" spans="1:10">
      <c r="A131" s="31" t="s">
        <v>732</v>
      </c>
      <c r="B131" s="31" t="str">
        <f t="shared" si="6"/>
        <v>敬</v>
      </c>
      <c r="C131" s="31" t="s">
        <v>903</v>
      </c>
      <c r="D131" s="31" t="str">
        <f t="shared" si="7"/>
        <v>黄</v>
      </c>
      <c r="E131" s="31" t="str">
        <f t="shared" si="8"/>
        <v>1990</v>
      </c>
      <c r="F131" t="str">
        <f t="shared" si="9"/>
        <v>13092219900705005X</v>
      </c>
      <c r="G131">
        <v>13613221012</v>
      </c>
    </row>
    <row r="132" spans="1:10">
      <c r="A132" s="31" t="s">
        <v>628</v>
      </c>
      <c r="B132" s="31" t="str">
        <f t="shared" si="6"/>
        <v>力</v>
      </c>
      <c r="C132" s="31" t="s">
        <v>902</v>
      </c>
      <c r="D132" s="31" t="str">
        <f t="shared" si="7"/>
        <v>黄</v>
      </c>
      <c r="E132" s="31" t="str">
        <f t="shared" si="8"/>
        <v>1991</v>
      </c>
      <c r="F132" t="str">
        <f t="shared" si="9"/>
        <v>131002199107054812</v>
      </c>
      <c r="G132">
        <v>18531616115</v>
      </c>
    </row>
    <row r="133" spans="1:10">
      <c r="A133" s="31" t="s">
        <v>636</v>
      </c>
      <c r="B133" s="31" t="str">
        <f t="shared" si="6"/>
        <v>立</v>
      </c>
      <c r="C133" s="31" t="s">
        <v>902</v>
      </c>
      <c r="D133" s="31" t="str">
        <f t="shared" si="7"/>
        <v>黄</v>
      </c>
      <c r="E133" s="31" t="str">
        <f t="shared" si="8"/>
        <v>1991</v>
      </c>
      <c r="F133" t="str">
        <f t="shared" si="9"/>
        <v>131002199107054812</v>
      </c>
      <c r="G133" s="23">
        <v>13201452369</v>
      </c>
    </row>
    <row r="134" spans="1:10">
      <c r="A134" s="31" t="s">
        <v>633</v>
      </c>
      <c r="B134" s="31" t="str">
        <f t="shared" ref="B134:B165" si="10">LEFT(MID(A134,2,1),1)</f>
        <v>斯</v>
      </c>
      <c r="C134" s="31" t="s">
        <v>904</v>
      </c>
      <c r="D134" s="31" t="str">
        <f t="shared" ref="D134:D165" si="11">LEFT(A134,1)</f>
        <v>黄</v>
      </c>
      <c r="E134" s="31" t="str">
        <f t="shared" ref="E134:E165" si="12">RIGHT(LEFT(A134,15),4)</f>
        <v>1992</v>
      </c>
      <c r="F134" t="str">
        <f t="shared" si="9"/>
        <v>440583199207051632</v>
      </c>
      <c r="G134">
        <v>15013909087</v>
      </c>
    </row>
    <row r="135" spans="1:10">
      <c r="A135" s="31" t="s">
        <v>639</v>
      </c>
      <c r="B135" s="31" t="str">
        <f t="shared" si="10"/>
        <v>泓</v>
      </c>
      <c r="C135" s="31" t="s">
        <v>905</v>
      </c>
      <c r="D135" s="31" t="str">
        <f t="shared" si="11"/>
        <v>黄</v>
      </c>
      <c r="E135" s="31" t="str">
        <f t="shared" si="12"/>
        <v>1992</v>
      </c>
      <c r="F135" t="str">
        <f t="shared" si="9"/>
        <v>350121199207050338</v>
      </c>
      <c r="G135">
        <v>18750746739</v>
      </c>
    </row>
    <row r="136" spans="1:10">
      <c r="A136" s="31" t="s">
        <v>703</v>
      </c>
      <c r="B136" s="31" t="str">
        <f t="shared" si="10"/>
        <v>梓</v>
      </c>
      <c r="C136" s="31" t="s">
        <v>899</v>
      </c>
      <c r="D136" s="31" t="str">
        <f t="shared" si="11"/>
        <v>黄</v>
      </c>
      <c r="E136" s="31" t="str">
        <f t="shared" si="12"/>
        <v>1993</v>
      </c>
      <c r="F136" t="str">
        <f t="shared" si="9"/>
        <v>440583199307054574</v>
      </c>
      <c r="G136">
        <v>13600139367</v>
      </c>
      <c r="H136">
        <v>13631265534</v>
      </c>
    </row>
    <row r="137" spans="1:10">
      <c r="A137" s="31" t="s">
        <v>653</v>
      </c>
      <c r="B137" s="31" t="str">
        <f t="shared" si="10"/>
        <v>功</v>
      </c>
      <c r="C137" s="31" t="s">
        <v>915</v>
      </c>
      <c r="D137" s="31" t="str">
        <f t="shared" si="11"/>
        <v>黄</v>
      </c>
      <c r="E137" s="31" t="str">
        <f t="shared" si="12"/>
        <v>1994</v>
      </c>
      <c r="F137" t="str">
        <f t="shared" si="9"/>
        <v>441881199407057718</v>
      </c>
      <c r="G137">
        <v>13680018047</v>
      </c>
    </row>
    <row r="138" spans="1:10">
      <c r="A138" s="31" t="s">
        <v>682</v>
      </c>
      <c r="B138" s="31" t="str">
        <f t="shared" si="10"/>
        <v>敬</v>
      </c>
      <c r="C138" s="31" t="s">
        <v>903</v>
      </c>
      <c r="D138" s="31" t="str">
        <f t="shared" si="11"/>
        <v>黄</v>
      </c>
      <c r="E138" s="31" t="str">
        <f t="shared" si="12"/>
        <v>1994</v>
      </c>
      <c r="F138" t="str">
        <f t="shared" si="9"/>
        <v>412723199407050010</v>
      </c>
      <c r="G138">
        <v>15638011877</v>
      </c>
      <c r="H138">
        <v>13213337229</v>
      </c>
    </row>
    <row r="139" spans="1:10">
      <c r="A139" s="31" t="s">
        <v>763</v>
      </c>
      <c r="B139" s="31" t="str">
        <f t="shared" si="10"/>
        <v>经</v>
      </c>
      <c r="C139" s="31" t="s">
        <v>903</v>
      </c>
      <c r="D139" s="31" t="str">
        <f t="shared" si="11"/>
        <v>黄</v>
      </c>
      <c r="E139" s="31" t="str">
        <f t="shared" si="12"/>
        <v>1994</v>
      </c>
      <c r="F139" t="str">
        <f t="shared" si="9"/>
        <v>522326199407050478</v>
      </c>
      <c r="G139" s="23">
        <v>15870347125</v>
      </c>
      <c r="I139" t="s">
        <v>940</v>
      </c>
      <c r="J139" t="s">
        <v>941</v>
      </c>
    </row>
    <row r="140" spans="1:10">
      <c r="A140" s="31" t="s">
        <v>701</v>
      </c>
      <c r="B140" s="31" t="str">
        <f t="shared" si="10"/>
        <v>朋</v>
      </c>
      <c r="C140" s="31" t="s">
        <v>908</v>
      </c>
      <c r="D140" s="31" t="str">
        <f t="shared" si="11"/>
        <v>黄</v>
      </c>
      <c r="E140" s="31" t="str">
        <f t="shared" si="12"/>
        <v>1995</v>
      </c>
      <c r="F140" t="str">
        <f t="shared" si="9"/>
        <v>412724199507050911</v>
      </c>
      <c r="G140">
        <v>15509967080</v>
      </c>
    </row>
    <row r="141" spans="1:10">
      <c r="A141" s="31" t="s">
        <v>714</v>
      </c>
      <c r="B141" s="31" t="str">
        <f t="shared" si="10"/>
        <v>立</v>
      </c>
      <c r="C141" s="31" t="s">
        <v>902</v>
      </c>
      <c r="D141" s="31" t="str">
        <f t="shared" si="11"/>
        <v>黄</v>
      </c>
      <c r="E141" s="31" t="str">
        <f t="shared" si="12"/>
        <v>1996</v>
      </c>
      <c r="F141" t="str">
        <f t="shared" si="9"/>
        <v>341322199607053219</v>
      </c>
      <c r="G141">
        <v>13051003900</v>
      </c>
    </row>
    <row r="142" spans="1:10">
      <c r="A142" s="31" t="s">
        <v>635</v>
      </c>
      <c r="B142" s="31" t="str">
        <f t="shared" si="10"/>
        <v>容</v>
      </c>
      <c r="C142" s="31" t="s">
        <v>911</v>
      </c>
      <c r="D142" s="31" t="str">
        <f t="shared" si="11"/>
        <v>黄</v>
      </c>
      <c r="E142" s="31" t="str">
        <f t="shared" si="12"/>
        <v>1997</v>
      </c>
      <c r="F142" t="str">
        <f t="shared" si="9"/>
        <v>130525199707055713</v>
      </c>
      <c r="G142">
        <v>18550485713</v>
      </c>
    </row>
    <row r="143" spans="1:10">
      <c r="A143" s="31" t="s">
        <v>722</v>
      </c>
      <c r="B143" s="31" t="str">
        <f t="shared" si="10"/>
        <v>锦</v>
      </c>
      <c r="C143" s="31" t="s">
        <v>903</v>
      </c>
      <c r="D143" s="31" t="str">
        <f t="shared" si="11"/>
        <v>黄</v>
      </c>
      <c r="E143" s="31" t="str">
        <f t="shared" si="12"/>
        <v>1997</v>
      </c>
      <c r="F143" t="str">
        <f t="shared" si="9"/>
        <v>452225199707054534</v>
      </c>
      <c r="G143">
        <v>19978329049</v>
      </c>
      <c r="H143" s="23">
        <v>18978225172</v>
      </c>
    </row>
    <row r="144" spans="1:10">
      <c r="A144" t="s">
        <v>691</v>
      </c>
      <c r="B144" t="str">
        <f t="shared" si="10"/>
        <v>文</v>
      </c>
      <c r="C144" t="s">
        <v>900</v>
      </c>
      <c r="D144" t="str">
        <f t="shared" si="11"/>
        <v>黄</v>
      </c>
      <c r="E144" t="str">
        <f t="shared" si="12"/>
        <v>1998</v>
      </c>
      <c r="F144" t="str">
        <f t="shared" si="9"/>
        <v>341223199807052713</v>
      </c>
      <c r="G144">
        <v>15656835967</v>
      </c>
    </row>
    <row r="145" spans="1:8">
      <c r="A145" t="s">
        <v>708</v>
      </c>
      <c r="B145" t="str">
        <f t="shared" si="10"/>
        <v>渊</v>
      </c>
      <c r="C145" t="s">
        <v>901</v>
      </c>
      <c r="D145" t="str">
        <f t="shared" si="11"/>
        <v>黄</v>
      </c>
      <c r="E145" t="str">
        <f t="shared" si="12"/>
        <v>1998</v>
      </c>
      <c r="F145" t="str">
        <f t="shared" si="9"/>
        <v>350500199807053014</v>
      </c>
      <c r="G145">
        <v>18750698935</v>
      </c>
    </row>
    <row r="146" spans="1:8">
      <c r="A146" t="s">
        <v>730</v>
      </c>
      <c r="B146" t="str">
        <f t="shared" si="10"/>
        <v>伟</v>
      </c>
      <c r="C146" t="s">
        <v>900</v>
      </c>
      <c r="D146" t="str">
        <f t="shared" si="11"/>
        <v>黄</v>
      </c>
      <c r="E146" t="str">
        <f t="shared" si="12"/>
        <v>1999</v>
      </c>
      <c r="F146" t="str">
        <f t="shared" si="9"/>
        <v>441802199907053814</v>
      </c>
      <c r="G146">
        <v>18998608998</v>
      </c>
    </row>
    <row r="147" spans="1:8">
      <c r="A147" t="s">
        <v>757</v>
      </c>
      <c r="B147" t="str">
        <f t="shared" si="10"/>
        <v>德</v>
      </c>
      <c r="C147" t="s">
        <v>917</v>
      </c>
      <c r="D147" t="str">
        <f t="shared" si="11"/>
        <v>黄</v>
      </c>
      <c r="E147" t="str">
        <f t="shared" si="12"/>
        <v>1999</v>
      </c>
      <c r="F147" t="str">
        <f t="shared" si="9"/>
        <v>412824199907051011</v>
      </c>
    </row>
    <row r="148" spans="1:8">
      <c r="A148" t="s">
        <v>662</v>
      </c>
      <c r="B148" t="str">
        <f t="shared" si="10"/>
        <v>子</v>
      </c>
      <c r="C148" t="s">
        <v>899</v>
      </c>
      <c r="D148" t="str">
        <f t="shared" si="11"/>
        <v>黄</v>
      </c>
      <c r="E148" t="str">
        <f t="shared" si="12"/>
        <v>2000</v>
      </c>
      <c r="G148">
        <v>13607361698</v>
      </c>
      <c r="H148">
        <v>13217363774</v>
      </c>
    </row>
    <row r="149" spans="1:8">
      <c r="A149" t="s">
        <v>685</v>
      </c>
      <c r="B149" t="str">
        <f t="shared" si="10"/>
        <v>文</v>
      </c>
      <c r="C149" t="s">
        <v>900</v>
      </c>
      <c r="D149" t="str">
        <f t="shared" si="11"/>
        <v>黄</v>
      </c>
      <c r="E149" t="str">
        <f t="shared" si="12"/>
        <v>2000</v>
      </c>
    </row>
    <row r="150" spans="1:8">
      <c r="A150" t="s">
        <v>709</v>
      </c>
      <c r="B150" t="str">
        <f t="shared" si="10"/>
        <v>湛</v>
      </c>
      <c r="C150" t="s">
        <v>899</v>
      </c>
      <c r="D150" t="str">
        <f t="shared" si="11"/>
        <v>黄</v>
      </c>
      <c r="E150" t="str">
        <f t="shared" si="12"/>
        <v>2000</v>
      </c>
    </row>
    <row r="151" spans="1:8">
      <c r="A151" t="s">
        <v>629</v>
      </c>
      <c r="B151" t="str">
        <f t="shared" si="10"/>
        <v>建</v>
      </c>
      <c r="C151" t="s">
        <v>903</v>
      </c>
      <c r="D151" t="str">
        <f t="shared" si="11"/>
        <v>黄</v>
      </c>
      <c r="E151" t="str">
        <f t="shared" si="12"/>
        <v>2001</v>
      </c>
    </row>
    <row r="152" spans="1:8">
      <c r="A152" t="s">
        <v>649</v>
      </c>
      <c r="B152" t="str">
        <f t="shared" si="10"/>
        <v>健</v>
      </c>
      <c r="C152" t="s">
        <v>903</v>
      </c>
      <c r="D152" t="str">
        <f t="shared" si="11"/>
        <v>黄</v>
      </c>
      <c r="E152" t="str">
        <f t="shared" si="12"/>
        <v>2002</v>
      </c>
    </row>
    <row r="153" spans="1:8">
      <c r="A153" t="s">
        <v>665</v>
      </c>
      <c r="B153" t="str">
        <f t="shared" si="10"/>
        <v>少</v>
      </c>
      <c r="C153" t="s">
        <v>904</v>
      </c>
      <c r="D153" t="str">
        <f t="shared" si="11"/>
        <v>黄</v>
      </c>
      <c r="E153" t="str">
        <f t="shared" si="12"/>
        <v>2002</v>
      </c>
    </row>
    <row r="154" spans="1:8">
      <c r="A154" t="s">
        <v>695</v>
      </c>
      <c r="B154" t="str">
        <f t="shared" si="10"/>
        <v>昱</v>
      </c>
      <c r="C154" t="s">
        <v>901</v>
      </c>
      <c r="D154" t="str">
        <f t="shared" si="11"/>
        <v>黄</v>
      </c>
      <c r="E154" t="str">
        <f t="shared" si="12"/>
        <v>2002</v>
      </c>
    </row>
    <row r="155" spans="1:8">
      <c r="A155" t="s">
        <v>718</v>
      </c>
      <c r="B155" t="str">
        <f t="shared" si="10"/>
        <v>赛</v>
      </c>
      <c r="C155" t="s">
        <v>904</v>
      </c>
      <c r="D155" t="str">
        <f t="shared" si="11"/>
        <v>黄</v>
      </c>
      <c r="E155" t="str">
        <f t="shared" si="12"/>
        <v>2002</v>
      </c>
    </row>
    <row r="156" spans="1:8">
      <c r="A156" t="s">
        <v>727</v>
      </c>
      <c r="B156" t="str">
        <f t="shared" si="10"/>
        <v>香</v>
      </c>
      <c r="C156" t="s">
        <v>909</v>
      </c>
      <c r="D156" t="str">
        <f t="shared" si="11"/>
        <v>黄</v>
      </c>
      <c r="E156" t="str">
        <f t="shared" si="12"/>
        <v>2002</v>
      </c>
    </row>
    <row r="157" spans="1:8">
      <c r="A157" t="s">
        <v>657</v>
      </c>
      <c r="B157" t="str">
        <f t="shared" si="10"/>
        <v>嘉</v>
      </c>
      <c r="C157" t="s">
        <v>903</v>
      </c>
      <c r="D157" t="str">
        <f t="shared" si="11"/>
        <v>黄</v>
      </c>
      <c r="E157" t="str">
        <f t="shared" si="12"/>
        <v>2003</v>
      </c>
    </row>
    <row r="158" spans="1:8">
      <c r="A158" t="s">
        <v>672</v>
      </c>
      <c r="B158" t="str">
        <f t="shared" si="10"/>
        <v>彦</v>
      </c>
      <c r="C158" t="s">
        <v>901</v>
      </c>
      <c r="D158" t="str">
        <f t="shared" si="11"/>
        <v>黄</v>
      </c>
      <c r="E158" t="str">
        <f t="shared" si="12"/>
        <v>2004</v>
      </c>
    </row>
    <row r="159" spans="1:8">
      <c r="A159" t="s">
        <v>683</v>
      </c>
      <c r="B159" t="str">
        <f t="shared" si="10"/>
        <v>文</v>
      </c>
      <c r="C159" t="s">
        <v>900</v>
      </c>
      <c r="D159" t="str">
        <f t="shared" si="11"/>
        <v>黄</v>
      </c>
      <c r="E159" t="str">
        <f t="shared" si="12"/>
        <v>2004</v>
      </c>
    </row>
    <row r="160" spans="1:8">
      <c r="A160" t="s">
        <v>684</v>
      </c>
      <c r="B160" t="str">
        <f t="shared" si="10"/>
        <v>文</v>
      </c>
      <c r="C160" t="s">
        <v>900</v>
      </c>
      <c r="D160" t="str">
        <f t="shared" si="11"/>
        <v>黄</v>
      </c>
      <c r="E160" t="str">
        <f t="shared" si="12"/>
        <v>2004</v>
      </c>
    </row>
    <row r="161" spans="1:5">
      <c r="A161" t="s">
        <v>690</v>
      </c>
      <c r="B161" t="str">
        <f t="shared" si="10"/>
        <v>文</v>
      </c>
      <c r="C161" t="s">
        <v>900</v>
      </c>
      <c r="D161" t="str">
        <f t="shared" si="11"/>
        <v>黄</v>
      </c>
      <c r="E161" t="str">
        <f t="shared" si="12"/>
        <v>2004</v>
      </c>
    </row>
    <row r="162" spans="1:5">
      <c r="A162" t="s">
        <v>706</v>
      </c>
      <c r="B162" t="str">
        <f t="shared" si="10"/>
        <v>浩</v>
      </c>
      <c r="C162" t="s">
        <v>905</v>
      </c>
      <c r="D162" t="str">
        <f t="shared" si="11"/>
        <v>黄</v>
      </c>
      <c r="E162" t="str">
        <f t="shared" si="12"/>
        <v>2004</v>
      </c>
    </row>
    <row r="163" spans="1:5">
      <c r="A163" t="s">
        <v>659</v>
      </c>
      <c r="B163" t="str">
        <f t="shared" si="10"/>
        <v>圣</v>
      </c>
      <c r="C163" t="s">
        <v>904</v>
      </c>
      <c r="D163" t="str">
        <f t="shared" si="11"/>
        <v>黄</v>
      </c>
      <c r="E163" t="str">
        <f t="shared" si="12"/>
        <v>2005</v>
      </c>
    </row>
    <row r="164" spans="1:5">
      <c r="A164" t="s">
        <v>697</v>
      </c>
      <c r="B164" t="str">
        <f t="shared" si="10"/>
        <v>昱</v>
      </c>
      <c r="C164" t="s">
        <v>901</v>
      </c>
      <c r="D164" t="str">
        <f t="shared" si="11"/>
        <v>黄</v>
      </c>
      <c r="E164" t="str">
        <f t="shared" si="12"/>
        <v>2005</v>
      </c>
    </row>
    <row r="165" spans="1:5">
      <c r="A165" t="s">
        <v>731</v>
      </c>
      <c r="B165" t="str">
        <f t="shared" si="10"/>
        <v>奕</v>
      </c>
      <c r="C165" t="s">
        <v>901</v>
      </c>
      <c r="D165" t="str">
        <f t="shared" si="11"/>
        <v>黄</v>
      </c>
      <c r="E165" t="str">
        <f t="shared" si="12"/>
        <v>2005</v>
      </c>
    </row>
    <row r="166" spans="1:5">
      <c r="A166" t="s">
        <v>645</v>
      </c>
      <c r="B166" t="str">
        <f t="shared" ref="B166:B197" si="13">LEFT(MID(A166,2,1),1)</f>
        <v>俊</v>
      </c>
      <c r="C166" t="s">
        <v>903</v>
      </c>
      <c r="D166" t="str">
        <f t="shared" ref="D166:D197" si="14">LEFT(A166,1)</f>
        <v>黄</v>
      </c>
      <c r="E166" t="str">
        <f t="shared" ref="E166:E197" si="15">RIGHT(LEFT(A166,15),4)</f>
        <v>2006</v>
      </c>
    </row>
    <row r="167" spans="1:5">
      <c r="A167" t="s">
        <v>671</v>
      </c>
      <c r="B167" t="str">
        <f t="shared" si="13"/>
        <v>彦</v>
      </c>
      <c r="C167" t="s">
        <v>901</v>
      </c>
      <c r="D167" t="str">
        <f t="shared" si="14"/>
        <v>黄</v>
      </c>
      <c r="E167" t="str">
        <f t="shared" si="15"/>
        <v>2006</v>
      </c>
    </row>
    <row r="168" spans="1:5">
      <c r="A168" t="s">
        <v>651</v>
      </c>
      <c r="B168" t="str">
        <f t="shared" si="13"/>
        <v>兴</v>
      </c>
      <c r="C168" t="s">
        <v>909</v>
      </c>
      <c r="D168" t="str">
        <f t="shared" si="14"/>
        <v>黄</v>
      </c>
      <c r="E168" t="str">
        <f t="shared" si="15"/>
        <v>2007</v>
      </c>
    </row>
    <row r="169" spans="1:5">
      <c r="A169" t="s">
        <v>652</v>
      </c>
      <c r="B169" t="str">
        <f t="shared" si="13"/>
        <v>凯</v>
      </c>
      <c r="C169" t="s">
        <v>914</v>
      </c>
      <c r="D169" t="str">
        <f t="shared" si="14"/>
        <v>黄</v>
      </c>
      <c r="E169" t="str">
        <f t="shared" si="15"/>
        <v>2007</v>
      </c>
    </row>
    <row r="170" spans="1:5">
      <c r="A170" t="s">
        <v>688</v>
      </c>
      <c r="B170" t="str">
        <f t="shared" si="13"/>
        <v>文</v>
      </c>
      <c r="C170" t="s">
        <v>900</v>
      </c>
      <c r="D170" t="str">
        <f t="shared" si="14"/>
        <v>黄</v>
      </c>
      <c r="E170" t="str">
        <f t="shared" si="15"/>
        <v>2007</v>
      </c>
    </row>
    <row r="171" spans="1:5">
      <c r="A171" t="s">
        <v>634</v>
      </c>
      <c r="B171" t="str">
        <f t="shared" si="13"/>
        <v>梓</v>
      </c>
      <c r="C171" t="s">
        <v>899</v>
      </c>
      <c r="D171" t="str">
        <f t="shared" si="14"/>
        <v>黄</v>
      </c>
      <c r="E171" t="str">
        <f t="shared" si="15"/>
        <v>2008</v>
      </c>
    </row>
    <row r="172" spans="1:5">
      <c r="A172" t="s">
        <v>700</v>
      </c>
      <c r="B172" t="str">
        <f t="shared" si="13"/>
        <v>智</v>
      </c>
      <c r="C172" t="s">
        <v>899</v>
      </c>
      <c r="D172" t="str">
        <f t="shared" si="14"/>
        <v>黄</v>
      </c>
      <c r="E172" t="str">
        <f t="shared" si="15"/>
        <v>2008</v>
      </c>
    </row>
    <row r="173" spans="1:5">
      <c r="A173" t="s">
        <v>719</v>
      </c>
      <c r="B173" t="str">
        <f t="shared" si="13"/>
        <v>钰</v>
      </c>
      <c r="C173" t="s">
        <v>901</v>
      </c>
      <c r="D173" t="str">
        <f t="shared" si="14"/>
        <v>黄</v>
      </c>
      <c r="E173" t="str">
        <f t="shared" si="15"/>
        <v>2008</v>
      </c>
    </row>
    <row r="174" spans="1:5">
      <c r="A174" t="s">
        <v>741</v>
      </c>
      <c r="B174" t="str">
        <f t="shared" si="13"/>
        <v>艺</v>
      </c>
      <c r="C174" t="s">
        <v>901</v>
      </c>
      <c r="D174" t="str">
        <f t="shared" si="14"/>
        <v>黄</v>
      </c>
      <c r="E174" t="str">
        <f t="shared" si="15"/>
        <v>2008</v>
      </c>
    </row>
    <row r="175" spans="1:5">
      <c r="A175" t="s">
        <v>641</v>
      </c>
      <c r="B175" t="str">
        <f t="shared" si="13"/>
        <v>世</v>
      </c>
      <c r="C175" t="s">
        <v>904</v>
      </c>
      <c r="D175" t="str">
        <f t="shared" si="14"/>
        <v>黄</v>
      </c>
      <c r="E175" t="str">
        <f t="shared" si="15"/>
        <v>2009</v>
      </c>
    </row>
    <row r="176" spans="1:5">
      <c r="A176" t="s">
        <v>666</v>
      </c>
      <c r="B176" t="str">
        <f t="shared" si="13"/>
        <v>尚</v>
      </c>
      <c r="C176" t="s">
        <v>904</v>
      </c>
      <c r="D176" t="str">
        <f t="shared" si="14"/>
        <v>黄</v>
      </c>
      <c r="E176" t="str">
        <f t="shared" si="15"/>
        <v>2009</v>
      </c>
    </row>
    <row r="177" spans="1:5">
      <c r="A177" t="s">
        <v>675</v>
      </c>
      <c r="B177" t="str">
        <f t="shared" si="13"/>
        <v>彦</v>
      </c>
      <c r="C177" t="s">
        <v>901</v>
      </c>
      <c r="D177" t="str">
        <f t="shared" si="14"/>
        <v>黄</v>
      </c>
      <c r="E177" t="str">
        <f t="shared" si="15"/>
        <v>2009</v>
      </c>
    </row>
    <row r="178" spans="1:5">
      <c r="A178" t="s">
        <v>689</v>
      </c>
      <c r="B178" t="str">
        <f t="shared" si="13"/>
        <v>文</v>
      </c>
      <c r="C178" t="s">
        <v>900</v>
      </c>
      <c r="D178" t="str">
        <f t="shared" si="14"/>
        <v>黄</v>
      </c>
      <c r="E178" t="str">
        <f t="shared" si="15"/>
        <v>2009</v>
      </c>
    </row>
    <row r="179" spans="1:5">
      <c r="A179" t="s">
        <v>693</v>
      </c>
      <c r="B179" t="str">
        <f t="shared" si="13"/>
        <v>文</v>
      </c>
      <c r="C179" t="s">
        <v>900</v>
      </c>
      <c r="D179" t="str">
        <f t="shared" si="14"/>
        <v>黄</v>
      </c>
      <c r="E179" t="str">
        <f t="shared" si="15"/>
        <v>2009</v>
      </c>
    </row>
    <row r="180" spans="1:5">
      <c r="A180" t="s">
        <v>667</v>
      </c>
      <c r="B180" t="str">
        <f t="shared" si="13"/>
        <v>崇</v>
      </c>
      <c r="C180" t="s">
        <v>913</v>
      </c>
      <c r="D180" t="str">
        <f t="shared" si="14"/>
        <v>黄</v>
      </c>
      <c r="E180" t="str">
        <f t="shared" si="15"/>
        <v>2010</v>
      </c>
    </row>
    <row r="181" spans="1:5">
      <c r="A181" t="s">
        <v>679</v>
      </c>
      <c r="B181" t="str">
        <f t="shared" si="13"/>
        <v>思</v>
      </c>
      <c r="C181" t="s">
        <v>904</v>
      </c>
      <c r="D181" t="str">
        <f t="shared" si="14"/>
        <v>黄</v>
      </c>
      <c r="E181" t="str">
        <f t="shared" si="15"/>
        <v>2010</v>
      </c>
    </row>
    <row r="182" spans="1:5">
      <c r="A182" t="s">
        <v>715</v>
      </c>
      <c r="B182" t="str">
        <f t="shared" si="13"/>
        <v>胤</v>
      </c>
      <c r="C182" t="s">
        <v>901</v>
      </c>
      <c r="D182" t="str">
        <f t="shared" si="14"/>
        <v>黄</v>
      </c>
      <c r="E182" t="str">
        <f t="shared" si="15"/>
        <v>2010</v>
      </c>
    </row>
    <row r="183" spans="1:5">
      <c r="A183" t="s">
        <v>720</v>
      </c>
      <c r="B183" t="str">
        <f t="shared" si="13"/>
        <v>银</v>
      </c>
      <c r="C183" t="s">
        <v>901</v>
      </c>
      <c r="D183" t="str">
        <f t="shared" si="14"/>
        <v>黄</v>
      </c>
      <c r="E183" t="str">
        <f t="shared" si="15"/>
        <v>2010</v>
      </c>
    </row>
    <row r="184" spans="1:5">
      <c r="A184" t="s">
        <v>723</v>
      </c>
      <c r="B184" t="str">
        <f t="shared" si="13"/>
        <v>陈</v>
      </c>
      <c r="C184" t="s">
        <v>913</v>
      </c>
      <c r="D184" t="str">
        <f t="shared" si="14"/>
        <v>黄</v>
      </c>
      <c r="E184" t="str">
        <f t="shared" si="15"/>
        <v>2010</v>
      </c>
    </row>
    <row r="185" spans="1:5">
      <c r="A185" t="s">
        <v>738</v>
      </c>
      <c r="B185" t="str">
        <f t="shared" si="13"/>
        <v>志</v>
      </c>
      <c r="C185" t="s">
        <v>899</v>
      </c>
      <c r="D185" t="str">
        <f t="shared" si="14"/>
        <v>黄</v>
      </c>
      <c r="E185" t="str">
        <f t="shared" si="15"/>
        <v>2010</v>
      </c>
    </row>
    <row r="186" spans="1:5">
      <c r="A186" t="s">
        <v>739</v>
      </c>
      <c r="B186" t="str">
        <f t="shared" si="13"/>
        <v>昱</v>
      </c>
      <c r="C186" t="s">
        <v>901</v>
      </c>
      <c r="D186" t="str">
        <f t="shared" si="14"/>
        <v>黄</v>
      </c>
      <c r="E186" t="str">
        <f t="shared" si="15"/>
        <v>2010</v>
      </c>
    </row>
    <row r="187" spans="1:5">
      <c r="A187" t="s">
        <v>742</v>
      </c>
      <c r="B187" t="str">
        <f t="shared" si="13"/>
        <v>钰</v>
      </c>
      <c r="C187" t="s">
        <v>901</v>
      </c>
      <c r="D187" t="str">
        <f t="shared" si="14"/>
        <v>黄</v>
      </c>
      <c r="E187" t="str">
        <f t="shared" si="15"/>
        <v>2010</v>
      </c>
    </row>
    <row r="188" spans="1:5">
      <c r="A188" t="s">
        <v>745</v>
      </c>
      <c r="B188" t="str">
        <f t="shared" si="13"/>
        <v>文</v>
      </c>
      <c r="C188" t="s">
        <v>900</v>
      </c>
      <c r="D188" t="str">
        <f t="shared" si="14"/>
        <v>黄</v>
      </c>
      <c r="E188" t="str">
        <f t="shared" si="15"/>
        <v>2010</v>
      </c>
    </row>
    <row r="189" spans="1:5">
      <c r="A189" t="s">
        <v>663</v>
      </c>
      <c r="B189" t="str">
        <f t="shared" si="13"/>
        <v>子</v>
      </c>
      <c r="C189" t="s">
        <v>899</v>
      </c>
      <c r="D189" t="str">
        <f t="shared" si="14"/>
        <v>黄</v>
      </c>
      <c r="E189" t="str">
        <f t="shared" si="15"/>
        <v>2011</v>
      </c>
    </row>
    <row r="190" spans="1:5">
      <c r="A190" t="s">
        <v>674</v>
      </c>
      <c r="B190" t="str">
        <f t="shared" si="13"/>
        <v>彦</v>
      </c>
      <c r="C190" t="s">
        <v>901</v>
      </c>
      <c r="D190" t="str">
        <f t="shared" si="14"/>
        <v>黄</v>
      </c>
      <c r="E190" t="str">
        <f t="shared" si="15"/>
        <v>2011</v>
      </c>
    </row>
    <row r="191" spans="1:5">
      <c r="A191" t="s">
        <v>680</v>
      </c>
      <c r="B191" t="str">
        <f t="shared" si="13"/>
        <v>怡</v>
      </c>
      <c r="C191" t="s">
        <v>901</v>
      </c>
      <c r="D191" t="str">
        <f t="shared" si="14"/>
        <v>黄</v>
      </c>
      <c r="E191" t="str">
        <f t="shared" si="15"/>
        <v>2011</v>
      </c>
    </row>
    <row r="192" spans="1:5">
      <c r="A192" t="s">
        <v>681</v>
      </c>
      <c r="B192" t="str">
        <f t="shared" si="13"/>
        <v>成</v>
      </c>
      <c r="C192" t="s">
        <v>913</v>
      </c>
      <c r="D192" t="str">
        <f t="shared" si="14"/>
        <v>黄</v>
      </c>
      <c r="E192" t="str">
        <f t="shared" si="15"/>
        <v>2011</v>
      </c>
    </row>
    <row r="193" spans="1:5">
      <c r="A193" t="s">
        <v>744</v>
      </c>
      <c r="B193" t="str">
        <f t="shared" si="13"/>
        <v>云</v>
      </c>
      <c r="C193" t="s">
        <v>901</v>
      </c>
      <c r="D193" t="str">
        <f t="shared" si="14"/>
        <v>黄</v>
      </c>
      <c r="E193" t="str">
        <f t="shared" si="15"/>
        <v>2011</v>
      </c>
    </row>
    <row r="194" spans="1:5">
      <c r="A194" t="s">
        <v>747</v>
      </c>
      <c r="B194" t="str">
        <f t="shared" si="13"/>
        <v>蕓</v>
      </c>
      <c r="C194" t="s">
        <v>901</v>
      </c>
      <c r="D194" t="str">
        <f t="shared" si="14"/>
        <v>黄</v>
      </c>
      <c r="E194" t="str">
        <f t="shared" si="15"/>
        <v>2011</v>
      </c>
    </row>
    <row r="195" spans="1:5">
      <c r="A195" t="s">
        <v>664</v>
      </c>
      <c r="B195" t="str">
        <f t="shared" si="13"/>
        <v>宏</v>
      </c>
      <c r="C195" t="s">
        <v>905</v>
      </c>
      <c r="D195" t="str">
        <f t="shared" si="14"/>
        <v>黄</v>
      </c>
      <c r="E195" t="str">
        <f t="shared" si="15"/>
        <v>2012</v>
      </c>
    </row>
    <row r="196" spans="1:5">
      <c r="A196" t="s">
        <v>694</v>
      </c>
      <c r="B196" t="str">
        <f t="shared" si="13"/>
        <v>星</v>
      </c>
      <c r="C196" t="s">
        <v>909</v>
      </c>
      <c r="D196" t="str">
        <f t="shared" si="14"/>
        <v>黄</v>
      </c>
      <c r="E196" t="str">
        <f t="shared" si="15"/>
        <v>2012</v>
      </c>
    </row>
    <row r="197" spans="1:5">
      <c r="A197" t="s">
        <v>698</v>
      </c>
      <c r="B197" t="str">
        <f t="shared" si="13"/>
        <v>景</v>
      </c>
      <c r="C197" t="s">
        <v>903</v>
      </c>
      <c r="D197" t="str">
        <f t="shared" si="14"/>
        <v>黄</v>
      </c>
      <c r="E197" t="str">
        <f t="shared" si="15"/>
        <v>2012</v>
      </c>
    </row>
    <row r="198" spans="1:5">
      <c r="A198" t="s">
        <v>712</v>
      </c>
      <c r="B198" t="str">
        <f t="shared" ref="B198:B229" si="16">LEFT(MID(A198,2,1),1)</f>
        <v>睿</v>
      </c>
      <c r="C198" t="s">
        <v>911</v>
      </c>
      <c r="D198" t="str">
        <f t="shared" ref="D198:D229" si="17">LEFT(A198,1)</f>
        <v>黄</v>
      </c>
      <c r="E198" t="str">
        <f t="shared" ref="E198:E229" si="18">RIGHT(LEFT(A198,15),4)</f>
        <v>2012</v>
      </c>
    </row>
    <row r="199" spans="1:5">
      <c r="A199" t="s">
        <v>726</v>
      </c>
      <c r="B199" t="str">
        <f t="shared" si="16"/>
        <v>靖</v>
      </c>
      <c r="C199" t="s">
        <v>903</v>
      </c>
      <c r="D199" t="str">
        <f t="shared" si="17"/>
        <v>黄</v>
      </c>
      <c r="E199" t="str">
        <f t="shared" si="18"/>
        <v>2012</v>
      </c>
    </row>
    <row r="200" spans="1:5">
      <c r="A200" t="s">
        <v>637</v>
      </c>
      <c r="B200" t="str">
        <f t="shared" si="16"/>
        <v>誉</v>
      </c>
      <c r="C200" t="s">
        <v>901</v>
      </c>
      <c r="D200" t="str">
        <f t="shared" si="17"/>
        <v>黄</v>
      </c>
      <c r="E200" t="str">
        <f t="shared" si="18"/>
        <v>2013</v>
      </c>
    </row>
    <row r="201" spans="1:5">
      <c r="A201" t="s">
        <v>647</v>
      </c>
      <c r="B201" t="str">
        <f t="shared" si="16"/>
        <v>俊</v>
      </c>
      <c r="C201" t="s">
        <v>903</v>
      </c>
      <c r="D201" t="str">
        <f t="shared" si="17"/>
        <v>黄</v>
      </c>
      <c r="E201" t="str">
        <f t="shared" si="18"/>
        <v>2013</v>
      </c>
    </row>
    <row r="202" spans="1:5">
      <c r="A202" t="s">
        <v>668</v>
      </c>
      <c r="B202" t="str">
        <f t="shared" si="16"/>
        <v>庆</v>
      </c>
      <c r="C202" t="s">
        <v>916</v>
      </c>
      <c r="D202" t="str">
        <f t="shared" si="17"/>
        <v>黄</v>
      </c>
      <c r="E202" t="str">
        <f t="shared" si="18"/>
        <v>2013</v>
      </c>
    </row>
    <row r="203" spans="1:5">
      <c r="A203" t="s">
        <v>669</v>
      </c>
      <c r="B203" t="str">
        <f t="shared" si="16"/>
        <v>弈</v>
      </c>
      <c r="C203" t="s">
        <v>901</v>
      </c>
      <c r="D203" t="str">
        <f t="shared" si="17"/>
        <v>黄</v>
      </c>
      <c r="E203" t="str">
        <f t="shared" si="18"/>
        <v>2013</v>
      </c>
    </row>
    <row r="204" spans="1:5">
      <c r="A204" t="s">
        <v>673</v>
      </c>
      <c r="B204" t="str">
        <f t="shared" si="16"/>
        <v>彦</v>
      </c>
      <c r="C204" t="s">
        <v>901</v>
      </c>
      <c r="D204" t="str">
        <f t="shared" si="17"/>
        <v>黄</v>
      </c>
      <c r="E204" t="str">
        <f t="shared" si="18"/>
        <v>2013</v>
      </c>
    </row>
    <row r="205" spans="1:5">
      <c r="A205" t="s">
        <v>676</v>
      </c>
      <c r="B205" t="str">
        <f t="shared" si="16"/>
        <v>彦</v>
      </c>
      <c r="C205" t="s">
        <v>901</v>
      </c>
      <c r="D205" t="str">
        <f t="shared" si="17"/>
        <v>黄</v>
      </c>
      <c r="E205" t="str">
        <f t="shared" si="18"/>
        <v>2013</v>
      </c>
    </row>
    <row r="206" spans="1:5">
      <c r="A206" t="s">
        <v>692</v>
      </c>
      <c r="B206" t="str">
        <f t="shared" si="16"/>
        <v>文</v>
      </c>
      <c r="C206" t="s">
        <v>900</v>
      </c>
      <c r="D206" t="str">
        <f t="shared" si="17"/>
        <v>黄</v>
      </c>
      <c r="E206" t="str">
        <f t="shared" si="18"/>
        <v>2013</v>
      </c>
    </row>
    <row r="207" spans="1:5">
      <c r="A207" t="s">
        <v>713</v>
      </c>
      <c r="B207" t="str">
        <f t="shared" si="16"/>
        <v>睿</v>
      </c>
      <c r="C207" t="s">
        <v>911</v>
      </c>
      <c r="D207" t="str">
        <f t="shared" si="17"/>
        <v>黄</v>
      </c>
      <c r="E207" t="str">
        <f t="shared" si="18"/>
        <v>2013</v>
      </c>
    </row>
    <row r="208" spans="1:5">
      <c r="A208" t="s">
        <v>716</v>
      </c>
      <c r="B208" t="str">
        <f t="shared" si="16"/>
        <v>裕</v>
      </c>
      <c r="C208" t="s">
        <v>901</v>
      </c>
      <c r="D208" t="str">
        <f t="shared" si="17"/>
        <v>黄</v>
      </c>
      <c r="E208" t="str">
        <f t="shared" si="18"/>
        <v>2013</v>
      </c>
    </row>
    <row r="209" spans="1:5">
      <c r="A209" t="s">
        <v>721</v>
      </c>
      <c r="B209" t="str">
        <f t="shared" si="16"/>
        <v>锦</v>
      </c>
      <c r="C209" t="s">
        <v>903</v>
      </c>
      <c r="D209" t="str">
        <f t="shared" si="17"/>
        <v>黄</v>
      </c>
      <c r="E209" t="str">
        <f t="shared" si="18"/>
        <v>2013</v>
      </c>
    </row>
    <row r="210" spans="1:5">
      <c r="A210" t="s">
        <v>725</v>
      </c>
      <c r="B210" t="str">
        <f t="shared" si="16"/>
        <v>靖</v>
      </c>
      <c r="C210" t="s">
        <v>903</v>
      </c>
      <c r="D210" t="str">
        <f t="shared" si="17"/>
        <v>黄</v>
      </c>
      <c r="E210" t="str">
        <f t="shared" si="18"/>
        <v>2013</v>
      </c>
    </row>
    <row r="211" spans="1:5">
      <c r="A211" t="s">
        <v>737</v>
      </c>
      <c r="B211" t="str">
        <f t="shared" si="16"/>
        <v>宇</v>
      </c>
      <c r="C211" t="s">
        <v>901</v>
      </c>
      <c r="D211" t="str">
        <f t="shared" si="17"/>
        <v>黄</v>
      </c>
      <c r="E211" t="str">
        <f t="shared" si="18"/>
        <v>2013</v>
      </c>
    </row>
    <row r="212" spans="1:5">
      <c r="A212" t="s">
        <v>753</v>
      </c>
      <c r="B212" t="str">
        <f t="shared" si="16"/>
        <v>超</v>
      </c>
      <c r="C212" t="s">
        <v>913</v>
      </c>
      <c r="D212" t="str">
        <f t="shared" si="17"/>
        <v>黄</v>
      </c>
      <c r="E212" t="str">
        <f t="shared" si="18"/>
        <v>2013</v>
      </c>
    </row>
    <row r="213" spans="1:5">
      <c r="A213" t="s">
        <v>648</v>
      </c>
      <c r="B213" t="str">
        <f t="shared" si="16"/>
        <v>俊</v>
      </c>
      <c r="C213" t="s">
        <v>903</v>
      </c>
      <c r="D213" t="str">
        <f t="shared" si="17"/>
        <v>黄</v>
      </c>
      <c r="E213" t="str">
        <f t="shared" si="18"/>
        <v>2014</v>
      </c>
    </row>
    <row r="214" spans="1:5">
      <c r="A214" t="s">
        <v>696</v>
      </c>
      <c r="B214" t="str">
        <f t="shared" si="16"/>
        <v>昱</v>
      </c>
      <c r="C214" t="s">
        <v>901</v>
      </c>
      <c r="D214" t="str">
        <f t="shared" si="17"/>
        <v>黄</v>
      </c>
      <c r="E214" t="str">
        <f t="shared" si="18"/>
        <v>2014</v>
      </c>
    </row>
    <row r="215" spans="1:5">
      <c r="A215" t="s">
        <v>699</v>
      </c>
      <c r="B215" t="str">
        <f t="shared" si="16"/>
        <v>智</v>
      </c>
      <c r="C215" t="s">
        <v>899</v>
      </c>
      <c r="D215" t="str">
        <f t="shared" si="17"/>
        <v>黄</v>
      </c>
      <c r="E215" t="str">
        <f t="shared" si="18"/>
        <v>2014</v>
      </c>
    </row>
    <row r="216" spans="1:5">
      <c r="A216" t="s">
        <v>711</v>
      </c>
      <c r="B216" t="str">
        <f t="shared" si="16"/>
        <v>睿</v>
      </c>
      <c r="C216" t="s">
        <v>911</v>
      </c>
      <c r="D216" t="str">
        <f t="shared" si="17"/>
        <v>黄</v>
      </c>
      <c r="E216" t="str">
        <f t="shared" si="18"/>
        <v>2014</v>
      </c>
    </row>
    <row r="217" spans="1:5">
      <c r="A217" t="s">
        <v>717</v>
      </c>
      <c r="B217" t="str">
        <f t="shared" si="16"/>
        <v>裕</v>
      </c>
      <c r="C217" t="s">
        <v>901</v>
      </c>
      <c r="D217" t="str">
        <f t="shared" si="17"/>
        <v>黄</v>
      </c>
      <c r="E217" t="str">
        <f t="shared" si="18"/>
        <v>2014</v>
      </c>
    </row>
    <row r="218" spans="1:5">
      <c r="A218" t="s">
        <v>704</v>
      </c>
      <c r="B218" t="str">
        <f t="shared" si="16"/>
        <v>毅</v>
      </c>
      <c r="C218" t="s">
        <v>901</v>
      </c>
      <c r="D218" t="str">
        <f t="shared" si="17"/>
        <v>黄</v>
      </c>
      <c r="E218" t="str">
        <f t="shared" si="18"/>
        <v>2015</v>
      </c>
    </row>
    <row r="219" spans="1:5">
      <c r="A219" t="s">
        <v>710</v>
      </c>
      <c r="B219" t="str">
        <f t="shared" si="16"/>
        <v>皓</v>
      </c>
      <c r="C219" t="s">
        <v>905</v>
      </c>
      <c r="D219" t="str">
        <f t="shared" si="17"/>
        <v>黄</v>
      </c>
      <c r="E219" t="str">
        <f t="shared" si="18"/>
        <v>2015</v>
      </c>
    </row>
    <row r="220" spans="1:5">
      <c r="A220" t="s">
        <v>743</v>
      </c>
      <c r="B220" t="str">
        <f t="shared" si="16"/>
        <v>颂</v>
      </c>
      <c r="C220" t="s">
        <v>904</v>
      </c>
      <c r="D220" t="str">
        <f t="shared" si="17"/>
        <v>黄</v>
      </c>
      <c r="E220" t="str">
        <f t="shared" si="18"/>
        <v>2015</v>
      </c>
    </row>
    <row r="221" spans="1:5">
      <c r="A221" t="s">
        <v>746</v>
      </c>
      <c r="B221" t="str">
        <f t="shared" si="16"/>
        <v>艺</v>
      </c>
      <c r="C221" t="s">
        <v>901</v>
      </c>
      <c r="D221" t="str">
        <f t="shared" si="17"/>
        <v>黄</v>
      </c>
      <c r="E221" t="str">
        <f t="shared" si="18"/>
        <v>2015</v>
      </c>
    </row>
    <row r="222" spans="1:5">
      <c r="A222" t="s">
        <v>750</v>
      </c>
      <c r="B222" t="str">
        <f t="shared" si="16"/>
        <v>园</v>
      </c>
      <c r="C222" t="s">
        <v>901</v>
      </c>
      <c r="D222" t="str">
        <f t="shared" si="17"/>
        <v>黄</v>
      </c>
      <c r="E222" t="str">
        <f t="shared" si="18"/>
        <v>2015</v>
      </c>
    </row>
    <row r="223" spans="1:5">
      <c r="A223" t="s">
        <v>642</v>
      </c>
      <c r="B223" t="str">
        <f t="shared" si="16"/>
        <v>世</v>
      </c>
      <c r="C223" t="s">
        <v>904</v>
      </c>
      <c r="D223" t="str">
        <f t="shared" si="17"/>
        <v>黄</v>
      </c>
      <c r="E223" t="str">
        <f t="shared" si="18"/>
        <v>2016</v>
      </c>
    </row>
    <row r="224" spans="1:5">
      <c r="A224" t="s">
        <v>724</v>
      </c>
      <c r="B224" t="str">
        <f t="shared" si="16"/>
        <v>靖</v>
      </c>
      <c r="C224" t="s">
        <v>903</v>
      </c>
      <c r="D224" t="str">
        <f t="shared" si="17"/>
        <v>黄</v>
      </c>
      <c r="E224" t="str">
        <f t="shared" si="18"/>
        <v>2016</v>
      </c>
    </row>
    <row r="225" spans="1:5">
      <c r="A225" t="s">
        <v>735</v>
      </c>
      <c r="B225" t="str">
        <f t="shared" si="16"/>
        <v>一</v>
      </c>
      <c r="C225" t="s">
        <v>901</v>
      </c>
      <c r="D225" t="str">
        <f t="shared" si="17"/>
        <v>黄</v>
      </c>
      <c r="E225" t="str">
        <f t="shared" si="18"/>
        <v>2016</v>
      </c>
    </row>
    <row r="226" spans="1:5">
      <c r="A226" t="s">
        <v>740</v>
      </c>
      <c r="B226" t="str">
        <f t="shared" si="16"/>
        <v>晨</v>
      </c>
      <c r="C226" t="s">
        <v>913</v>
      </c>
      <c r="D226" t="str">
        <f t="shared" si="17"/>
        <v>黄</v>
      </c>
      <c r="E226" t="str">
        <f t="shared" si="18"/>
        <v>2016</v>
      </c>
    </row>
    <row r="227" spans="1:5">
      <c r="A227" t="s">
        <v>749</v>
      </c>
      <c r="B227" t="str">
        <f t="shared" si="16"/>
        <v>伟</v>
      </c>
      <c r="C227" t="s">
        <v>900</v>
      </c>
      <c r="D227" t="str">
        <f t="shared" si="17"/>
        <v>黄</v>
      </c>
      <c r="E227" t="str">
        <f t="shared" si="18"/>
        <v>2016</v>
      </c>
    </row>
    <row r="228" spans="1:5">
      <c r="A228" t="s">
        <v>640</v>
      </c>
      <c r="B228" t="str">
        <f t="shared" si="16"/>
        <v>一</v>
      </c>
      <c r="C228" t="s">
        <v>901</v>
      </c>
      <c r="D228" t="str">
        <f t="shared" si="17"/>
        <v>黄</v>
      </c>
      <c r="E228" t="str">
        <f t="shared" si="18"/>
        <v>2017</v>
      </c>
    </row>
    <row r="229" spans="1:5">
      <c r="A229" t="s">
        <v>646</v>
      </c>
      <c r="B229" t="str">
        <f t="shared" si="16"/>
        <v>俊</v>
      </c>
      <c r="C229" t="s">
        <v>903</v>
      </c>
      <c r="D229" t="str">
        <f t="shared" si="17"/>
        <v>黄</v>
      </c>
      <c r="E229" t="str">
        <f t="shared" si="18"/>
        <v>2017</v>
      </c>
    </row>
    <row r="230" spans="1:5">
      <c r="A230" t="s">
        <v>670</v>
      </c>
      <c r="B230" t="str">
        <f t="shared" ref="B230:B238" si="19">LEFT(MID(A230,2,1),1)</f>
        <v>弈</v>
      </c>
      <c r="C230" t="s">
        <v>901</v>
      </c>
      <c r="D230" t="str">
        <f t="shared" ref="D230:D238" si="20">LEFT(A230,1)</f>
        <v>黄</v>
      </c>
      <c r="E230" t="str">
        <f t="shared" ref="E230:E238" si="21">RIGHT(LEFT(A230,15),4)</f>
        <v>2017</v>
      </c>
    </row>
    <row r="231" spans="1:5">
      <c r="A231" t="s">
        <v>678</v>
      </c>
      <c r="B231" t="str">
        <f t="shared" si="19"/>
        <v>思</v>
      </c>
      <c r="C231" t="s">
        <v>904</v>
      </c>
      <c r="D231" t="str">
        <f t="shared" si="20"/>
        <v>黄</v>
      </c>
      <c r="E231" t="str">
        <f t="shared" si="21"/>
        <v>2017</v>
      </c>
    </row>
    <row r="232" spans="1:5">
      <c r="A232" t="s">
        <v>702</v>
      </c>
      <c r="B232" t="str">
        <f t="shared" si="19"/>
        <v>梓</v>
      </c>
      <c r="C232" t="s">
        <v>899</v>
      </c>
      <c r="D232" t="str">
        <f t="shared" si="20"/>
        <v>黄</v>
      </c>
      <c r="E232" t="str">
        <f t="shared" si="21"/>
        <v>2017</v>
      </c>
    </row>
    <row r="233" spans="1:5">
      <c r="A233" t="s">
        <v>748</v>
      </c>
      <c r="B233" t="str">
        <f t="shared" si="19"/>
        <v>业</v>
      </c>
      <c r="C233" t="s">
        <v>901</v>
      </c>
      <c r="D233" t="str">
        <f t="shared" si="20"/>
        <v>黄</v>
      </c>
      <c r="E233" t="str">
        <f t="shared" si="21"/>
        <v>2017</v>
      </c>
    </row>
    <row r="234" spans="1:5">
      <c r="A234" t="s">
        <v>736</v>
      </c>
      <c r="B234" t="str">
        <f t="shared" si="19"/>
        <v>俊</v>
      </c>
      <c r="C234" t="s">
        <v>903</v>
      </c>
      <c r="D234" t="str">
        <f t="shared" si="20"/>
        <v>黄</v>
      </c>
      <c r="E234" t="str">
        <f t="shared" si="21"/>
        <v>2018</v>
      </c>
    </row>
    <row r="235" spans="1:5">
      <c r="A235" t="s">
        <v>677</v>
      </c>
      <c r="B235" t="str">
        <f t="shared" si="19"/>
        <v>志</v>
      </c>
      <c r="C235" t="s">
        <v>899</v>
      </c>
      <c r="D235" t="str">
        <f t="shared" si="20"/>
        <v>黄</v>
      </c>
      <c r="E235" t="str">
        <f t="shared" si="21"/>
        <v>2019</v>
      </c>
    </row>
    <row r="236" spans="1:5">
      <c r="A236" t="s">
        <v>687</v>
      </c>
      <c r="B236" t="str">
        <f t="shared" si="19"/>
        <v>文</v>
      </c>
      <c r="C236" t="s">
        <v>900</v>
      </c>
      <c r="D236" t="str">
        <f t="shared" si="20"/>
        <v>黄</v>
      </c>
      <c r="E236" t="str">
        <f t="shared" si="21"/>
        <v>2019</v>
      </c>
    </row>
    <row r="237" spans="1:5">
      <c r="A237" t="s">
        <v>751</v>
      </c>
      <c r="B237" t="str">
        <f t="shared" si="19"/>
        <v>新</v>
      </c>
      <c r="C237" t="s">
        <v>909</v>
      </c>
      <c r="D237" t="str">
        <f t="shared" si="20"/>
        <v>黄</v>
      </c>
      <c r="E237" t="str">
        <f t="shared" si="21"/>
        <v>2019</v>
      </c>
    </row>
    <row r="238" spans="1:5">
      <c r="A238" t="s">
        <v>752</v>
      </c>
      <c r="B238" t="str">
        <f t="shared" si="19"/>
        <v>英</v>
      </c>
      <c r="C238" t="s">
        <v>901</v>
      </c>
      <c r="D238" t="str">
        <f t="shared" si="20"/>
        <v>黄</v>
      </c>
      <c r="E238" t="str">
        <f t="shared" si="21"/>
        <v>2019</v>
      </c>
    </row>
    <row r="239" spans="1:5" hidden="1">
      <c r="A239" t="s">
        <v>765</v>
      </c>
      <c r="B239" t="str">
        <f t="shared" ref="B239:B258" si="22">LEFT(MID(A239,2,1),1)</f>
        <v>云</v>
      </c>
      <c r="C239" t="s">
        <v>901</v>
      </c>
      <c r="D239" t="str">
        <f t="shared" ref="D239:D258" si="23">LEFT(A239,1)</f>
        <v>胡</v>
      </c>
      <c r="E239" t="str">
        <f t="shared" ref="E239:E258" si="24">RIGHT(LEFT(A239,15),4)</f>
        <v>1989</v>
      </c>
    </row>
    <row r="240" spans="1:5" hidden="1">
      <c r="A240" t="s">
        <v>766</v>
      </c>
      <c r="B240" t="str">
        <f t="shared" si="22"/>
        <v>宇</v>
      </c>
      <c r="C240" t="s">
        <v>901</v>
      </c>
      <c r="D240" t="str">
        <f t="shared" si="23"/>
        <v>胡</v>
      </c>
      <c r="E240" t="str">
        <f t="shared" si="24"/>
        <v>2000</v>
      </c>
    </row>
    <row r="241" spans="1:5" hidden="1">
      <c r="A241" t="s">
        <v>767</v>
      </c>
      <c r="B241" t="str">
        <f t="shared" si="22"/>
        <v>容</v>
      </c>
      <c r="C241" t="s">
        <v>911</v>
      </c>
      <c r="D241" t="str">
        <f t="shared" si="23"/>
        <v>胡</v>
      </c>
      <c r="E241" t="str">
        <f t="shared" si="24"/>
        <v>2005</v>
      </c>
    </row>
    <row r="242" spans="1:5" hidden="1">
      <c r="A242" t="s">
        <v>768</v>
      </c>
      <c r="B242" t="str">
        <f t="shared" si="22"/>
        <v>思</v>
      </c>
      <c r="C242" t="s">
        <v>904</v>
      </c>
      <c r="D242" t="str">
        <f t="shared" si="23"/>
        <v>胡</v>
      </c>
      <c r="E242" t="str">
        <f t="shared" si="24"/>
        <v>1990</v>
      </c>
    </row>
    <row r="243" spans="1:5" hidden="1">
      <c r="A243" t="s">
        <v>769</v>
      </c>
      <c r="B243" t="str">
        <f t="shared" si="22"/>
        <v>文</v>
      </c>
      <c r="C243" t="s">
        <v>900</v>
      </c>
      <c r="D243" t="str">
        <f t="shared" si="23"/>
        <v>胡</v>
      </c>
      <c r="E243" t="str">
        <f t="shared" si="24"/>
        <v>2001</v>
      </c>
    </row>
    <row r="244" spans="1:5" hidden="1">
      <c r="A244" t="s">
        <v>770</v>
      </c>
      <c r="B244" t="str">
        <f t="shared" si="22"/>
        <v>海</v>
      </c>
      <c r="C244" t="s">
        <v>905</v>
      </c>
      <c r="D244" t="str">
        <f t="shared" si="23"/>
        <v>胡</v>
      </c>
      <c r="E244" t="str">
        <f t="shared" si="24"/>
        <v>1987</v>
      </c>
    </row>
    <row r="245" spans="1:5" hidden="1">
      <c r="A245" t="s">
        <v>771</v>
      </c>
      <c r="B245" t="str">
        <f t="shared" si="22"/>
        <v>一</v>
      </c>
      <c r="C245" t="s">
        <v>901</v>
      </c>
      <c r="D245" t="str">
        <f t="shared" si="23"/>
        <v>胡</v>
      </c>
      <c r="E245" t="str">
        <f t="shared" si="24"/>
        <v>2007</v>
      </c>
    </row>
    <row r="246" spans="1:5" hidden="1">
      <c r="A246" t="s">
        <v>772</v>
      </c>
      <c r="B246" t="str">
        <f t="shared" si="22"/>
        <v>士</v>
      </c>
      <c r="C246" t="s">
        <v>904</v>
      </c>
      <c r="D246" t="str">
        <f t="shared" si="23"/>
        <v>胡</v>
      </c>
      <c r="E246" t="str">
        <f t="shared" si="24"/>
        <v>2004</v>
      </c>
    </row>
    <row r="247" spans="1:5" hidden="1">
      <c r="A247" t="s">
        <v>773</v>
      </c>
      <c r="B247" t="str">
        <f t="shared" si="22"/>
        <v>亚</v>
      </c>
      <c r="C247" t="s">
        <v>901</v>
      </c>
      <c r="D247" t="str">
        <f t="shared" si="23"/>
        <v>胡</v>
      </c>
      <c r="E247" t="str">
        <f t="shared" si="24"/>
        <v>1989</v>
      </c>
    </row>
    <row r="248" spans="1:5" hidden="1">
      <c r="A248" t="s">
        <v>774</v>
      </c>
      <c r="B248" t="str">
        <f t="shared" si="22"/>
        <v>斯</v>
      </c>
      <c r="C248" t="s">
        <v>904</v>
      </c>
      <c r="D248" t="str">
        <f t="shared" si="23"/>
        <v>胡</v>
      </c>
      <c r="E248" t="str">
        <f t="shared" si="24"/>
        <v>1990</v>
      </c>
    </row>
    <row r="249" spans="1:5" hidden="1">
      <c r="A249" t="s">
        <v>775</v>
      </c>
      <c r="B249" t="str">
        <f t="shared" si="22"/>
        <v>祥</v>
      </c>
      <c r="C249" t="s">
        <v>909</v>
      </c>
      <c r="D249" t="str">
        <f t="shared" si="23"/>
        <v>胡</v>
      </c>
      <c r="E249" t="str">
        <f t="shared" si="24"/>
        <v>1995</v>
      </c>
    </row>
    <row r="250" spans="1:5" hidden="1">
      <c r="A250" t="s">
        <v>776</v>
      </c>
      <c r="B250" t="str">
        <f t="shared" si="22"/>
        <v>一</v>
      </c>
      <c r="C250" t="s">
        <v>901</v>
      </c>
      <c r="D250" t="str">
        <f t="shared" si="23"/>
        <v>胡</v>
      </c>
      <c r="E250" t="str">
        <f t="shared" si="24"/>
        <v>2005</v>
      </c>
    </row>
    <row r="251" spans="1:5" hidden="1">
      <c r="A251" t="s">
        <v>777</v>
      </c>
      <c r="B251" t="str">
        <f t="shared" si="22"/>
        <v>世</v>
      </c>
      <c r="C251" t="s">
        <v>904</v>
      </c>
      <c r="D251" t="str">
        <f t="shared" si="23"/>
        <v>胡</v>
      </c>
      <c r="E251" t="str">
        <f t="shared" si="24"/>
        <v>2009</v>
      </c>
    </row>
    <row r="252" spans="1:5" hidden="1">
      <c r="A252" t="s">
        <v>778</v>
      </c>
      <c r="B252" t="str">
        <f t="shared" si="22"/>
        <v>世</v>
      </c>
      <c r="C252" t="s">
        <v>904</v>
      </c>
      <c r="D252" t="str">
        <f t="shared" si="23"/>
        <v>胡</v>
      </c>
      <c r="E252" t="str">
        <f t="shared" si="24"/>
        <v>2012</v>
      </c>
    </row>
    <row r="253" spans="1:5" hidden="1">
      <c r="A253" t="s">
        <v>779</v>
      </c>
      <c r="B253" t="str">
        <f t="shared" si="22"/>
        <v>世</v>
      </c>
      <c r="C253" t="s">
        <v>904</v>
      </c>
      <c r="D253" t="str">
        <f t="shared" si="23"/>
        <v>胡</v>
      </c>
      <c r="E253" t="str">
        <f t="shared" si="24"/>
        <v>2002</v>
      </c>
    </row>
    <row r="254" spans="1:5" hidden="1">
      <c r="A254" t="s">
        <v>780</v>
      </c>
      <c r="B254" t="str">
        <f t="shared" si="22"/>
        <v>世</v>
      </c>
      <c r="C254" t="s">
        <v>904</v>
      </c>
      <c r="D254" t="str">
        <f t="shared" si="23"/>
        <v>胡</v>
      </c>
      <c r="E254" t="str">
        <f t="shared" si="24"/>
        <v>2001</v>
      </c>
    </row>
    <row r="255" spans="1:5" hidden="1">
      <c r="A255" t="s">
        <v>781</v>
      </c>
      <c r="B255" t="str">
        <f t="shared" si="22"/>
        <v>亦</v>
      </c>
      <c r="C255" t="s">
        <v>901</v>
      </c>
      <c r="D255" t="str">
        <f t="shared" si="23"/>
        <v>胡</v>
      </c>
      <c r="E255" t="str">
        <f t="shared" si="24"/>
        <v>1996</v>
      </c>
    </row>
    <row r="256" spans="1:5" hidden="1">
      <c r="A256" t="s">
        <v>782</v>
      </c>
      <c r="B256" t="str">
        <f t="shared" si="22"/>
        <v>仁</v>
      </c>
      <c r="C256" t="s">
        <v>911</v>
      </c>
      <c r="D256" t="str">
        <f t="shared" si="23"/>
        <v>胡</v>
      </c>
      <c r="E256" t="str">
        <f t="shared" si="24"/>
        <v>1957</v>
      </c>
    </row>
    <row r="257" spans="1:5" hidden="1">
      <c r="A257" t="s">
        <v>783</v>
      </c>
      <c r="B257" t="str">
        <f t="shared" si="22"/>
        <v>伟</v>
      </c>
      <c r="C257" t="s">
        <v>900</v>
      </c>
      <c r="D257" t="str">
        <f t="shared" si="23"/>
        <v>胡</v>
      </c>
      <c r="E257" t="str">
        <f t="shared" si="24"/>
        <v>2016</v>
      </c>
    </row>
    <row r="258" spans="1:5" hidden="1">
      <c r="A258" t="s">
        <v>784</v>
      </c>
      <c r="B258" t="str">
        <f t="shared" si="22"/>
        <v>俊</v>
      </c>
      <c r="C258" t="s">
        <v>903</v>
      </c>
      <c r="D258" t="str">
        <f t="shared" si="23"/>
        <v>胡</v>
      </c>
      <c r="E258" t="str">
        <f t="shared" si="24"/>
        <v>2002</v>
      </c>
    </row>
    <row r="259" spans="1:5" hidden="1">
      <c r="A259" t="s">
        <v>785</v>
      </c>
      <c r="B259" t="str">
        <f t="shared" ref="B259:B322" si="25">LEFT(MID(A259,2,1),1)</f>
        <v>俊</v>
      </c>
      <c r="C259" t="s">
        <v>903</v>
      </c>
      <c r="D259" t="str">
        <f t="shared" ref="D259:D322" si="26">LEFT(A259,1)</f>
        <v>胡</v>
      </c>
      <c r="E259" t="str">
        <f t="shared" ref="E259:E322" si="27">RIGHT(LEFT(A259,15),4)</f>
        <v>2011</v>
      </c>
    </row>
    <row r="260" spans="1:5" hidden="1">
      <c r="A260" t="s">
        <v>786</v>
      </c>
      <c r="B260" t="str">
        <f t="shared" si="25"/>
        <v>周</v>
      </c>
      <c r="C260" t="s">
        <v>899</v>
      </c>
      <c r="D260" t="str">
        <f t="shared" si="26"/>
        <v>胡</v>
      </c>
      <c r="E260" t="str">
        <f t="shared" si="27"/>
        <v>2012</v>
      </c>
    </row>
    <row r="261" spans="1:5" hidden="1">
      <c r="A261" t="s">
        <v>787</v>
      </c>
      <c r="B261" t="str">
        <f t="shared" si="25"/>
        <v>墀</v>
      </c>
      <c r="C261" t="s">
        <v>913</v>
      </c>
      <c r="D261" t="str">
        <f t="shared" si="26"/>
        <v>胡</v>
      </c>
      <c r="E261" t="str">
        <f t="shared" si="27"/>
        <v>2000</v>
      </c>
    </row>
    <row r="262" spans="1:5" hidden="1">
      <c r="A262" t="s">
        <v>788</v>
      </c>
      <c r="B262" t="str">
        <f t="shared" si="25"/>
        <v>壹</v>
      </c>
      <c r="C262" t="s">
        <v>901</v>
      </c>
      <c r="D262" t="str">
        <f t="shared" si="26"/>
        <v>胡</v>
      </c>
      <c r="E262" t="str">
        <f t="shared" si="27"/>
        <v>2008</v>
      </c>
    </row>
    <row r="263" spans="1:5" hidden="1">
      <c r="A263" t="s">
        <v>789</v>
      </c>
      <c r="B263" t="str">
        <f t="shared" si="25"/>
        <v>奥</v>
      </c>
      <c r="C263" t="s">
        <v>910</v>
      </c>
      <c r="D263" t="str">
        <f t="shared" si="26"/>
        <v>胡</v>
      </c>
      <c r="E263" t="str">
        <f t="shared" si="27"/>
        <v>2008</v>
      </c>
    </row>
    <row r="264" spans="1:5" hidden="1">
      <c r="A264" t="s">
        <v>790</v>
      </c>
      <c r="B264" t="str">
        <f t="shared" si="25"/>
        <v>存</v>
      </c>
      <c r="C264" t="s">
        <v>913</v>
      </c>
      <c r="D264" t="str">
        <f t="shared" si="26"/>
        <v>胡</v>
      </c>
      <c r="E264" t="str">
        <f t="shared" si="27"/>
        <v>2014</v>
      </c>
    </row>
    <row r="265" spans="1:5" hidden="1">
      <c r="A265" t="s">
        <v>791</v>
      </c>
      <c r="B265" t="str">
        <f t="shared" si="25"/>
        <v>存</v>
      </c>
      <c r="C265" t="s">
        <v>913</v>
      </c>
      <c r="D265" t="str">
        <f t="shared" si="26"/>
        <v>胡</v>
      </c>
      <c r="E265" t="str">
        <f t="shared" si="27"/>
        <v>2014</v>
      </c>
    </row>
    <row r="266" spans="1:5" hidden="1">
      <c r="A266" t="s">
        <v>792</v>
      </c>
      <c r="B266" t="str">
        <f t="shared" si="25"/>
        <v>宇</v>
      </c>
      <c r="C266" t="s">
        <v>901</v>
      </c>
      <c r="D266" t="str">
        <f t="shared" si="26"/>
        <v>胡</v>
      </c>
      <c r="E266" t="str">
        <f t="shared" si="27"/>
        <v>2019</v>
      </c>
    </row>
    <row r="267" spans="1:5" hidden="1">
      <c r="A267" t="s">
        <v>793</v>
      </c>
      <c r="B267" t="str">
        <f t="shared" si="25"/>
        <v>安</v>
      </c>
      <c r="C267" t="s">
        <v>910</v>
      </c>
      <c r="D267" t="str">
        <f t="shared" si="26"/>
        <v>胡</v>
      </c>
      <c r="E267" t="str">
        <f t="shared" si="27"/>
        <v>2016</v>
      </c>
    </row>
    <row r="268" spans="1:5" hidden="1">
      <c r="A268" t="s">
        <v>794</v>
      </c>
      <c r="B268" t="str">
        <f t="shared" si="25"/>
        <v>展</v>
      </c>
      <c r="C268" t="s">
        <v>899</v>
      </c>
      <c r="D268" t="str">
        <f t="shared" si="26"/>
        <v>胡</v>
      </c>
      <c r="E268" t="str">
        <f t="shared" si="27"/>
        <v>1997</v>
      </c>
    </row>
    <row r="269" spans="1:5" hidden="1">
      <c r="A269" t="s">
        <v>795</v>
      </c>
      <c r="B269" t="str">
        <f t="shared" si="25"/>
        <v>峻</v>
      </c>
      <c r="C269" t="s">
        <v>903</v>
      </c>
      <c r="D269" t="str">
        <f t="shared" si="26"/>
        <v>胡</v>
      </c>
      <c r="E269" t="str">
        <f t="shared" si="27"/>
        <v>2010</v>
      </c>
    </row>
    <row r="270" spans="1:5" hidden="1">
      <c r="A270" t="s">
        <v>796</v>
      </c>
      <c r="B270" t="str">
        <f t="shared" si="25"/>
        <v>建</v>
      </c>
      <c r="C270" t="s">
        <v>903</v>
      </c>
      <c r="D270" t="str">
        <f t="shared" si="26"/>
        <v>胡</v>
      </c>
      <c r="E270" t="str">
        <f t="shared" si="27"/>
        <v>1957</v>
      </c>
    </row>
    <row r="271" spans="1:5" hidden="1">
      <c r="A271" t="s">
        <v>797</v>
      </c>
      <c r="B271" t="str">
        <f t="shared" si="25"/>
        <v>德</v>
      </c>
      <c r="C271" t="s">
        <v>917</v>
      </c>
      <c r="D271" t="str">
        <f t="shared" si="26"/>
        <v>胡</v>
      </c>
      <c r="E271" t="str">
        <f t="shared" si="27"/>
        <v>1981</v>
      </c>
    </row>
    <row r="272" spans="1:5" hidden="1">
      <c r="A272" t="s">
        <v>798</v>
      </c>
      <c r="B272" t="str">
        <f t="shared" si="25"/>
        <v>文</v>
      </c>
      <c r="C272" t="s">
        <v>900</v>
      </c>
      <c r="D272" t="str">
        <f t="shared" si="26"/>
        <v>胡</v>
      </c>
      <c r="E272" t="str">
        <f t="shared" si="27"/>
        <v>2011</v>
      </c>
    </row>
    <row r="273" spans="1:5" hidden="1">
      <c r="A273" t="s">
        <v>799</v>
      </c>
      <c r="B273" t="str">
        <f t="shared" si="25"/>
        <v>文</v>
      </c>
      <c r="C273" t="s">
        <v>900</v>
      </c>
      <c r="D273" t="str">
        <f t="shared" si="26"/>
        <v>胡</v>
      </c>
      <c r="E273" t="str">
        <f t="shared" si="27"/>
        <v>1995</v>
      </c>
    </row>
    <row r="274" spans="1:5" hidden="1">
      <c r="A274" t="s">
        <v>800</v>
      </c>
      <c r="B274" t="str">
        <f t="shared" si="25"/>
        <v>文</v>
      </c>
      <c r="C274" t="s">
        <v>900</v>
      </c>
      <c r="D274" t="str">
        <f t="shared" si="26"/>
        <v>胡</v>
      </c>
      <c r="E274" t="str">
        <f t="shared" si="27"/>
        <v>2015</v>
      </c>
    </row>
    <row r="275" spans="1:5" hidden="1">
      <c r="A275" t="s">
        <v>801</v>
      </c>
      <c r="B275" t="str">
        <f t="shared" si="25"/>
        <v>文</v>
      </c>
      <c r="C275" t="s">
        <v>900</v>
      </c>
      <c r="D275" t="str">
        <f t="shared" si="26"/>
        <v>胡</v>
      </c>
      <c r="E275" t="str">
        <f t="shared" si="27"/>
        <v>1985</v>
      </c>
    </row>
    <row r="276" spans="1:5" hidden="1">
      <c r="A276" t="s">
        <v>802</v>
      </c>
      <c r="B276" t="str">
        <f t="shared" si="25"/>
        <v>文</v>
      </c>
      <c r="C276" t="s">
        <v>900</v>
      </c>
      <c r="D276" t="str">
        <f t="shared" si="26"/>
        <v>胡</v>
      </c>
      <c r="E276" t="str">
        <f t="shared" si="27"/>
        <v>1992</v>
      </c>
    </row>
    <row r="277" spans="1:5" hidden="1">
      <c r="A277" t="s">
        <v>803</v>
      </c>
      <c r="B277" t="str">
        <f t="shared" si="25"/>
        <v>文</v>
      </c>
      <c r="C277" t="s">
        <v>900</v>
      </c>
      <c r="D277" t="str">
        <f t="shared" si="26"/>
        <v>胡</v>
      </c>
      <c r="E277" t="str">
        <f t="shared" si="27"/>
        <v>1993</v>
      </c>
    </row>
    <row r="278" spans="1:5" hidden="1">
      <c r="A278" t="s">
        <v>804</v>
      </c>
      <c r="B278" t="str">
        <f t="shared" si="25"/>
        <v>文</v>
      </c>
      <c r="C278" t="s">
        <v>900</v>
      </c>
      <c r="D278" t="str">
        <f t="shared" si="26"/>
        <v>胡</v>
      </c>
      <c r="E278" t="str">
        <f t="shared" si="27"/>
        <v>2013</v>
      </c>
    </row>
    <row r="279" spans="1:5" hidden="1">
      <c r="A279" t="s">
        <v>805</v>
      </c>
      <c r="B279" t="str">
        <f t="shared" si="25"/>
        <v>文</v>
      </c>
      <c r="C279" t="s">
        <v>900</v>
      </c>
      <c r="D279" t="str">
        <f t="shared" si="26"/>
        <v>胡</v>
      </c>
      <c r="E279" t="str">
        <f t="shared" si="27"/>
        <v>2009</v>
      </c>
    </row>
    <row r="280" spans="1:5" hidden="1">
      <c r="A280" t="s">
        <v>806</v>
      </c>
      <c r="B280" t="str">
        <f t="shared" si="25"/>
        <v>文</v>
      </c>
      <c r="C280" t="s">
        <v>900</v>
      </c>
      <c r="D280" t="str">
        <f t="shared" si="26"/>
        <v>胡</v>
      </c>
      <c r="E280" t="str">
        <f t="shared" si="27"/>
        <v>2019</v>
      </c>
    </row>
    <row r="281" spans="1:5" hidden="1">
      <c r="A281" t="s">
        <v>807</v>
      </c>
      <c r="B281" t="str">
        <f t="shared" si="25"/>
        <v>晋</v>
      </c>
      <c r="C281" t="s">
        <v>903</v>
      </c>
      <c r="D281" t="str">
        <f t="shared" si="26"/>
        <v>胡</v>
      </c>
      <c r="E281" t="str">
        <f t="shared" si="27"/>
        <v>1995</v>
      </c>
    </row>
    <row r="282" spans="1:5" hidden="1">
      <c r="A282" t="s">
        <v>808</v>
      </c>
      <c r="B282" t="str">
        <f t="shared" si="25"/>
        <v>智</v>
      </c>
      <c r="C282" t="s">
        <v>899</v>
      </c>
      <c r="D282" t="str">
        <f t="shared" si="26"/>
        <v>胡</v>
      </c>
      <c r="E282" t="str">
        <f t="shared" si="27"/>
        <v>1998</v>
      </c>
    </row>
    <row r="283" spans="1:5" hidden="1">
      <c r="A283" t="s">
        <v>809</v>
      </c>
      <c r="B283" t="str">
        <f t="shared" si="25"/>
        <v>智</v>
      </c>
      <c r="C283" t="s">
        <v>899</v>
      </c>
      <c r="D283" t="str">
        <f t="shared" si="26"/>
        <v>胡</v>
      </c>
      <c r="E283" t="str">
        <f t="shared" si="27"/>
        <v>2006</v>
      </c>
    </row>
    <row r="284" spans="1:5" hidden="1">
      <c r="A284" t="s">
        <v>810</v>
      </c>
      <c r="B284" t="str">
        <f t="shared" si="25"/>
        <v>朝</v>
      </c>
      <c r="C284" t="s">
        <v>899</v>
      </c>
      <c r="D284" t="str">
        <f t="shared" si="26"/>
        <v>胡</v>
      </c>
      <c r="E284" t="str">
        <f t="shared" si="27"/>
        <v>2002</v>
      </c>
    </row>
    <row r="285" spans="1:5" hidden="1">
      <c r="A285" t="s">
        <v>811</v>
      </c>
      <c r="B285" t="str">
        <f t="shared" si="25"/>
        <v>杨</v>
      </c>
      <c r="C285" t="s">
        <v>901</v>
      </c>
      <c r="D285" t="str">
        <f t="shared" si="26"/>
        <v>胡</v>
      </c>
      <c r="E285" t="str">
        <f t="shared" si="27"/>
        <v>2007</v>
      </c>
    </row>
    <row r="286" spans="1:5" hidden="1">
      <c r="A286" t="s">
        <v>812</v>
      </c>
      <c r="B286" t="str">
        <f t="shared" si="25"/>
        <v>灏</v>
      </c>
      <c r="C286" t="s">
        <v>905</v>
      </c>
      <c r="D286" t="str">
        <f t="shared" si="26"/>
        <v>胡</v>
      </c>
      <c r="E286" t="str">
        <f t="shared" si="27"/>
        <v>2011</v>
      </c>
    </row>
    <row r="287" spans="1:5" hidden="1">
      <c r="A287" t="s">
        <v>813</v>
      </c>
      <c r="B287" t="str">
        <f t="shared" si="25"/>
        <v>瑞</v>
      </c>
      <c r="C287" t="s">
        <v>911</v>
      </c>
      <c r="D287" t="str">
        <f t="shared" si="26"/>
        <v>胡</v>
      </c>
      <c r="E287" t="str">
        <f t="shared" si="27"/>
        <v>2010</v>
      </c>
    </row>
    <row r="288" spans="1:5" hidden="1">
      <c r="A288" t="s">
        <v>814</v>
      </c>
      <c r="B288" t="str">
        <f t="shared" si="25"/>
        <v>皓</v>
      </c>
      <c r="C288" t="s">
        <v>905</v>
      </c>
      <c r="D288" t="str">
        <f t="shared" si="26"/>
        <v>胡</v>
      </c>
      <c r="E288" t="str">
        <f t="shared" si="27"/>
        <v>2013</v>
      </c>
    </row>
    <row r="289" spans="1:5" hidden="1">
      <c r="A289" t="s">
        <v>815</v>
      </c>
      <c r="B289" t="str">
        <f t="shared" si="25"/>
        <v>真</v>
      </c>
      <c r="C289" t="s">
        <v>899</v>
      </c>
      <c r="D289" t="str">
        <f t="shared" si="26"/>
        <v>胡</v>
      </c>
      <c r="E289" t="str">
        <f t="shared" si="27"/>
        <v>2006</v>
      </c>
    </row>
    <row r="290" spans="1:5" hidden="1">
      <c r="A290" t="s">
        <v>816</v>
      </c>
      <c r="B290" t="str">
        <f t="shared" si="25"/>
        <v>禹</v>
      </c>
      <c r="C290" t="s">
        <v>901</v>
      </c>
      <c r="D290" t="str">
        <f t="shared" si="26"/>
        <v>胡</v>
      </c>
      <c r="E290" t="str">
        <f t="shared" si="27"/>
        <v>2012</v>
      </c>
    </row>
    <row r="291" spans="1:5" hidden="1">
      <c r="A291" t="s">
        <v>817</v>
      </c>
      <c r="B291" t="str">
        <f t="shared" si="25"/>
        <v>立</v>
      </c>
      <c r="C291" t="s">
        <v>902</v>
      </c>
      <c r="D291" t="str">
        <f t="shared" si="26"/>
        <v>胡</v>
      </c>
      <c r="E291" t="str">
        <f t="shared" si="27"/>
        <v>1989</v>
      </c>
    </row>
    <row r="292" spans="1:5" hidden="1">
      <c r="A292" t="s">
        <v>818</v>
      </c>
      <c r="B292" t="str">
        <f t="shared" si="25"/>
        <v>立</v>
      </c>
      <c r="C292" t="s">
        <v>902</v>
      </c>
      <c r="D292" t="str">
        <f t="shared" si="26"/>
        <v>胡</v>
      </c>
      <c r="E292" t="str">
        <f t="shared" si="27"/>
        <v>1989</v>
      </c>
    </row>
    <row r="293" spans="1:5" hidden="1">
      <c r="A293" t="s">
        <v>819</v>
      </c>
      <c r="B293" t="str">
        <f t="shared" si="25"/>
        <v>胜</v>
      </c>
      <c r="C293" t="s">
        <v>904</v>
      </c>
      <c r="D293" t="str">
        <f t="shared" si="26"/>
        <v>胡</v>
      </c>
      <c r="E293" t="str">
        <f t="shared" si="27"/>
        <v>2011</v>
      </c>
    </row>
    <row r="294" spans="1:5" hidden="1">
      <c r="A294" t="s">
        <v>820</v>
      </c>
      <c r="B294" t="str">
        <f t="shared" si="25"/>
        <v>能</v>
      </c>
      <c r="C294" t="s">
        <v>918</v>
      </c>
      <c r="D294" t="str">
        <f t="shared" si="26"/>
        <v>胡</v>
      </c>
      <c r="E294" t="str">
        <f t="shared" si="27"/>
        <v>1999</v>
      </c>
    </row>
    <row r="295" spans="1:5" hidden="1">
      <c r="A295" t="s">
        <v>821</v>
      </c>
      <c r="B295" t="str">
        <f t="shared" si="25"/>
        <v>艺</v>
      </c>
      <c r="C295" t="s">
        <v>901</v>
      </c>
      <c r="D295" t="str">
        <f t="shared" si="26"/>
        <v>胡</v>
      </c>
      <c r="E295" t="str">
        <f t="shared" si="27"/>
        <v>2012</v>
      </c>
    </row>
    <row r="296" spans="1:5" hidden="1">
      <c r="A296" t="s">
        <v>822</v>
      </c>
      <c r="B296" t="str">
        <f t="shared" si="25"/>
        <v>艺</v>
      </c>
      <c r="C296" t="s">
        <v>901</v>
      </c>
      <c r="D296" t="str">
        <f t="shared" si="26"/>
        <v>胡</v>
      </c>
      <c r="E296" t="str">
        <f t="shared" si="27"/>
        <v>2018</v>
      </c>
    </row>
    <row r="297" spans="1:5" hidden="1">
      <c r="A297" t="s">
        <v>823</v>
      </c>
      <c r="B297" t="str">
        <f t="shared" si="25"/>
        <v>英</v>
      </c>
      <c r="C297" t="s">
        <v>901</v>
      </c>
      <c r="D297" t="str">
        <f t="shared" si="26"/>
        <v>胡</v>
      </c>
      <c r="E297" t="str">
        <f t="shared" si="27"/>
        <v>2004</v>
      </c>
    </row>
    <row r="298" spans="1:5" hidden="1">
      <c r="A298" t="s">
        <v>824</v>
      </c>
      <c r="B298" t="str">
        <f t="shared" si="25"/>
        <v>锦</v>
      </c>
      <c r="C298" t="s">
        <v>903</v>
      </c>
      <c r="D298" t="str">
        <f t="shared" si="26"/>
        <v>胡</v>
      </c>
      <c r="E298" t="str">
        <f t="shared" si="27"/>
        <v>2011</v>
      </c>
    </row>
    <row r="299" spans="1:5" hidden="1">
      <c r="A299" t="s">
        <v>825</v>
      </c>
      <c r="B299" t="str">
        <f t="shared" si="25"/>
        <v>雯</v>
      </c>
      <c r="C299" t="s">
        <v>900</v>
      </c>
      <c r="D299" t="str">
        <f t="shared" si="26"/>
        <v>胡</v>
      </c>
      <c r="E299" t="str">
        <f t="shared" si="27"/>
        <v>2001</v>
      </c>
    </row>
    <row r="300" spans="1:5" hidden="1">
      <c r="A300" t="s">
        <v>826</v>
      </c>
      <c r="B300" t="str">
        <f t="shared" si="25"/>
        <v>震</v>
      </c>
      <c r="C300" t="s">
        <v>899</v>
      </c>
      <c r="D300" t="str">
        <f t="shared" si="26"/>
        <v>胡</v>
      </c>
      <c r="E300" t="str">
        <f t="shared" si="27"/>
        <v>1985</v>
      </c>
    </row>
    <row r="301" spans="1:5" hidden="1">
      <c r="A301" t="s">
        <v>827</v>
      </c>
      <c r="B301" t="str">
        <f t="shared" si="25"/>
        <v>驭</v>
      </c>
      <c r="C301" t="s">
        <v>901</v>
      </c>
      <c r="D301" t="str">
        <f t="shared" si="26"/>
        <v>胡</v>
      </c>
      <c r="E301" t="str">
        <f t="shared" si="27"/>
        <v>2012</v>
      </c>
    </row>
    <row r="302" spans="1:5" hidden="1">
      <c r="A302" t="s">
        <v>828</v>
      </c>
      <c r="B302" t="str">
        <f t="shared" si="25"/>
        <v>原</v>
      </c>
      <c r="C302" t="s">
        <v>901</v>
      </c>
      <c r="D302" t="str">
        <f t="shared" si="26"/>
        <v>胡</v>
      </c>
      <c r="E302" t="str">
        <f t="shared" si="27"/>
        <v>1983</v>
      </c>
    </row>
    <row r="303" spans="1:5" hidden="1">
      <c r="A303" t="s">
        <v>829</v>
      </c>
      <c r="B303" t="str">
        <f t="shared" si="25"/>
        <v>仁</v>
      </c>
      <c r="C303" t="s">
        <v>911</v>
      </c>
      <c r="D303" t="str">
        <f t="shared" si="26"/>
        <v>胡</v>
      </c>
      <c r="E303" t="str">
        <f t="shared" si="27"/>
        <v>1957</v>
      </c>
    </row>
    <row r="304" spans="1:5" hidden="1">
      <c r="A304" t="s">
        <v>830</v>
      </c>
      <c r="B304" t="str">
        <f t="shared" si="25"/>
        <v>文</v>
      </c>
      <c r="C304" t="s">
        <v>900</v>
      </c>
      <c r="D304" t="str">
        <f t="shared" si="26"/>
        <v>胡</v>
      </c>
      <c r="E304" t="str">
        <f t="shared" si="27"/>
        <v>1989</v>
      </c>
    </row>
    <row r="305" spans="1:5" hidden="1">
      <c r="A305" t="s">
        <v>831</v>
      </c>
      <c r="B305" t="str">
        <f t="shared" si="25"/>
        <v>世</v>
      </c>
      <c r="C305" t="s">
        <v>904</v>
      </c>
      <c r="D305" t="str">
        <f t="shared" si="26"/>
        <v>胡</v>
      </c>
      <c r="E305" t="str">
        <f t="shared" si="27"/>
        <v>2011</v>
      </c>
    </row>
    <row r="306" spans="1:5" hidden="1">
      <c r="A306" t="s">
        <v>832</v>
      </c>
      <c r="B306" t="str">
        <f t="shared" si="25"/>
        <v>彦</v>
      </c>
      <c r="C306" t="s">
        <v>901</v>
      </c>
      <c r="D306" t="str">
        <f t="shared" si="26"/>
        <v>胡</v>
      </c>
      <c r="E306" t="str">
        <f t="shared" si="27"/>
        <v>2013</v>
      </c>
    </row>
    <row r="307" spans="1:5" hidden="1">
      <c r="A307" t="s">
        <v>833</v>
      </c>
      <c r="B307" t="str">
        <f t="shared" si="25"/>
        <v>忠</v>
      </c>
      <c r="C307" t="s">
        <v>899</v>
      </c>
      <c r="D307" t="str">
        <f t="shared" si="26"/>
        <v>胡</v>
      </c>
      <c r="E307" t="str">
        <f t="shared" si="27"/>
        <v>2014</v>
      </c>
    </row>
    <row r="308" spans="1:5" hidden="1">
      <c r="A308" t="s">
        <v>834</v>
      </c>
      <c r="B308" t="str">
        <f t="shared" si="25"/>
        <v>新</v>
      </c>
      <c r="C308" t="s">
        <v>909</v>
      </c>
      <c r="D308" t="str">
        <f t="shared" si="26"/>
        <v>胡</v>
      </c>
      <c r="E308" t="str">
        <f t="shared" si="27"/>
        <v>2013</v>
      </c>
    </row>
    <row r="309" spans="1:5" hidden="1">
      <c r="A309" t="s">
        <v>835</v>
      </c>
      <c r="B309" t="str">
        <f t="shared" si="25"/>
        <v>旭</v>
      </c>
      <c r="C309" t="s">
        <v>909</v>
      </c>
      <c r="D309" t="str">
        <f t="shared" si="26"/>
        <v>胡</v>
      </c>
      <c r="E309" t="str">
        <f t="shared" si="27"/>
        <v>2010</v>
      </c>
    </row>
    <row r="310" spans="1:5" hidden="1">
      <c r="A310" t="s">
        <v>836</v>
      </c>
      <c r="B310" t="str">
        <f t="shared" si="25"/>
        <v>明</v>
      </c>
      <c r="C310" t="s">
        <v>906</v>
      </c>
      <c r="D310" t="str">
        <f t="shared" si="26"/>
        <v>胡</v>
      </c>
      <c r="E310" t="str">
        <f t="shared" si="27"/>
        <v>2013</v>
      </c>
    </row>
    <row r="311" spans="1:5" hidden="1">
      <c r="A311" t="s">
        <v>837</v>
      </c>
      <c r="B311" t="str">
        <f t="shared" si="25"/>
        <v>润</v>
      </c>
      <c r="C311" t="s">
        <v>911</v>
      </c>
      <c r="D311" t="str">
        <f t="shared" si="26"/>
        <v>胡</v>
      </c>
      <c r="E311" t="str">
        <f t="shared" si="27"/>
        <v>2008</v>
      </c>
    </row>
    <row r="312" spans="1:5" hidden="1">
      <c r="A312" t="s">
        <v>838</v>
      </c>
      <c r="B312" t="str">
        <f t="shared" si="25"/>
        <v>涵</v>
      </c>
      <c r="C312" t="s">
        <v>905</v>
      </c>
      <c r="D312" t="str">
        <f t="shared" si="26"/>
        <v>胡</v>
      </c>
      <c r="E312" t="str">
        <f t="shared" si="27"/>
        <v>2009</v>
      </c>
    </row>
    <row r="313" spans="1:5" hidden="1">
      <c r="A313" t="s">
        <v>839</v>
      </c>
      <c r="B313" t="str">
        <f t="shared" si="25"/>
        <v>焕</v>
      </c>
      <c r="C313" t="s">
        <v>905</v>
      </c>
      <c r="D313" t="str">
        <f t="shared" si="26"/>
        <v>胡</v>
      </c>
      <c r="E313" t="str">
        <f t="shared" si="27"/>
        <v>2014</v>
      </c>
    </row>
    <row r="314" spans="1:5" hidden="1">
      <c r="A314" t="s">
        <v>840</v>
      </c>
      <c r="B314" t="str">
        <f t="shared" si="25"/>
        <v>睿</v>
      </c>
      <c r="C314" t="s">
        <v>911</v>
      </c>
      <c r="D314" t="str">
        <f t="shared" si="26"/>
        <v>胡</v>
      </c>
      <c r="E314" t="str">
        <f t="shared" si="27"/>
        <v>2017</v>
      </c>
    </row>
    <row r="315" spans="1:5" hidden="1">
      <c r="A315" t="s">
        <v>841</v>
      </c>
      <c r="B315" t="str">
        <f t="shared" si="25"/>
        <v>耀</v>
      </c>
      <c r="C315" t="s">
        <v>901</v>
      </c>
      <c r="D315" t="str">
        <f t="shared" si="26"/>
        <v>胡</v>
      </c>
      <c r="E315" t="str">
        <f t="shared" si="27"/>
        <v>2018</v>
      </c>
    </row>
    <row r="316" spans="1:5" hidden="1">
      <c r="A316" t="s">
        <v>842</v>
      </c>
      <c r="B316" t="str">
        <f t="shared" si="25"/>
        <v>艺</v>
      </c>
      <c r="C316" t="s">
        <v>901</v>
      </c>
      <c r="D316" t="str">
        <f t="shared" si="26"/>
        <v>胡</v>
      </c>
      <c r="E316" t="str">
        <f t="shared" si="27"/>
        <v>2013</v>
      </c>
    </row>
    <row r="317" spans="1:5" hidden="1">
      <c r="A317" t="s">
        <v>843</v>
      </c>
      <c r="B317" t="str">
        <f t="shared" si="25"/>
        <v>辰</v>
      </c>
      <c r="C317" t="s">
        <v>913</v>
      </c>
      <c r="D317" t="str">
        <f t="shared" si="26"/>
        <v>胡</v>
      </c>
      <c r="E317" t="str">
        <f t="shared" si="27"/>
        <v>2010</v>
      </c>
    </row>
    <row r="318" spans="1:5" hidden="1">
      <c r="A318" t="s">
        <v>844</v>
      </c>
      <c r="B318" t="str">
        <f t="shared" si="25"/>
        <v>钰</v>
      </c>
      <c r="C318" t="s">
        <v>901</v>
      </c>
      <c r="D318" t="str">
        <f t="shared" si="26"/>
        <v>胡</v>
      </c>
      <c r="E318" t="str">
        <f t="shared" si="27"/>
        <v>2012</v>
      </c>
    </row>
    <row r="319" spans="1:5" hidden="1">
      <c r="A319" t="s">
        <v>845</v>
      </c>
      <c r="B319" t="str">
        <f t="shared" si="25"/>
        <v>毅</v>
      </c>
      <c r="C319" t="s">
        <v>901</v>
      </c>
      <c r="D319" t="str">
        <f t="shared" si="26"/>
        <v>胡</v>
      </c>
      <c r="E319" t="str">
        <f t="shared" si="27"/>
        <v>2016</v>
      </c>
    </row>
    <row r="320" spans="1:5" hidden="1">
      <c r="A320" t="s">
        <v>846</v>
      </c>
      <c r="B320" t="str">
        <f t="shared" si="25"/>
        <v>一</v>
      </c>
      <c r="C320" t="s">
        <v>901</v>
      </c>
      <c r="D320" t="str">
        <f t="shared" si="26"/>
        <v>胡</v>
      </c>
      <c r="E320" t="str">
        <f t="shared" si="27"/>
        <v>1905</v>
      </c>
    </row>
    <row r="321" spans="1:5" hidden="1">
      <c r="A321" t="s">
        <v>847</v>
      </c>
      <c r="B321" t="str">
        <f t="shared" si="25"/>
        <v>世</v>
      </c>
      <c r="C321" t="s">
        <v>904</v>
      </c>
      <c r="D321" t="str">
        <f t="shared" si="26"/>
        <v>胡</v>
      </c>
      <c r="E321" t="str">
        <f t="shared" si="27"/>
        <v>1909</v>
      </c>
    </row>
    <row r="322" spans="1:5" hidden="1">
      <c r="A322" t="s">
        <v>848</v>
      </c>
      <c r="B322" t="str">
        <f t="shared" si="25"/>
        <v>伟</v>
      </c>
      <c r="C322" t="s">
        <v>900</v>
      </c>
      <c r="D322" t="str">
        <f t="shared" si="26"/>
        <v>胡</v>
      </c>
      <c r="E322" t="str">
        <f t="shared" si="27"/>
        <v>1978</v>
      </c>
    </row>
    <row r="323" spans="1:5" hidden="1">
      <c r="A323" t="s">
        <v>849</v>
      </c>
      <c r="B323" t="str">
        <f t="shared" ref="B323:B386" si="28">LEFT(MID(A323,2,1),1)</f>
        <v>劲</v>
      </c>
      <c r="C323" t="s">
        <v>903</v>
      </c>
      <c r="D323" t="str">
        <f t="shared" ref="D323:D386" si="29">LEFT(A323,1)</f>
        <v>胡</v>
      </c>
      <c r="E323" t="str">
        <f t="shared" ref="E323:E386" si="30">RIGHT(LEFT(A323,15),4)</f>
        <v>1997</v>
      </c>
    </row>
    <row r="324" spans="1:5" hidden="1">
      <c r="A324" t="s">
        <v>850</v>
      </c>
      <c r="B324" t="str">
        <f t="shared" si="28"/>
        <v>士</v>
      </c>
      <c r="C324" t="s">
        <v>904</v>
      </c>
      <c r="D324" t="str">
        <f t="shared" si="29"/>
        <v>胡</v>
      </c>
      <c r="E324" t="str">
        <f t="shared" si="30"/>
        <v>1904</v>
      </c>
    </row>
    <row r="325" spans="1:5" hidden="1">
      <c r="A325" t="s">
        <v>851</v>
      </c>
      <c r="B325" t="str">
        <f t="shared" si="28"/>
        <v>壹</v>
      </c>
      <c r="C325" t="s">
        <v>901</v>
      </c>
      <c r="D325" t="str">
        <f t="shared" si="29"/>
        <v>胡</v>
      </c>
      <c r="E325" t="str">
        <f t="shared" si="30"/>
        <v>1908</v>
      </c>
    </row>
    <row r="326" spans="1:5" hidden="1">
      <c r="A326" t="s">
        <v>852</v>
      </c>
      <c r="B326" t="str">
        <f t="shared" si="28"/>
        <v>文</v>
      </c>
      <c r="C326" t="s">
        <v>900</v>
      </c>
      <c r="D326" t="str">
        <f t="shared" si="29"/>
        <v>胡</v>
      </c>
      <c r="E326" t="str">
        <f t="shared" si="30"/>
        <v>1911</v>
      </c>
    </row>
    <row r="327" spans="1:5" hidden="1">
      <c r="A327" t="s">
        <v>853</v>
      </c>
      <c r="B327" t="str">
        <f t="shared" si="28"/>
        <v>英</v>
      </c>
      <c r="C327" t="s">
        <v>901</v>
      </c>
      <c r="D327" t="str">
        <f t="shared" si="29"/>
        <v>胡</v>
      </c>
      <c r="E327" t="str">
        <f t="shared" si="30"/>
        <v>1904</v>
      </c>
    </row>
    <row r="328" spans="1:5" hidden="1">
      <c r="A328" t="s">
        <v>854</v>
      </c>
      <c r="B328" t="str">
        <f t="shared" si="28"/>
        <v>勇</v>
      </c>
      <c r="C328" t="s">
        <v>901</v>
      </c>
      <c r="D328" t="str">
        <f t="shared" si="29"/>
        <v>花</v>
      </c>
      <c r="E328" t="str">
        <f t="shared" si="30"/>
        <v>1986</v>
      </c>
    </row>
    <row r="329" spans="1:5" hidden="1">
      <c r="A329" t="s">
        <v>855</v>
      </c>
      <c r="B329" t="str">
        <f t="shared" si="28"/>
        <v>古</v>
      </c>
      <c r="C329" t="s">
        <v>915</v>
      </c>
      <c r="D329" t="str">
        <f t="shared" si="29"/>
        <v>花</v>
      </c>
      <c r="E329" t="str">
        <f t="shared" si="30"/>
        <v>1997</v>
      </c>
    </row>
    <row r="330" spans="1:5" hidden="1">
      <c r="A330" t="s">
        <v>856</v>
      </c>
      <c r="B330" t="str">
        <f t="shared" si="28"/>
        <v>彦</v>
      </c>
      <c r="C330" t="s">
        <v>901</v>
      </c>
      <c r="D330" t="str">
        <f t="shared" si="29"/>
        <v>花</v>
      </c>
      <c r="E330" t="str">
        <f t="shared" si="30"/>
        <v>1977</v>
      </c>
    </row>
    <row r="331" spans="1:5" hidden="1">
      <c r="A331" t="s">
        <v>857</v>
      </c>
      <c r="B331" t="str">
        <f t="shared" si="28"/>
        <v>成</v>
      </c>
      <c r="C331" t="s">
        <v>913</v>
      </c>
      <c r="D331" t="str">
        <f t="shared" si="29"/>
        <v>华</v>
      </c>
      <c r="E331" t="str">
        <f t="shared" si="30"/>
        <v>1997</v>
      </c>
    </row>
    <row r="332" spans="1:5" hidden="1">
      <c r="A332" t="s">
        <v>858</v>
      </c>
      <c r="B332" t="str">
        <f t="shared" si="28"/>
        <v>士</v>
      </c>
      <c r="C332" t="s">
        <v>904</v>
      </c>
      <c r="D332" t="str">
        <f t="shared" si="29"/>
        <v>华</v>
      </c>
      <c r="E332" t="str">
        <f t="shared" si="30"/>
        <v>2006</v>
      </c>
    </row>
    <row r="333" spans="1:5" hidden="1">
      <c r="A333" t="s">
        <v>859</v>
      </c>
      <c r="B333" t="str">
        <f t="shared" si="28"/>
        <v>文</v>
      </c>
      <c r="C333" t="s">
        <v>900</v>
      </c>
      <c r="D333" t="str">
        <f t="shared" si="29"/>
        <v>华</v>
      </c>
      <c r="E333" t="str">
        <f t="shared" si="30"/>
        <v>2011</v>
      </c>
    </row>
    <row r="334" spans="1:5" hidden="1">
      <c r="A334" t="s">
        <v>860</v>
      </c>
      <c r="B334" t="str">
        <f t="shared" si="28"/>
        <v>文</v>
      </c>
      <c r="C334" t="s">
        <v>900</v>
      </c>
      <c r="D334" t="str">
        <f t="shared" si="29"/>
        <v>华</v>
      </c>
      <c r="E334" t="str">
        <f t="shared" si="30"/>
        <v>2008</v>
      </c>
    </row>
    <row r="335" spans="1:5" hidden="1">
      <c r="A335" t="s">
        <v>861</v>
      </c>
      <c r="B335" t="str">
        <f t="shared" si="28"/>
        <v>文</v>
      </c>
      <c r="C335" t="s">
        <v>900</v>
      </c>
      <c r="D335" t="str">
        <f t="shared" si="29"/>
        <v>华</v>
      </c>
      <c r="E335" t="str">
        <f t="shared" si="30"/>
        <v>2010</v>
      </c>
    </row>
    <row r="336" spans="1:5" hidden="1">
      <c r="A336" t="s">
        <v>862</v>
      </c>
      <c r="B336" t="str">
        <f t="shared" si="28"/>
        <v>梦</v>
      </c>
      <c r="C336" t="s">
        <v>906</v>
      </c>
      <c r="D336" t="str">
        <f t="shared" si="29"/>
        <v>华</v>
      </c>
      <c r="E336" t="str">
        <f t="shared" si="30"/>
        <v>1987</v>
      </c>
    </row>
    <row r="337" spans="1:5" hidden="1">
      <c r="A337" t="s">
        <v>863</v>
      </c>
      <c r="B337" t="str">
        <f t="shared" si="28"/>
        <v>少</v>
      </c>
      <c r="C337" t="s">
        <v>904</v>
      </c>
      <c r="D337" t="str">
        <f t="shared" si="29"/>
        <v>和</v>
      </c>
      <c r="E337" t="str">
        <f t="shared" si="30"/>
        <v>1990</v>
      </c>
    </row>
    <row r="338" spans="1:5" hidden="1">
      <c r="A338" t="s">
        <v>864</v>
      </c>
      <c r="B338" t="str">
        <f t="shared" si="28"/>
        <v>海</v>
      </c>
      <c r="C338" t="s">
        <v>905</v>
      </c>
      <c r="D338" t="str">
        <f t="shared" si="29"/>
        <v>和</v>
      </c>
      <c r="E338" t="str">
        <f t="shared" si="30"/>
        <v>2001</v>
      </c>
    </row>
    <row r="339" spans="1:5" hidden="1">
      <c r="A339" t="s">
        <v>865</v>
      </c>
      <c r="B339" t="str">
        <f t="shared" si="28"/>
        <v>智</v>
      </c>
      <c r="C339" t="s">
        <v>899</v>
      </c>
      <c r="D339" t="str">
        <f t="shared" si="29"/>
        <v>和</v>
      </c>
      <c r="E339" t="str">
        <f t="shared" si="30"/>
        <v>2017</v>
      </c>
    </row>
    <row r="340" spans="1:5" hidden="1">
      <c r="A340" t="s">
        <v>866</v>
      </c>
      <c r="B340" t="str">
        <f t="shared" si="28"/>
        <v>少</v>
      </c>
      <c r="C340" t="s">
        <v>904</v>
      </c>
      <c r="D340" t="str">
        <f t="shared" si="29"/>
        <v>和</v>
      </c>
      <c r="E340" t="str">
        <f t="shared" si="30"/>
        <v>1990</v>
      </c>
    </row>
    <row r="341" spans="1:5" hidden="1">
      <c r="A341" t="s">
        <v>867</v>
      </c>
      <c r="B341" t="str">
        <f t="shared" si="28"/>
        <v>海</v>
      </c>
      <c r="C341" t="s">
        <v>905</v>
      </c>
      <c r="D341" t="str">
        <f t="shared" si="29"/>
        <v>和</v>
      </c>
      <c r="E341" t="str">
        <f t="shared" si="30"/>
        <v>1901</v>
      </c>
    </row>
    <row r="342" spans="1:5" hidden="1">
      <c r="A342" t="s">
        <v>868</v>
      </c>
      <c r="B342" t="str">
        <f t="shared" si="28"/>
        <v>志</v>
      </c>
      <c r="C342" t="s">
        <v>899</v>
      </c>
      <c r="D342" t="str">
        <f t="shared" si="29"/>
        <v>海</v>
      </c>
      <c r="E342" t="str">
        <f t="shared" si="30"/>
        <v>1996</v>
      </c>
    </row>
    <row r="343" spans="1:5" hidden="1">
      <c r="A343" t="s">
        <v>869</v>
      </c>
      <c r="B343" t="str">
        <f t="shared" si="28"/>
        <v>羿</v>
      </c>
      <c r="C343" t="s">
        <v>901</v>
      </c>
      <c r="D343" t="str">
        <f t="shared" si="29"/>
        <v>郝</v>
      </c>
      <c r="E343" t="str">
        <f t="shared" si="30"/>
        <v>2016</v>
      </c>
    </row>
    <row r="344" spans="1:5" hidden="1">
      <c r="A344" t="s">
        <v>870</v>
      </c>
      <c r="B344" t="str">
        <f t="shared" si="28"/>
        <v>松</v>
      </c>
      <c r="C344" t="s">
        <v>904</v>
      </c>
      <c r="D344" t="str">
        <f t="shared" si="29"/>
        <v>郝</v>
      </c>
      <c r="E344" t="str">
        <f t="shared" si="30"/>
        <v>2002</v>
      </c>
    </row>
    <row r="345" spans="1:5" hidden="1">
      <c r="A345" t="s">
        <v>871</v>
      </c>
      <c r="B345" t="str">
        <f t="shared" si="28"/>
        <v>文</v>
      </c>
      <c r="C345" t="s">
        <v>900</v>
      </c>
      <c r="D345" t="str">
        <f t="shared" si="29"/>
        <v>郝</v>
      </c>
      <c r="E345" t="str">
        <f t="shared" si="30"/>
        <v>1980</v>
      </c>
    </row>
    <row r="346" spans="1:5" hidden="1">
      <c r="A346" t="s">
        <v>872</v>
      </c>
      <c r="B346" t="str">
        <f t="shared" si="28"/>
        <v>相</v>
      </c>
      <c r="C346" t="s">
        <v>909</v>
      </c>
      <c r="D346" t="str">
        <f t="shared" si="29"/>
        <v>郝</v>
      </c>
      <c r="E346" t="str">
        <f t="shared" si="30"/>
        <v>1941</v>
      </c>
    </row>
    <row r="347" spans="1:5" hidden="1">
      <c r="A347" t="s">
        <v>873</v>
      </c>
      <c r="B347" t="str">
        <f t="shared" si="28"/>
        <v>岸</v>
      </c>
      <c r="C347" t="s">
        <v>910</v>
      </c>
      <c r="D347" t="str">
        <f t="shared" si="29"/>
        <v>郝</v>
      </c>
      <c r="E347" t="str">
        <f t="shared" si="30"/>
        <v>1992</v>
      </c>
    </row>
    <row r="348" spans="1:5" hidden="1">
      <c r="A348" t="s">
        <v>874</v>
      </c>
      <c r="B348" t="str">
        <f t="shared" si="28"/>
        <v>士</v>
      </c>
      <c r="C348" t="s">
        <v>904</v>
      </c>
      <c r="D348" t="str">
        <f t="shared" si="29"/>
        <v>郝</v>
      </c>
      <c r="E348" t="str">
        <f t="shared" si="30"/>
        <v>2008</v>
      </c>
    </row>
    <row r="349" spans="1:5" hidden="1">
      <c r="A349" t="s">
        <v>875</v>
      </c>
      <c r="B349" t="str">
        <f t="shared" si="28"/>
        <v>奥</v>
      </c>
      <c r="C349" t="s">
        <v>910</v>
      </c>
      <c r="D349" t="str">
        <f t="shared" si="29"/>
        <v>郝</v>
      </c>
      <c r="E349" t="str">
        <f t="shared" si="30"/>
        <v>2013</v>
      </c>
    </row>
    <row r="350" spans="1:5" hidden="1">
      <c r="A350" t="s">
        <v>876</v>
      </c>
      <c r="B350" t="str">
        <f t="shared" si="28"/>
        <v>展</v>
      </c>
      <c r="C350" t="s">
        <v>899</v>
      </c>
      <c r="D350" t="str">
        <f t="shared" si="29"/>
        <v>郝</v>
      </c>
      <c r="E350" t="str">
        <f t="shared" si="30"/>
        <v>1973</v>
      </c>
    </row>
    <row r="351" spans="1:5" hidden="1">
      <c r="A351" t="s">
        <v>877</v>
      </c>
      <c r="B351" t="str">
        <f t="shared" si="28"/>
        <v>怀</v>
      </c>
      <c r="C351" t="s">
        <v>905</v>
      </c>
      <c r="D351" t="str">
        <f t="shared" si="29"/>
        <v>郝</v>
      </c>
      <c r="E351" t="str">
        <f t="shared" si="30"/>
        <v>1972</v>
      </c>
    </row>
    <row r="352" spans="1:5" hidden="1">
      <c r="A352" t="s">
        <v>878</v>
      </c>
      <c r="B352" t="str">
        <f t="shared" si="28"/>
        <v>浚</v>
      </c>
      <c r="C352" t="s">
        <v>903</v>
      </c>
      <c r="D352" t="str">
        <f t="shared" si="29"/>
        <v>郝</v>
      </c>
      <c r="E352" t="str">
        <f t="shared" si="30"/>
        <v>2005</v>
      </c>
    </row>
    <row r="353" spans="1:5" hidden="1">
      <c r="A353" t="s">
        <v>879</v>
      </c>
      <c r="B353" t="str">
        <f t="shared" si="28"/>
        <v>浩</v>
      </c>
      <c r="C353" t="s">
        <v>905</v>
      </c>
      <c r="D353" t="str">
        <f t="shared" si="29"/>
        <v>郝</v>
      </c>
      <c r="E353" t="str">
        <f t="shared" si="30"/>
        <v>2005</v>
      </c>
    </row>
    <row r="354" spans="1:5" hidden="1">
      <c r="A354" t="s">
        <v>880</v>
      </c>
      <c r="B354" t="str">
        <f t="shared" si="28"/>
        <v>研</v>
      </c>
      <c r="C354" t="s">
        <v>901</v>
      </c>
      <c r="D354" t="str">
        <f t="shared" si="29"/>
        <v>郝</v>
      </c>
      <c r="E354" t="str">
        <f t="shared" si="30"/>
        <v>2008</v>
      </c>
    </row>
    <row r="355" spans="1:5" hidden="1">
      <c r="A355" t="s">
        <v>881</v>
      </c>
      <c r="B355" t="str">
        <f t="shared" si="28"/>
        <v>艺</v>
      </c>
      <c r="C355" t="s">
        <v>901</v>
      </c>
      <c r="D355" t="str">
        <f t="shared" si="29"/>
        <v>郝</v>
      </c>
      <c r="E355" t="str">
        <f t="shared" si="30"/>
        <v>1995</v>
      </c>
    </row>
    <row r="356" spans="1:5" hidden="1">
      <c r="A356" t="s">
        <v>882</v>
      </c>
      <c r="B356" t="str">
        <f t="shared" si="28"/>
        <v>锦</v>
      </c>
      <c r="C356" t="s">
        <v>903</v>
      </c>
      <c r="D356" t="str">
        <f t="shared" si="29"/>
        <v>郝</v>
      </c>
      <c r="E356" t="str">
        <f t="shared" si="30"/>
        <v>2012</v>
      </c>
    </row>
    <row r="357" spans="1:5" hidden="1">
      <c r="A357" t="s">
        <v>883</v>
      </c>
      <c r="B357" t="str">
        <f t="shared" si="28"/>
        <v>键</v>
      </c>
      <c r="C357" t="s">
        <v>903</v>
      </c>
      <c r="D357" t="str">
        <f t="shared" si="29"/>
        <v>郝</v>
      </c>
      <c r="E357" t="str">
        <f t="shared" si="30"/>
        <v>1999</v>
      </c>
    </row>
    <row r="358" spans="1:5" hidden="1">
      <c r="A358" t="s">
        <v>884</v>
      </c>
      <c r="B358" t="str">
        <f t="shared" si="28"/>
        <v>闻</v>
      </c>
      <c r="C358" t="s">
        <v>900</v>
      </c>
      <c r="D358" t="str">
        <f t="shared" si="29"/>
        <v>郝</v>
      </c>
      <c r="E358" t="str">
        <f t="shared" si="30"/>
        <v>2002</v>
      </c>
    </row>
    <row r="359" spans="1:5" hidden="1">
      <c r="A359" t="s">
        <v>885</v>
      </c>
      <c r="B359" t="str">
        <f t="shared" si="28"/>
        <v>雨</v>
      </c>
      <c r="C359" t="s">
        <v>901</v>
      </c>
      <c r="D359" t="str">
        <f t="shared" si="29"/>
        <v>郝</v>
      </c>
      <c r="E359" t="str">
        <f t="shared" si="30"/>
        <v>1995</v>
      </c>
    </row>
    <row r="360" spans="1:5" hidden="1">
      <c r="A360" t="s">
        <v>886</v>
      </c>
      <c r="B360" t="str">
        <f t="shared" si="28"/>
        <v>天</v>
      </c>
      <c r="C360" t="s">
        <v>912</v>
      </c>
      <c r="D360" t="str">
        <f t="shared" si="29"/>
        <v>郝</v>
      </c>
      <c r="E360" t="str">
        <f t="shared" si="30"/>
        <v>2010</v>
      </c>
    </row>
    <row r="361" spans="1:5" hidden="1">
      <c r="A361" t="s">
        <v>887</v>
      </c>
      <c r="B361" t="str">
        <f t="shared" si="28"/>
        <v>宇</v>
      </c>
      <c r="C361" t="s">
        <v>901</v>
      </c>
      <c r="D361" t="str">
        <f t="shared" si="29"/>
        <v>郝</v>
      </c>
      <c r="E361" t="str">
        <f t="shared" si="30"/>
        <v>2012</v>
      </c>
    </row>
    <row r="362" spans="1:5" hidden="1">
      <c r="A362" t="s">
        <v>888</v>
      </c>
      <c r="B362" t="str">
        <f t="shared" si="28"/>
        <v>晨</v>
      </c>
      <c r="C362" t="s">
        <v>913</v>
      </c>
      <c r="D362" t="str">
        <f t="shared" si="29"/>
        <v>郝</v>
      </c>
      <c r="E362" t="str">
        <f t="shared" si="30"/>
        <v>2009</v>
      </c>
    </row>
    <row r="363" spans="1:5" hidden="1">
      <c r="A363" t="s">
        <v>889</v>
      </c>
      <c r="B363" t="str">
        <f t="shared" si="28"/>
        <v>浚</v>
      </c>
      <c r="C363" t="s">
        <v>903</v>
      </c>
      <c r="D363" t="str">
        <f t="shared" si="29"/>
        <v>郝</v>
      </c>
      <c r="E363" t="str">
        <f t="shared" si="30"/>
        <v>1905</v>
      </c>
    </row>
    <row r="364" spans="1:5" hidden="1">
      <c r="A364" t="s">
        <v>890</v>
      </c>
      <c r="B364" t="str">
        <f t="shared" si="28"/>
        <v>闻</v>
      </c>
      <c r="C364" t="s">
        <v>900</v>
      </c>
      <c r="D364" t="str">
        <f t="shared" si="29"/>
        <v>郝</v>
      </c>
      <c r="E364" t="str">
        <f t="shared" si="30"/>
        <v>1902</v>
      </c>
    </row>
    <row r="365" spans="1:5" hidden="1">
      <c r="A365" t="s">
        <v>891</v>
      </c>
      <c r="B365" t="str">
        <f t="shared" si="28"/>
        <v>义</v>
      </c>
      <c r="C365" t="s">
        <v>901</v>
      </c>
      <c r="D365" t="str">
        <f t="shared" si="29"/>
        <v>惠</v>
      </c>
      <c r="E365" t="str">
        <f t="shared" si="30"/>
        <v>1986</v>
      </c>
    </row>
    <row r="366" spans="1:5" hidden="1">
      <c r="A366" t="s">
        <v>892</v>
      </c>
      <c r="B366" t="str">
        <f t="shared" si="28"/>
        <v>博</v>
      </c>
      <c r="C366" t="s">
        <v>919</v>
      </c>
      <c r="D366" t="str">
        <f t="shared" si="29"/>
        <v>惠</v>
      </c>
      <c r="E366" t="str">
        <f t="shared" si="30"/>
        <v>1999</v>
      </c>
    </row>
    <row r="367" spans="1:5" hidden="1">
      <c r="A367" t="s">
        <v>893</v>
      </c>
      <c r="B367" t="str">
        <f t="shared" si="28"/>
        <v>文</v>
      </c>
      <c r="C367" t="s">
        <v>900</v>
      </c>
      <c r="D367" t="str">
        <f t="shared" si="29"/>
        <v>惠</v>
      </c>
      <c r="E367" t="str">
        <f t="shared" si="30"/>
        <v>2006</v>
      </c>
    </row>
    <row r="368" spans="1:5" hidden="1">
      <c r="A368" t="s">
        <v>894</v>
      </c>
      <c r="B368" t="str">
        <f t="shared" si="28"/>
        <v>智</v>
      </c>
      <c r="C368" t="s">
        <v>899</v>
      </c>
      <c r="D368" t="str">
        <f t="shared" si="29"/>
        <v>惠</v>
      </c>
      <c r="E368" t="str">
        <f t="shared" si="30"/>
        <v>2000</v>
      </c>
    </row>
    <row r="369" spans="1:5" hidden="1">
      <c r="A369" t="s">
        <v>895</v>
      </c>
      <c r="B369" t="str">
        <f t="shared" si="28"/>
        <v>学</v>
      </c>
      <c r="C369" t="s">
        <v>909</v>
      </c>
      <c r="D369" t="str">
        <f t="shared" si="29"/>
        <v>惠</v>
      </c>
      <c r="E369" t="str">
        <f t="shared" si="30"/>
        <v>1983</v>
      </c>
    </row>
    <row r="370" spans="1:5" hidden="1">
      <c r="A370" t="s">
        <v>896</v>
      </c>
      <c r="B370" t="str">
        <f t="shared" si="28"/>
        <v>雨</v>
      </c>
      <c r="C370" t="s">
        <v>901</v>
      </c>
      <c r="D370" t="str">
        <f t="shared" si="29"/>
        <v>惠</v>
      </c>
      <c r="E370" t="str">
        <f t="shared" si="30"/>
        <v>2008</v>
      </c>
    </row>
    <row r="371" spans="1:5" hidden="1">
      <c r="A371" t="s">
        <v>897</v>
      </c>
      <c r="B371" t="str">
        <f t="shared" si="28"/>
        <v>智</v>
      </c>
      <c r="C371" t="s">
        <v>899</v>
      </c>
      <c r="D371" t="str">
        <f t="shared" si="29"/>
        <v>惠</v>
      </c>
      <c r="E371" t="str">
        <f t="shared" si="30"/>
        <v>1900</v>
      </c>
    </row>
    <row r="372" spans="1:5" hidden="1">
      <c r="A372" t="s">
        <v>863</v>
      </c>
      <c r="B372" t="str">
        <f t="shared" si="28"/>
        <v>少</v>
      </c>
      <c r="C372" t="s">
        <v>904</v>
      </c>
      <c r="D372" t="str">
        <f t="shared" si="29"/>
        <v>和</v>
      </c>
      <c r="E372" t="str">
        <f t="shared" si="30"/>
        <v>1990</v>
      </c>
    </row>
    <row r="373" spans="1:5" hidden="1">
      <c r="A373" t="s">
        <v>864</v>
      </c>
      <c r="B373" t="str">
        <f t="shared" si="28"/>
        <v>海</v>
      </c>
      <c r="C373" t="s">
        <v>905</v>
      </c>
      <c r="D373" t="str">
        <f t="shared" si="29"/>
        <v>和</v>
      </c>
      <c r="E373" t="str">
        <f t="shared" si="30"/>
        <v>2001</v>
      </c>
    </row>
    <row r="374" spans="1:5" hidden="1">
      <c r="A374" t="s">
        <v>867</v>
      </c>
      <c r="B374" t="str">
        <f t="shared" si="28"/>
        <v>海</v>
      </c>
      <c r="C374" t="s">
        <v>905</v>
      </c>
      <c r="D374" t="str">
        <f t="shared" si="29"/>
        <v>和</v>
      </c>
      <c r="E374" t="str">
        <f t="shared" si="30"/>
        <v>1901</v>
      </c>
    </row>
    <row r="375" spans="1:5" hidden="1">
      <c r="A375" t="s">
        <v>865</v>
      </c>
      <c r="B375" t="str">
        <f t="shared" si="28"/>
        <v>智</v>
      </c>
      <c r="C375" t="s">
        <v>899</v>
      </c>
      <c r="D375" t="str">
        <f t="shared" si="29"/>
        <v>和</v>
      </c>
      <c r="E375" t="str">
        <f t="shared" si="30"/>
        <v>2017</v>
      </c>
    </row>
    <row r="376" spans="1:5" hidden="1">
      <c r="A376" t="s">
        <v>866</v>
      </c>
      <c r="B376" t="str">
        <f t="shared" si="28"/>
        <v>少</v>
      </c>
      <c r="C376" t="s">
        <v>904</v>
      </c>
      <c r="D376" t="str">
        <f t="shared" si="29"/>
        <v>和</v>
      </c>
      <c r="E376" t="str">
        <f t="shared" si="30"/>
        <v>1990</v>
      </c>
    </row>
    <row r="377" spans="1:5" hidden="1">
      <c r="A377" t="s">
        <v>922</v>
      </c>
      <c r="B377" t="str">
        <f t="shared" si="28"/>
        <v>一</v>
      </c>
      <c r="D377" t="str">
        <f t="shared" si="29"/>
        <v>霍</v>
      </c>
      <c r="E377" t="str">
        <f t="shared" si="30"/>
        <v>****</v>
      </c>
    </row>
    <row r="378" spans="1:5" hidden="1">
      <c r="A378" t="s">
        <v>923</v>
      </c>
      <c r="B378" t="str">
        <f t="shared" si="28"/>
        <v>宇</v>
      </c>
      <c r="D378" t="str">
        <f t="shared" si="29"/>
        <v>霍</v>
      </c>
      <c r="E378" t="str">
        <f t="shared" si="30"/>
        <v>****</v>
      </c>
    </row>
    <row r="379" spans="1:5" hidden="1">
      <c r="A379" t="s">
        <v>924</v>
      </c>
      <c r="B379" t="str">
        <f t="shared" si="28"/>
        <v>彦</v>
      </c>
      <c r="D379" t="str">
        <f t="shared" si="29"/>
        <v>霍</v>
      </c>
      <c r="E379" t="str">
        <f t="shared" si="30"/>
        <v>****</v>
      </c>
    </row>
    <row r="380" spans="1:5" hidden="1">
      <c r="A380" t="s">
        <v>925</v>
      </c>
      <c r="B380" t="str">
        <f t="shared" si="28"/>
        <v>文</v>
      </c>
      <c r="D380" t="str">
        <f t="shared" si="29"/>
        <v>霍</v>
      </c>
      <c r="E380" t="str">
        <f t="shared" si="30"/>
        <v>****</v>
      </c>
    </row>
    <row r="381" spans="1:5" hidden="1">
      <c r="A381" t="s">
        <v>926</v>
      </c>
      <c r="B381" t="str">
        <f t="shared" si="28"/>
        <v>晓</v>
      </c>
      <c r="D381" t="str">
        <f t="shared" si="29"/>
        <v>霍</v>
      </c>
      <c r="E381" t="str">
        <f t="shared" si="30"/>
        <v>****</v>
      </c>
    </row>
    <row r="382" spans="1:5" hidden="1">
      <c r="A382" t="s">
        <v>927</v>
      </c>
      <c r="B382" t="str">
        <f t="shared" si="28"/>
        <v>一</v>
      </c>
      <c r="D382" t="str">
        <f t="shared" si="29"/>
        <v>霍</v>
      </c>
      <c r="E382" t="str">
        <f t="shared" si="30"/>
        <v>****</v>
      </c>
    </row>
    <row r="383" spans="1:5" hidden="1">
      <c r="A383" t="s">
        <v>928</v>
      </c>
      <c r="B383" t="str">
        <f t="shared" si="28"/>
        <v>品</v>
      </c>
      <c r="D383" t="str">
        <f t="shared" si="29"/>
        <v>霍</v>
      </c>
      <c r="E383" t="str">
        <f t="shared" si="30"/>
        <v>****</v>
      </c>
    </row>
    <row r="384" spans="1:5" hidden="1">
      <c r="A384" t="s">
        <v>929</v>
      </c>
      <c r="B384" t="str">
        <f t="shared" si="28"/>
        <v>子</v>
      </c>
      <c r="D384" t="str">
        <f t="shared" si="29"/>
        <v>霍</v>
      </c>
      <c r="E384" t="str">
        <f t="shared" si="30"/>
        <v>****</v>
      </c>
    </row>
    <row r="385" spans="1:5" hidden="1">
      <c r="A385" t="s">
        <v>930</v>
      </c>
      <c r="B385" t="str">
        <f t="shared" si="28"/>
        <v>文</v>
      </c>
      <c r="D385" t="str">
        <f t="shared" si="29"/>
        <v>霍</v>
      </c>
      <c r="E385" t="str">
        <f t="shared" si="30"/>
        <v>****</v>
      </c>
    </row>
    <row r="386" spans="1:5" hidden="1">
      <c r="A386" t="s">
        <v>931</v>
      </c>
      <c r="B386" t="str">
        <f t="shared" si="28"/>
        <v>浩</v>
      </c>
      <c r="D386" t="str">
        <f t="shared" si="29"/>
        <v>霍</v>
      </c>
      <c r="E386" t="str">
        <f t="shared" si="30"/>
        <v>****</v>
      </c>
    </row>
    <row r="387" spans="1:5" hidden="1">
      <c r="A387" t="s">
        <v>932</v>
      </c>
      <c r="B387" t="str">
        <f t="shared" ref="B387:B390" si="31">LEFT(MID(A387,2,1),1)</f>
        <v>冬</v>
      </c>
      <c r="D387" t="str">
        <f t="shared" ref="D387:D390" si="32">LEFT(A387,1)</f>
        <v>霍</v>
      </c>
      <c r="E387" t="str">
        <f t="shared" ref="E387:E390" si="33">RIGHT(LEFT(A387,15),4)</f>
        <v>****</v>
      </c>
    </row>
    <row r="388" spans="1:5" hidden="1">
      <c r="A388" t="s">
        <v>933</v>
      </c>
      <c r="B388" t="str">
        <f t="shared" si="31"/>
        <v>恒</v>
      </c>
      <c r="D388" t="str">
        <f t="shared" si="32"/>
        <v>滑</v>
      </c>
      <c r="E388" t="str">
        <f t="shared" si="33"/>
        <v>**17</v>
      </c>
    </row>
    <row r="389" spans="1:5" hidden="1">
      <c r="A389" t="s">
        <v>934</v>
      </c>
      <c r="B389" t="str">
        <f t="shared" si="31"/>
        <v>彦</v>
      </c>
      <c r="D389" t="str">
        <f t="shared" si="32"/>
        <v>宦</v>
      </c>
      <c r="E389" t="str">
        <f t="shared" si="33"/>
        <v>**44</v>
      </c>
    </row>
    <row r="390" spans="1:5" hidden="1">
      <c r="A390" t="s">
        <v>935</v>
      </c>
      <c r="B390" t="str">
        <f t="shared" si="31"/>
        <v>文</v>
      </c>
      <c r="D390" t="str">
        <f t="shared" si="32"/>
        <v>户</v>
      </c>
      <c r="E390" t="str">
        <f t="shared" si="33"/>
        <v>**14</v>
      </c>
    </row>
  </sheetData>
  <autoFilter ref="A1:E390" xr:uid="{DA933A44-CC73-4DE2-AE28-457B5EB0C569}">
    <filterColumn colId="3">
      <filters>
        <filter val="黄"/>
      </filters>
    </filterColumn>
    <sortState xmlns:xlrd2="http://schemas.microsoft.com/office/spreadsheetml/2017/richdata2" ref="A102:E238">
      <sortCondition ref="E1:E39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8265-04BF-42FF-A358-8493EC4C129E}">
  <dimension ref="A1:E4"/>
  <sheetViews>
    <sheetView workbookViewId="0">
      <selection activeCell="G13" sqref="G13"/>
    </sheetView>
  </sheetViews>
  <sheetFormatPr defaultRowHeight="15"/>
  <cols>
    <col min="2" max="2" width="10" bestFit="1" customWidth="1"/>
    <col min="3" max="3" width="13.85546875" customWidth="1"/>
    <col min="4" max="4" width="10" bestFit="1" customWidth="1"/>
  </cols>
  <sheetData>
    <row r="1" spans="1:5">
      <c r="A1" t="s">
        <v>135</v>
      </c>
      <c r="B1" t="s">
        <v>136</v>
      </c>
      <c r="D1" t="s">
        <v>316</v>
      </c>
      <c r="E1">
        <v>277727396</v>
      </c>
    </row>
    <row r="2" spans="1:5">
      <c r="A2" t="s">
        <v>6</v>
      </c>
      <c r="B2" t="s">
        <v>137</v>
      </c>
    </row>
    <row r="3" spans="1:5">
      <c r="A3" t="s">
        <v>14</v>
      </c>
      <c r="B3" t="s">
        <v>138</v>
      </c>
      <c r="C3" t="s">
        <v>525</v>
      </c>
    </row>
    <row r="4" spans="1:5">
      <c r="A4" t="s">
        <v>139</v>
      </c>
      <c r="B4" t="s">
        <v>140</v>
      </c>
      <c r="C4">
        <v>342317556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0EF0-CF9F-41C2-B6C3-E21BA9CC8870}">
  <dimension ref="A1:D18"/>
  <sheetViews>
    <sheetView workbookViewId="0">
      <selection activeCell="B30" sqref="B30"/>
    </sheetView>
  </sheetViews>
  <sheetFormatPr defaultRowHeight="15"/>
  <cols>
    <col min="2" max="2" width="29" customWidth="1"/>
    <col min="3" max="3" width="29.28515625" customWidth="1"/>
  </cols>
  <sheetData>
    <row r="1" spans="1:4">
      <c r="A1" t="s">
        <v>0</v>
      </c>
      <c r="B1" t="s">
        <v>100</v>
      </c>
      <c r="C1" t="s">
        <v>12</v>
      </c>
      <c r="D1" t="s">
        <v>10</v>
      </c>
    </row>
    <row r="2" spans="1:4">
      <c r="A2" t="s">
        <v>2</v>
      </c>
      <c r="B2" s="4"/>
      <c r="C2" s="3"/>
      <c r="D2" s="15"/>
    </row>
    <row r="3" spans="1:4">
      <c r="A3" t="s">
        <v>3</v>
      </c>
      <c r="B3" s="23">
        <v>841799319</v>
      </c>
    </row>
    <row r="4" spans="1:4">
      <c r="B4">
        <v>471215929</v>
      </c>
    </row>
    <row r="5" spans="1:4">
      <c r="A5" t="s">
        <v>4</v>
      </c>
      <c r="B5" s="6" t="s">
        <v>101</v>
      </c>
    </row>
    <row r="6" spans="1:4">
      <c r="B6" s="6"/>
    </row>
    <row r="7" spans="1:4">
      <c r="A7" t="s">
        <v>6</v>
      </c>
      <c r="B7">
        <v>15559571773</v>
      </c>
    </row>
    <row r="8" spans="1:4">
      <c r="B8" s="23">
        <v>18859523909</v>
      </c>
    </row>
    <row r="9" spans="1:4" ht="15.75">
      <c r="B9" s="22">
        <v>15159556018</v>
      </c>
    </row>
    <row r="10" spans="1:4">
      <c r="B10" s="2"/>
      <c r="C10" s="7"/>
    </row>
    <row r="11" spans="1:4">
      <c r="A11" t="s">
        <v>9</v>
      </c>
      <c r="B11" s="21"/>
    </row>
    <row r="12" spans="1:4">
      <c r="A12" t="s">
        <v>14</v>
      </c>
      <c r="B12" s="3"/>
    </row>
    <row r="13" spans="1:4">
      <c r="A13" t="s">
        <v>31</v>
      </c>
      <c r="B13" s="2"/>
    </row>
    <row r="15" spans="1:4">
      <c r="A15" t="s">
        <v>102</v>
      </c>
      <c r="B15" s="1"/>
    </row>
    <row r="16" spans="1:4">
      <c r="B16" s="1"/>
    </row>
    <row r="17" spans="2:2">
      <c r="B17" s="1"/>
    </row>
    <row r="18" spans="2:2">
      <c r="B18" s="1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56AD-D038-421B-92A9-E609710F2DFC}">
  <dimension ref="A1:F29"/>
  <sheetViews>
    <sheetView workbookViewId="0">
      <selection activeCell="B14" sqref="B14"/>
    </sheetView>
  </sheetViews>
  <sheetFormatPr defaultRowHeight="15"/>
  <cols>
    <col min="2" max="2" width="43.85546875" bestFit="1" customWidth="1"/>
    <col min="3" max="3" width="15.140625" customWidth="1"/>
    <col min="4" max="4" width="21.5703125" bestFit="1" customWidth="1"/>
    <col min="5" max="5" width="15.7109375" customWidth="1"/>
    <col min="6" max="6" width="15.140625" customWidth="1"/>
  </cols>
  <sheetData>
    <row r="1" spans="1:6">
      <c r="A1" t="s">
        <v>0</v>
      </c>
      <c r="B1" t="s">
        <v>44</v>
      </c>
      <c r="C1" t="s">
        <v>12</v>
      </c>
      <c r="D1" t="s">
        <v>10</v>
      </c>
      <c r="E1" t="s">
        <v>18</v>
      </c>
      <c r="F1" t="s">
        <v>11</v>
      </c>
    </row>
    <row r="2" spans="1:6">
      <c r="A2" t="s">
        <v>2</v>
      </c>
      <c r="B2" s="4">
        <v>19870512</v>
      </c>
      <c r="C2" t="s">
        <v>39</v>
      </c>
      <c r="D2" s="15" t="s">
        <v>35</v>
      </c>
      <c r="F2" t="s">
        <v>40</v>
      </c>
    </row>
    <row r="3" spans="1:6">
      <c r="A3" t="s">
        <v>3</v>
      </c>
      <c r="B3" s="14">
        <v>1524577085</v>
      </c>
      <c r="C3" t="s">
        <v>45</v>
      </c>
      <c r="D3" t="s">
        <v>47</v>
      </c>
      <c r="F3" s="10">
        <v>195243195243</v>
      </c>
    </row>
    <row r="4" spans="1:6">
      <c r="B4" s="14">
        <v>550945752</v>
      </c>
      <c r="C4" s="10">
        <v>15810220019</v>
      </c>
      <c r="D4" s="15" t="s">
        <v>57</v>
      </c>
      <c r="F4" s="4">
        <v>195243</v>
      </c>
    </row>
    <row r="5" spans="1:6">
      <c r="B5" s="17">
        <v>85233002</v>
      </c>
      <c r="C5" s="10"/>
      <c r="D5" s="15"/>
      <c r="F5" s="4"/>
    </row>
    <row r="6" spans="1:6">
      <c r="A6" t="s">
        <v>4</v>
      </c>
      <c r="B6" s="1" t="s">
        <v>52</v>
      </c>
      <c r="F6" t="s">
        <v>39</v>
      </c>
    </row>
    <row r="7" spans="1:6">
      <c r="B7" s="1" t="s">
        <v>71</v>
      </c>
    </row>
    <row r="8" spans="1:6">
      <c r="A8" t="s">
        <v>6</v>
      </c>
      <c r="B8" s="12">
        <v>15810220019</v>
      </c>
      <c r="F8" t="s">
        <v>54</v>
      </c>
    </row>
    <row r="9" spans="1:6">
      <c r="B9" s="12">
        <v>18600677766</v>
      </c>
      <c r="F9" s="10">
        <v>46317894624072</v>
      </c>
    </row>
    <row r="10" spans="1:6">
      <c r="B10" s="12">
        <v>15823531325</v>
      </c>
      <c r="F10" t="s">
        <v>55</v>
      </c>
    </row>
    <row r="11" spans="1:6">
      <c r="B11" s="12">
        <v>13540164114</v>
      </c>
      <c r="F11" t="s">
        <v>56</v>
      </c>
    </row>
    <row r="12" spans="1:6">
      <c r="B12" s="14">
        <v>17667960688</v>
      </c>
      <c r="F12" s="10">
        <v>4631789</v>
      </c>
    </row>
    <row r="13" spans="1:6">
      <c r="B13" s="17">
        <v>15901104622</v>
      </c>
      <c r="F13" s="10"/>
    </row>
    <row r="14" spans="1:6">
      <c r="B14" s="20" t="s">
        <v>98</v>
      </c>
      <c r="F14" s="10"/>
    </row>
    <row r="15" spans="1:6">
      <c r="A15" t="s">
        <v>7</v>
      </c>
      <c r="B15" s="2" t="s">
        <v>36</v>
      </c>
    </row>
    <row r="16" spans="1:6">
      <c r="B16" s="2" t="s">
        <v>37</v>
      </c>
    </row>
    <row r="17" spans="1:4">
      <c r="B17" s="2" t="s">
        <v>51</v>
      </c>
    </row>
    <row r="18" spans="1:4">
      <c r="B18" s="2" t="s">
        <v>38</v>
      </c>
    </row>
    <row r="19" spans="1:4">
      <c r="B19" s="2" t="s">
        <v>41</v>
      </c>
    </row>
    <row r="20" spans="1:4">
      <c r="B20" s="2" t="s">
        <v>42</v>
      </c>
    </row>
    <row r="21" spans="1:4">
      <c r="B21" s="2" t="s">
        <v>43</v>
      </c>
    </row>
    <row r="22" spans="1:4">
      <c r="B22" s="2" t="s">
        <v>46</v>
      </c>
    </row>
    <row r="23" spans="1:4">
      <c r="B23" s="2" t="s">
        <v>50</v>
      </c>
    </row>
    <row r="24" spans="1:4">
      <c r="B24" s="2" t="s">
        <v>53</v>
      </c>
    </row>
    <row r="25" spans="1:4">
      <c r="A25" t="s">
        <v>9</v>
      </c>
      <c r="B25" s="11" t="s">
        <v>58</v>
      </c>
    </row>
    <row r="26" spans="1:4">
      <c r="A26" t="s">
        <v>14</v>
      </c>
      <c r="B26" t="s">
        <v>39</v>
      </c>
    </row>
    <row r="27" spans="1:4">
      <c r="A27" t="s">
        <v>48</v>
      </c>
      <c r="B27" s="2" t="s">
        <v>49</v>
      </c>
      <c r="C27" s="1" t="s">
        <v>73</v>
      </c>
      <c r="D27">
        <v>18908393768</v>
      </c>
    </row>
    <row r="28" spans="1:4">
      <c r="A28" t="s">
        <v>69</v>
      </c>
      <c r="B28" s="2" t="s">
        <v>97</v>
      </c>
      <c r="C28" s="4" t="s">
        <v>70</v>
      </c>
      <c r="D28">
        <v>18893702164</v>
      </c>
    </row>
    <row r="29" spans="1:4">
      <c r="B29" s="4"/>
    </row>
  </sheetData>
  <hyperlinks>
    <hyperlink ref="C4" r:id="rId1" display="http://t.me/FreeSGKbot?start=botMTU4MTAyMjAwMTk" xr:uid="{B095846E-6ED5-4DB9-95BE-51A7E48B5E63}"/>
    <hyperlink ref="B6" r:id="rId2" xr:uid="{4CE919DE-C2EC-4998-BC57-950C0D9337C3}"/>
    <hyperlink ref="F12" r:id="rId3" display="http://t.me/FreeSGKbot?start=botNDYzMTc4OQ" xr:uid="{B35E7402-4C8C-485F-A6C1-EFADCDFAC3F4}"/>
    <hyperlink ref="D4" r:id="rId4" xr:uid="{1387DB83-72D4-4A5E-B0DB-61AC19FB1E1B}"/>
    <hyperlink ref="C27" r:id="rId5" xr:uid="{FE617414-03FD-4D6A-A565-84263669D5BE}"/>
    <hyperlink ref="D2" r:id="rId6" xr:uid="{D045E8C0-26EF-4A09-A60B-ED71C7CAA031}"/>
  </hyperlinks>
  <pageMargins left="0.7" right="0.7" top="0.75" bottom="0.75" header="0.3" footer="0.3"/>
  <pageSetup paperSize="0" orientation="portrait" horizontalDpi="0" verticalDpi="0" copies="0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EC4F-C430-4D68-B8B2-67B7E9579914}">
  <dimension ref="A1:K15"/>
  <sheetViews>
    <sheetView workbookViewId="0">
      <selection activeCell="B15" sqref="B15"/>
    </sheetView>
  </sheetViews>
  <sheetFormatPr defaultRowHeight="15"/>
  <cols>
    <col min="2" max="2" width="36.7109375" bestFit="1" customWidth="1"/>
    <col min="9" max="9" width="20.140625" customWidth="1"/>
    <col min="10" max="10" width="31.28515625" bestFit="1" customWidth="1"/>
    <col min="11" max="11" width="20.42578125" customWidth="1"/>
  </cols>
  <sheetData>
    <row r="1" spans="1:11">
      <c r="A1" t="s">
        <v>0</v>
      </c>
      <c r="B1" t="s">
        <v>59</v>
      </c>
      <c r="C1" t="s">
        <v>12</v>
      </c>
      <c r="D1" t="s">
        <v>10</v>
      </c>
      <c r="E1" t="s">
        <v>18</v>
      </c>
      <c r="F1" t="s">
        <v>11</v>
      </c>
      <c r="I1" t="s">
        <v>80</v>
      </c>
      <c r="K1" t="s">
        <v>87</v>
      </c>
    </row>
    <row r="2" spans="1:11" ht="17.25">
      <c r="A2" t="s">
        <v>2</v>
      </c>
      <c r="B2" s="4">
        <v>19961006</v>
      </c>
      <c r="C2" s="9" t="s">
        <v>64</v>
      </c>
      <c r="I2" s="18" t="s">
        <v>81</v>
      </c>
      <c r="J2" t="s">
        <v>82</v>
      </c>
      <c r="K2" s="7">
        <v>15238610830</v>
      </c>
    </row>
    <row r="3" spans="1:11" ht="17.25">
      <c r="A3" t="s">
        <v>3</v>
      </c>
      <c r="B3" s="7">
        <v>3168632140</v>
      </c>
      <c r="I3" s="18" t="s">
        <v>84</v>
      </c>
      <c r="J3" s="1" t="s">
        <v>83</v>
      </c>
    </row>
    <row r="4" spans="1:11" ht="17.25">
      <c r="A4" t="s">
        <v>4</v>
      </c>
      <c r="B4" s="1" t="s">
        <v>60</v>
      </c>
      <c r="I4" s="19" t="s">
        <v>85</v>
      </c>
      <c r="J4" s="1" t="s">
        <v>86</v>
      </c>
    </row>
    <row r="5" spans="1:11" ht="17.25">
      <c r="A5" t="s">
        <v>6</v>
      </c>
      <c r="B5" s="7">
        <v>18339160886</v>
      </c>
      <c r="I5" s="18" t="s">
        <v>88</v>
      </c>
      <c r="J5" s="1" t="s">
        <v>89</v>
      </c>
    </row>
    <row r="6" spans="1:11">
      <c r="A6" t="s">
        <v>7</v>
      </c>
      <c r="B6" s="3" t="s">
        <v>61</v>
      </c>
    </row>
    <row r="7" spans="1:11">
      <c r="B7" s="3" t="s">
        <v>63</v>
      </c>
    </row>
    <row r="8" spans="1:11">
      <c r="B8" s="16" t="s">
        <v>72</v>
      </c>
      <c r="I8" t="s">
        <v>92</v>
      </c>
    </row>
    <row r="9" spans="1:11">
      <c r="I9" t="s">
        <v>93</v>
      </c>
    </row>
    <row r="10" spans="1:11">
      <c r="A10" t="s">
        <v>9</v>
      </c>
      <c r="B10" s="13" t="s">
        <v>355</v>
      </c>
      <c r="I10" t="s">
        <v>90</v>
      </c>
    </row>
    <row r="11" spans="1:11">
      <c r="A11" t="s">
        <v>14</v>
      </c>
      <c r="B11" t="s">
        <v>62</v>
      </c>
    </row>
    <row r="12" spans="1:11">
      <c r="A12" t="s">
        <v>65</v>
      </c>
      <c r="B12" s="4">
        <v>578734219</v>
      </c>
      <c r="I12" t="s">
        <v>94</v>
      </c>
    </row>
    <row r="13" spans="1:11">
      <c r="A13" t="s">
        <v>66</v>
      </c>
      <c r="B13" s="4">
        <v>301355708</v>
      </c>
      <c r="I13" t="s">
        <v>95</v>
      </c>
    </row>
    <row r="14" spans="1:11">
      <c r="A14" t="s">
        <v>67</v>
      </c>
      <c r="B14" t="s">
        <v>96</v>
      </c>
      <c r="I14" t="s">
        <v>91</v>
      </c>
    </row>
    <row r="15" spans="1:11">
      <c r="B15" t="s">
        <v>68</v>
      </c>
    </row>
  </sheetData>
  <hyperlinks>
    <hyperlink ref="B4" r:id="rId1" xr:uid="{C0C9676B-7EDD-44D1-BC93-0CB4A66DC0DF}"/>
    <hyperlink ref="J4" r:id="rId2" xr:uid="{25A65588-A4DC-43AE-9A72-B46C2DF7B77A}"/>
    <hyperlink ref="J5" r:id="rId3" xr:uid="{2470C1FB-179B-4F59-B7A5-9C6C4649952E}"/>
    <hyperlink ref="J3" r:id="rId4" xr:uid="{D2D0DACF-66B8-44C0-B1CD-A539E025976C}"/>
  </hyperlinks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04A3-DE82-44DC-B8F6-7FD4D6A71168}">
  <dimension ref="A1:E96"/>
  <sheetViews>
    <sheetView topLeftCell="A73" workbookViewId="0">
      <selection activeCell="D91" sqref="D91"/>
    </sheetView>
  </sheetViews>
  <sheetFormatPr defaultRowHeight="15"/>
  <cols>
    <col min="1" max="1" width="32.28515625" bestFit="1" customWidth="1"/>
  </cols>
  <sheetData>
    <row r="1" spans="1:5">
      <c r="A1" t="s">
        <v>287</v>
      </c>
      <c r="E1" t="s">
        <v>287</v>
      </c>
    </row>
    <row r="2" spans="1:5">
      <c r="A2" t="s">
        <v>288</v>
      </c>
      <c r="E2" t="s">
        <v>298</v>
      </c>
    </row>
    <row r="3" spans="1:5">
      <c r="A3" t="s">
        <v>289</v>
      </c>
      <c r="E3" t="s">
        <v>299</v>
      </c>
    </row>
    <row r="4" spans="1:5">
      <c r="A4" t="s">
        <v>290</v>
      </c>
      <c r="E4" t="s">
        <v>163</v>
      </c>
    </row>
    <row r="5" spans="1:5">
      <c r="E5" t="s">
        <v>300</v>
      </c>
    </row>
    <row r="6" spans="1:5">
      <c r="A6" t="s">
        <v>291</v>
      </c>
    </row>
    <row r="7" spans="1:5">
      <c r="A7" t="s">
        <v>292</v>
      </c>
      <c r="E7" t="s">
        <v>287</v>
      </c>
    </row>
    <row r="8" spans="1:5">
      <c r="A8" t="s">
        <v>293</v>
      </c>
      <c r="E8" t="s">
        <v>298</v>
      </c>
    </row>
    <row r="9" spans="1:5">
      <c r="A9" t="s">
        <v>294</v>
      </c>
      <c r="E9" t="s">
        <v>299</v>
      </c>
    </row>
    <row r="10" spans="1:5">
      <c r="E10" t="s">
        <v>163</v>
      </c>
    </row>
    <row r="11" spans="1:5">
      <c r="A11" t="s">
        <v>291</v>
      </c>
      <c r="E11" t="s">
        <v>301</v>
      </c>
    </row>
    <row r="12" spans="1:5">
      <c r="A12" t="s">
        <v>295</v>
      </c>
    </row>
    <row r="13" spans="1:5">
      <c r="A13" t="s">
        <v>296</v>
      </c>
      <c r="E13" t="s">
        <v>287</v>
      </c>
    </row>
    <row r="14" spans="1:5">
      <c r="A14" t="s">
        <v>190</v>
      </c>
      <c r="E14" t="s">
        <v>298</v>
      </c>
    </row>
    <row r="15" spans="1:5">
      <c r="A15" t="s">
        <v>297</v>
      </c>
      <c r="E15" t="s">
        <v>299</v>
      </c>
    </row>
    <row r="16" spans="1:5">
      <c r="A16" t="s">
        <v>293</v>
      </c>
      <c r="E16" t="s">
        <v>163</v>
      </c>
    </row>
    <row r="17" spans="5:5">
      <c r="E17" t="s">
        <v>302</v>
      </c>
    </row>
    <row r="19" spans="5:5">
      <c r="E19" t="s">
        <v>287</v>
      </c>
    </row>
    <row r="20" spans="5:5">
      <c r="E20" t="s">
        <v>298</v>
      </c>
    </row>
    <row r="21" spans="5:5">
      <c r="E21" t="s">
        <v>299</v>
      </c>
    </row>
    <row r="22" spans="5:5">
      <c r="E22" t="s">
        <v>163</v>
      </c>
    </row>
    <row r="23" spans="5:5">
      <c r="E23" t="s">
        <v>303</v>
      </c>
    </row>
    <row r="25" spans="5:5">
      <c r="E25" t="s">
        <v>287</v>
      </c>
    </row>
    <row r="26" spans="5:5">
      <c r="E26" t="s">
        <v>298</v>
      </c>
    </row>
    <row r="27" spans="5:5">
      <c r="E27" t="s">
        <v>299</v>
      </c>
    </row>
    <row r="28" spans="5:5">
      <c r="E28" t="s">
        <v>163</v>
      </c>
    </row>
    <row r="29" spans="5:5">
      <c r="E29" t="s">
        <v>304</v>
      </c>
    </row>
    <row r="31" spans="5:5">
      <c r="E31" t="s">
        <v>287</v>
      </c>
    </row>
    <row r="32" spans="5:5">
      <c r="E32" t="s">
        <v>305</v>
      </c>
    </row>
    <row r="33" spans="1:5">
      <c r="E33" t="s">
        <v>299</v>
      </c>
    </row>
    <row r="34" spans="1:5">
      <c r="E34" t="s">
        <v>163</v>
      </c>
    </row>
    <row r="35" spans="1:5">
      <c r="E35" t="s">
        <v>306</v>
      </c>
    </row>
    <row r="37" spans="1:5">
      <c r="A37" s="28" t="s">
        <v>334</v>
      </c>
    </row>
    <row r="38" spans="1:5">
      <c r="A38" s="26" t="s">
        <v>335</v>
      </c>
    </row>
    <row r="39" spans="1:5">
      <c r="A39" s="29">
        <v>13868308019</v>
      </c>
    </row>
    <row r="41" spans="1:5">
      <c r="A41" s="27" t="s">
        <v>336</v>
      </c>
    </row>
    <row r="42" spans="1:5">
      <c r="A42" s="27" t="s">
        <v>337</v>
      </c>
    </row>
    <row r="43" spans="1:5">
      <c r="A43" s="27" t="s">
        <v>338</v>
      </c>
    </row>
    <row r="44" spans="1:5">
      <c r="A44" s="27" t="s">
        <v>339</v>
      </c>
    </row>
    <row r="45" spans="1:5">
      <c r="A45" s="27" t="s">
        <v>340</v>
      </c>
    </row>
    <row r="46" spans="1:5">
      <c r="A46" s="27" t="s">
        <v>341</v>
      </c>
    </row>
    <row r="47" spans="1:5">
      <c r="A47" s="27" t="s">
        <v>342</v>
      </c>
    </row>
    <row r="48" spans="1:5" ht="25.5">
      <c r="A48" s="27" t="s">
        <v>343</v>
      </c>
    </row>
    <row r="50" spans="1:1">
      <c r="A50" s="27" t="s">
        <v>336</v>
      </c>
    </row>
    <row r="51" spans="1:1">
      <c r="A51" s="27" t="s">
        <v>337</v>
      </c>
    </row>
    <row r="52" spans="1:1">
      <c r="A52" s="27" t="s">
        <v>338</v>
      </c>
    </row>
    <row r="53" spans="1:1">
      <c r="A53" s="27" t="s">
        <v>339</v>
      </c>
    </row>
    <row r="54" spans="1:1">
      <c r="A54" s="27" t="s">
        <v>340</v>
      </c>
    </row>
    <row r="55" spans="1:1">
      <c r="A55" s="27" t="s">
        <v>341</v>
      </c>
    </row>
    <row r="56" spans="1:1">
      <c r="A56" s="27" t="s">
        <v>342</v>
      </c>
    </row>
    <row r="57" spans="1:1">
      <c r="A57" s="27" t="s">
        <v>344</v>
      </c>
    </row>
    <row r="59" spans="1:1">
      <c r="A59" s="27" t="s">
        <v>336</v>
      </c>
    </row>
    <row r="60" spans="1:1">
      <c r="A60" s="27" t="s">
        <v>337</v>
      </c>
    </row>
    <row r="61" spans="1:1">
      <c r="A61" s="27" t="s">
        <v>338</v>
      </c>
    </row>
    <row r="62" spans="1:1">
      <c r="A62" s="27" t="s">
        <v>339</v>
      </c>
    </row>
    <row r="63" spans="1:1">
      <c r="A63" s="27" t="s">
        <v>340</v>
      </c>
    </row>
    <row r="64" spans="1:1">
      <c r="A64" s="27" t="s">
        <v>341</v>
      </c>
    </row>
    <row r="65" spans="1:1">
      <c r="A65" s="27" t="s">
        <v>342</v>
      </c>
    </row>
    <row r="66" spans="1:1">
      <c r="A66" s="27" t="s">
        <v>344</v>
      </c>
    </row>
    <row r="67" spans="1:1">
      <c r="A67" s="27" t="s">
        <v>345</v>
      </c>
    </row>
    <row r="68" spans="1:1">
      <c r="A68" s="27" t="s">
        <v>346</v>
      </c>
    </row>
    <row r="69" spans="1:1" ht="25.5">
      <c r="A69" s="27" t="s">
        <v>347</v>
      </c>
    </row>
    <row r="71" spans="1:1">
      <c r="A71" s="27" t="s">
        <v>336</v>
      </c>
    </row>
    <row r="72" spans="1:1">
      <c r="A72" s="27" t="s">
        <v>337</v>
      </c>
    </row>
    <row r="73" spans="1:1">
      <c r="A73" s="27" t="s">
        <v>338</v>
      </c>
    </row>
    <row r="74" spans="1:1">
      <c r="A74" s="27" t="s">
        <v>339</v>
      </c>
    </row>
    <row r="75" spans="1:1">
      <c r="A75" s="27" t="s">
        <v>340</v>
      </c>
    </row>
    <row r="76" spans="1:1">
      <c r="A76" s="27" t="s">
        <v>341</v>
      </c>
    </row>
    <row r="77" spans="1:1">
      <c r="A77" s="27" t="s">
        <v>342</v>
      </c>
    </row>
    <row r="78" spans="1:1">
      <c r="A78" s="27" t="s">
        <v>348</v>
      </c>
    </row>
    <row r="79" spans="1:1">
      <c r="A79" s="27" t="s">
        <v>349</v>
      </c>
    </row>
    <row r="81" spans="1:1">
      <c r="A81" s="27" t="s">
        <v>336</v>
      </c>
    </row>
    <row r="82" spans="1:1">
      <c r="A82" s="27" t="s">
        <v>337</v>
      </c>
    </row>
    <row r="83" spans="1:1">
      <c r="A83" s="27" t="s">
        <v>338</v>
      </c>
    </row>
    <row r="84" spans="1:1">
      <c r="A84" s="27" t="s">
        <v>339</v>
      </c>
    </row>
    <row r="85" spans="1:1">
      <c r="A85" s="27" t="s">
        <v>340</v>
      </c>
    </row>
    <row r="86" spans="1:1">
      <c r="A86" s="27" t="s">
        <v>341</v>
      </c>
    </row>
    <row r="87" spans="1:1">
      <c r="A87" s="28"/>
    </row>
    <row r="88" spans="1:1">
      <c r="A88" s="28" t="s">
        <v>333</v>
      </c>
    </row>
    <row r="90" spans="1:1">
      <c r="A90" s="28" t="s">
        <v>342</v>
      </c>
    </row>
    <row r="91" spans="1:1">
      <c r="A91" s="27" t="s">
        <v>348</v>
      </c>
    </row>
    <row r="92" spans="1:1">
      <c r="A92" s="27" t="s">
        <v>350</v>
      </c>
    </row>
    <row r="93" spans="1:1">
      <c r="A93" s="27" t="s">
        <v>351</v>
      </c>
    </row>
    <row r="94" spans="1:1">
      <c r="A94" s="27" t="s">
        <v>352</v>
      </c>
    </row>
    <row r="95" spans="1:1">
      <c r="A95" s="27" t="s">
        <v>353</v>
      </c>
    </row>
    <row r="96" spans="1:1">
      <c r="A96" s="27" t="s">
        <v>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国庆</vt:lpstr>
      <vt:lpstr>阿姨</vt:lpstr>
      <vt:lpstr>狗图</vt:lpstr>
      <vt:lpstr>开阳</vt:lpstr>
      <vt:lpstr>胡椒</vt:lpstr>
      <vt:lpstr>66</vt:lpstr>
      <vt:lpstr>明月</vt:lpstr>
      <vt:lpstr>一方</vt:lpstr>
      <vt:lpstr>青衫</vt:lpstr>
      <vt:lpstr>公公</vt:lpstr>
      <vt:lpstr>戴子强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2026-07-10T21:40:14Z</dcterms:modified>
</cp:coreProperties>
</file>