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4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20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4"/>
  </bookViews>
  <sheets>
    <sheet name="leaf_warm_cold" sheetId="1" state="visible" r:id="rId2"/>
    <sheet name="Col_0_bydate" sheetId="2" state="visible" r:id="rId3"/>
    <sheet name="DK_0_bydate" sheetId="3" state="visible" r:id="rId4"/>
    <sheet name="both" sheetId="4" state="visible" r:id="rId5"/>
    <sheet name="mixed_convexhull" sheetId="5" state="visible" r:id="rId6"/>
    <sheet name="Diameter1" sheetId="6" state="visible" r:id="rId7"/>
    <sheet name="Diameter2" sheetId="7" state="visible" r:id="rId8"/>
    <sheet name="leafarea" sheetId="8" state="visible" r:id="rId9"/>
    <sheet name="leafnumber" sheetId="9" state="visible" r:id="rId10"/>
    <sheet name="perimeter" sheetId="10" state="visible" r:id="rId11"/>
    <sheet name="meandiameter" sheetId="11" state="visible" r:id="rId12"/>
    <sheet name="biom-percent_calc" sheetId="12" state="visible" r:id="rId13"/>
    <sheet name="proxies_plotted" sheetId="13" state="visible" r:id="rId14"/>
    <sheet name="proxies_plotted2" sheetId="14" state="visible" r:id="rId15"/>
    <sheet name="finalproxything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<sst xmlns="http://schemas.openxmlformats.org/spreadsheetml/2006/main" count="461" uniqueCount="92">
  <si>
    <t xml:space="preserve">type</t>
  </si>
  <si>
    <t xml:space="preserve">plant(samplenr)</t>
  </si>
  <si>
    <t xml:space="preserve">timepoint</t>
  </si>
  <si>
    <t xml:space="preserve">convexhull</t>
  </si>
  <si>
    <t xml:space="preserve">diameter1</t>
  </si>
  <si>
    <t xml:space="preserve">diameter2</t>
  </si>
  <si>
    <t xml:space="preserve">leafarea</t>
  </si>
  <si>
    <t xml:space="preserve">leafnumber</t>
  </si>
  <si>
    <t xml:space="preserve">perimeter</t>
  </si>
  <si>
    <t xml:space="preserve">scalefactor</t>
  </si>
  <si>
    <t xml:space="preserve">scale</t>
  </si>
  <si>
    <t xml:space="preserve">Col_0</t>
  </si>
  <si>
    <t xml:space="preserve">Custom (501 pixels = 1.0000 cm)</t>
  </si>
  <si>
    <t xml:space="preserve">Custom (495 pixels = 1.0000 cm)</t>
  </si>
  <si>
    <t xml:space="preserve">Custom (484 pixels = 1.0000 cm)</t>
  </si>
  <si>
    <t xml:space="preserve">Custom (396 pixels = 1.0000 cm)</t>
  </si>
  <si>
    <t xml:space="preserve">Custom (304 pixels = 1.0000 cm)</t>
  </si>
  <si>
    <t xml:space="preserve">Custom (183 pixels = 1.0000 cm)</t>
  </si>
  <si>
    <t xml:space="preserve">Custom (486 pixels = 1.0000 cm)</t>
  </si>
  <si>
    <t xml:space="preserve">Custom (504 pixels = 1.0000 cm)</t>
  </si>
  <si>
    <t xml:space="preserve">Custom (512 pixels = 1.0000 pixels)</t>
  </si>
  <si>
    <t xml:space="preserve">Custom (380 pixels = 1.0000 cm)</t>
  </si>
  <si>
    <t xml:space="preserve">Custom (288 pixels = 1.0000 cm)</t>
  </si>
  <si>
    <t xml:space="preserve">Custom (465 pixels = 1.0000 cm)</t>
  </si>
  <si>
    <t xml:space="preserve">Custom (477 pixels = 1.0000 cm)</t>
  </si>
  <si>
    <t xml:space="preserve">Custom (402 pixels = 1.0000 cm)</t>
  </si>
  <si>
    <t xml:space="preserve">Custom (282 pixels = 1.0000 cm)</t>
  </si>
  <si>
    <t xml:space="preserve">Custom (160 pixels = 1.0000 cm)</t>
  </si>
  <si>
    <t xml:space="preserve">DKO_0</t>
  </si>
  <si>
    <t xml:space="preserve">Custom (488 pixels = 1.0000 cm)</t>
  </si>
  <si>
    <t xml:space="preserve">Custom (513 pixels = 1.0000 cm)</t>
  </si>
  <si>
    <t xml:space="preserve">Custom (489 pixels = 1.0000 cm)</t>
  </si>
  <si>
    <t xml:space="preserve">Custom (408 pixels = 1.0000 cm)</t>
  </si>
  <si>
    <t xml:space="preserve">Custom (279 pixels = 1.0000 cm)</t>
  </si>
  <si>
    <t xml:space="preserve">Custom (327 pixels = 1.0000 cm)</t>
  </si>
  <si>
    <t xml:space="preserve">Custom (540 pixels = 1.0000 cm)</t>
  </si>
  <si>
    <t xml:space="preserve">Custom (492 pixels = 1.0000 cm)</t>
  </si>
  <si>
    <t xml:space="preserve">Custom (388 pixels = 1.0000 cm)</t>
  </si>
  <si>
    <t xml:space="preserve">Custom (414 pixels = 1.0000 cm)</t>
  </si>
  <si>
    <t xml:space="preserve">Custom (480 pixels = 1.0000 cm)</t>
  </si>
  <si>
    <t xml:space="preserve">Custom (544 pixels = 1.0000 cm)</t>
  </si>
  <si>
    <t xml:space="preserve">Custom (384 pixels = 1.0000 cm)</t>
  </si>
  <si>
    <t xml:space="preserve">Custom (270 pixels = 1.0000 cm)</t>
  </si>
  <si>
    <t xml:space="preserve">dia1</t>
  </si>
  <si>
    <t xml:space="preserve">dia2</t>
  </si>
  <si>
    <t xml:space="preserve">week WT-MT</t>
  </si>
  <si>
    <t xml:space="preserve">7d</t>
  </si>
  <si>
    <t xml:space="preserve">21d</t>
  </si>
  <si>
    <t xml:space="preserve">plantnr</t>
  </si>
  <si>
    <t xml:space="preserve">type </t>
  </si>
  <si>
    <t xml:space="preserve">w1</t>
  </si>
  <si>
    <t xml:space="preserve">w2</t>
  </si>
  <si>
    <t xml:space="preserve">w3</t>
  </si>
  <si>
    <t xml:space="preserve">w4</t>
  </si>
  <si>
    <t xml:space="preserve">w5</t>
  </si>
  <si>
    <t xml:space="preserve">w6</t>
  </si>
  <si>
    <t xml:space="preserve">WT_week1</t>
  </si>
  <si>
    <t xml:space="preserve">MT_week1</t>
  </si>
  <si>
    <t xml:space="preserve">WT_week2</t>
  </si>
  <si>
    <t xml:space="preserve">MT_week2</t>
  </si>
  <si>
    <t xml:space="preserve">WT_week3</t>
  </si>
  <si>
    <t xml:space="preserve">MT_week3</t>
  </si>
  <si>
    <t xml:space="preserve">WT_week4</t>
  </si>
  <si>
    <t xml:space="preserve">MT_week4</t>
  </si>
  <si>
    <t xml:space="preserve">WT_week5</t>
  </si>
  <si>
    <t xml:space="preserve">MT_week5</t>
  </si>
  <si>
    <t xml:space="preserve">WT_week6</t>
  </si>
  <si>
    <t xml:space="preserve">MT_week6</t>
  </si>
  <si>
    <t xml:space="preserve">exclude</t>
  </si>
  <si>
    <t xml:space="preserve">x</t>
  </si>
  <si>
    <t xml:space="preserve">-</t>
  </si>
  <si>
    <t xml:space="preserve">mean</t>
  </si>
  <si>
    <t xml:space="preserve">% MT/WT</t>
  </si>
  <si>
    <t xml:space="preserve">w1_7d</t>
  </si>
  <si>
    <t xml:space="preserve">w3_21d</t>
  </si>
  <si>
    <t xml:space="preserve">weights</t>
  </si>
  <si>
    <t xml:space="preserve">0.25</t>
  </si>
  <si>
    <t xml:space="preserve">biom%ofMTtoWT</t>
  </si>
  <si>
    <t xml:space="preserve">WT</t>
  </si>
  <si>
    <t xml:space="preserve">MT</t>
  </si>
  <si>
    <t xml:space="preserve">DISTANCE</t>
  </si>
  <si>
    <t xml:space="preserve">avg distance</t>
  </si>
  <si>
    <t xml:space="preserve">avg over proxy</t>
  </si>
  <si>
    <t xml:space="preserve">proxydist</t>
  </si>
  <si>
    <t xml:space="preserve">normalized</t>
  </si>
  <si>
    <t xml:space="preserve">avg WT</t>
  </si>
  <si>
    <t xml:space="preserve">normed WT</t>
  </si>
  <si>
    <t xml:space="preserve">avg MT</t>
  </si>
  <si>
    <t xml:space="preserve">normed MT</t>
  </si>
  <si>
    <t xml:space="preserve">avg measure</t>
  </si>
  <si>
    <t xml:space="preserve">average to the most last value so each has the same weighting and then calc onwards</t>
  </si>
  <si>
    <t xml:space="preserve">diff of time points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</si>
</sst>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 val="singl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00B050"/>
        <bgColor rgb="FF00CC33"/>
      </patternFill>
    </fill>
    <fill>
      <patternFill patternType="solid">
        <fgColor rgb="FFFFFF00"/>
        <bgColor rgb="FFFFFF00"/>
      </patternFill>
    </fill>
    <fill>
      <patternFill patternType="solid">
        <fgColor rgb="FF00CC33"/>
        <bgColor rgb="FF00B050"/>
      </patternFill>
    </fill>
    <fill>
      <patternFill patternType="solid">
        <fgColor rgb="FF000000"/>
        <bgColor rgb="FF003300"/>
      </patternFill>
    </fill>
    <fill>
      <patternFill patternType="solid">
        <fgColor rgb="FF66FFFF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C00000"/>
      <rgbColor rgb="FF00CC33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B05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both!$B$24:$M$24</c:f>
              <c:numCache>
                <c:formatCode>General</c:formatCode>
                <c:ptCount val="12"/>
                <c:pt idx="0">
                  <c:v>12.8582893333333</c:v>
                </c:pt>
                <c:pt idx="1">
                  <c:v>7.88539</c:v>
                </c:pt>
                <c:pt idx="2">
                  <c:v>14.763096</c:v>
                </c:pt>
                <c:pt idx="3">
                  <c:v>9.48429133333333</c:v>
                </c:pt>
                <c:pt idx="4">
                  <c:v>22.961507</c:v>
                </c:pt>
                <c:pt idx="5">
                  <c:v>13.0379886666667</c:v>
                </c:pt>
                <c:pt idx="6">
                  <c:v>54.766295</c:v>
                </c:pt>
                <c:pt idx="7">
                  <c:v>18.1806836666667</c:v>
                </c:pt>
                <c:pt idx="8">
                  <c:v>78.8201123333333</c:v>
                </c:pt>
                <c:pt idx="9">
                  <c:v>19.9561163333333</c:v>
                </c:pt>
                <c:pt idx="10">
                  <c:v>97.4019263333333</c:v>
                </c:pt>
                <c:pt idx="11">
                  <c:v>24.9437493333333</c:v>
                </c:pt>
              </c:numCache>
            </c:numRef>
          </c:val>
        </c:ser>
        <c:gapWidth val="100"/>
        <c:overlap val="0"/>
        <c:axId val="90140758"/>
        <c:axId val="7545123"/>
      </c:barChart>
      <c:catAx>
        <c:axId val="901407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45123"/>
        <c:crosses val="autoZero"/>
        <c:auto val="1"/>
        <c:lblAlgn val="ctr"/>
        <c:lblOffset val="100"/>
      </c:catAx>
      <c:valAx>
        <c:axId val="75451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1407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proxies_plotted!$A$1</c:f>
              <c:strCache>
                <c:ptCount val="1"/>
                <c:pt idx="0">
                  <c:v>dia1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proxies_plotted!$A$2:$A$13</c:f>
              <c:numCache>
                <c:formatCode>General</c:formatCode>
                <c:ptCount val="12"/>
                <c:pt idx="0">
                  <c:v>4.72296466666667</c:v>
                </c:pt>
                <c:pt idx="1">
                  <c:v>3.450012</c:v>
                </c:pt>
                <c:pt idx="2">
                  <c:v>4.88807066666667</c:v>
                </c:pt>
                <c:pt idx="3">
                  <c:v>3.98469566666667</c:v>
                </c:pt>
                <c:pt idx="4">
                  <c:v>6.16205666666667</c:v>
                </c:pt>
                <c:pt idx="5">
                  <c:v>4.42925733333333</c:v>
                </c:pt>
                <c:pt idx="6">
                  <c:v>9.36591933333333</c:v>
                </c:pt>
                <c:pt idx="7">
                  <c:v>5.56678366666667</c:v>
                </c:pt>
                <c:pt idx="8">
                  <c:v>10.4871443333333</c:v>
                </c:pt>
                <c:pt idx="9">
                  <c:v>5.50424666666667</c:v>
                </c:pt>
                <c:pt idx="10">
                  <c:v>12.0537526666667</c:v>
                </c:pt>
                <c:pt idx="11">
                  <c:v>6.57787066666667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proxies_plotted!$B$1</c:f>
              <c:strCache>
                <c:ptCount val="1"/>
                <c:pt idx="0">
                  <c:v>dia2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proxies_plotted!$B$2:$B$13</c:f>
              <c:numCache>
                <c:formatCode>General</c:formatCode>
                <c:ptCount val="12"/>
                <c:pt idx="0">
                  <c:v>4.095491</c:v>
                </c:pt>
                <c:pt idx="1">
                  <c:v>3.30908133333333</c:v>
                </c:pt>
                <c:pt idx="2">
                  <c:v>5.00333733333333</c:v>
                </c:pt>
                <c:pt idx="3">
                  <c:v>3.54579</c:v>
                </c:pt>
                <c:pt idx="4">
                  <c:v>6.21840533333333</c:v>
                </c:pt>
                <c:pt idx="5">
                  <c:v>4.30354066666667</c:v>
                </c:pt>
                <c:pt idx="6">
                  <c:v>8.719691</c:v>
                </c:pt>
                <c:pt idx="7">
                  <c:v>5.14906266666667</c:v>
                </c:pt>
                <c:pt idx="8">
                  <c:v>10.7026936666667</c:v>
                </c:pt>
                <c:pt idx="9">
                  <c:v>5.47004833333333</c:v>
                </c:pt>
                <c:pt idx="10">
                  <c:v>11.5102963333333</c:v>
                </c:pt>
                <c:pt idx="11">
                  <c:v>5.962869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proxies_plotted!$C$1</c:f>
              <c:strCache>
                <c:ptCount val="1"/>
                <c:pt idx="0">
                  <c:v>leafarea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proxies_plotted!$C$2:$C$13</c:f>
              <c:numCache>
                <c:formatCode>General</c:formatCode>
                <c:ptCount val="12"/>
                <c:pt idx="0">
                  <c:v>5.65361466666667</c:v>
                </c:pt>
                <c:pt idx="1">
                  <c:v>4.04791066666667</c:v>
                </c:pt>
                <c:pt idx="2">
                  <c:v>7.95539766666667</c:v>
                </c:pt>
                <c:pt idx="3">
                  <c:v>5.92826233333333</c:v>
                </c:pt>
                <c:pt idx="4">
                  <c:v>14.119655</c:v>
                </c:pt>
                <c:pt idx="5">
                  <c:v>8.46197833333333</c:v>
                </c:pt>
                <c:pt idx="6">
                  <c:v>32.0048633333333</c:v>
                </c:pt>
                <c:pt idx="7">
                  <c:v>12.4803093333333</c:v>
                </c:pt>
                <c:pt idx="8">
                  <c:v>51.353845</c:v>
                </c:pt>
                <c:pt idx="9">
                  <c:v>13.5645086666667</c:v>
                </c:pt>
                <c:pt idx="10">
                  <c:v>71.247172</c:v>
                </c:pt>
                <c:pt idx="11">
                  <c:v>17.193175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proxies_plotted!$D$1</c:f>
              <c:strCache>
                <c:ptCount val="1"/>
                <c:pt idx="0">
                  <c:v>perimeter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proxies_plotted!$D$2:$D$13</c:f>
              <c:numCache>
                <c:formatCode>General</c:formatCode>
                <c:ptCount val="12"/>
                <c:pt idx="0">
                  <c:v>32.425028</c:v>
                </c:pt>
                <c:pt idx="1">
                  <c:v>26.3377726666667</c:v>
                </c:pt>
                <c:pt idx="2">
                  <c:v>32.3775736666667</c:v>
                </c:pt>
                <c:pt idx="3">
                  <c:v>24.8134083333333</c:v>
                </c:pt>
                <c:pt idx="4">
                  <c:v>41.57507</c:v>
                </c:pt>
                <c:pt idx="5">
                  <c:v>27.7215326666667</c:v>
                </c:pt>
                <c:pt idx="6">
                  <c:v>65.919272</c:v>
                </c:pt>
                <c:pt idx="7">
                  <c:v>30.4689223333333</c:v>
                </c:pt>
                <c:pt idx="8">
                  <c:v>78.4826646666667</c:v>
                </c:pt>
                <c:pt idx="9">
                  <c:v>33.670394</c:v>
                </c:pt>
                <c:pt idx="10">
                  <c:v>79.4166426666667</c:v>
                </c:pt>
                <c:pt idx="11">
                  <c:v>36.900625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7704372"/>
        <c:axId val="64420948"/>
      </c:lineChart>
      <c:catAx>
        <c:axId val="677043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420948"/>
        <c:crosses val="autoZero"/>
        <c:auto val="1"/>
        <c:lblAlgn val="ctr"/>
        <c:lblOffset val="100"/>
      </c:catAx>
      <c:valAx>
        <c:axId val="644209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7043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proxies_plotted2!$A$1</c:f>
              <c:strCache>
                <c:ptCount val="1"/>
                <c:pt idx="0">
                  <c:v>dia1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proxies_plotted2!$A$2:$A$7</c:f>
              <c:numCache>
                <c:formatCode>General</c:formatCode>
                <c:ptCount val="6"/>
                <c:pt idx="0">
                  <c:v>4.72296466666667</c:v>
                </c:pt>
                <c:pt idx="1">
                  <c:v>4.88807066666667</c:v>
                </c:pt>
                <c:pt idx="2">
                  <c:v>6.16205666666667</c:v>
                </c:pt>
                <c:pt idx="3">
                  <c:v>9.36591933333333</c:v>
                </c:pt>
                <c:pt idx="4">
                  <c:v>10.4871443333333</c:v>
                </c:pt>
                <c:pt idx="5">
                  <c:v>12.0537526666667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proxies_plotted2!$B$1</c:f>
              <c:strCache>
                <c:ptCount val="1"/>
                <c:pt idx="0">
                  <c:v>dia2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proxies_plotted2!$B$2:$B$7</c:f>
              <c:numCache>
                <c:formatCode>General</c:formatCode>
                <c:ptCount val="6"/>
                <c:pt idx="0">
                  <c:v>4.095491</c:v>
                </c:pt>
                <c:pt idx="1">
                  <c:v>5.00333733333333</c:v>
                </c:pt>
                <c:pt idx="2">
                  <c:v>6.21840533333333</c:v>
                </c:pt>
                <c:pt idx="3">
                  <c:v>8.719691</c:v>
                </c:pt>
                <c:pt idx="4">
                  <c:v>10.7026936666667</c:v>
                </c:pt>
                <c:pt idx="5">
                  <c:v>11.5102963333333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proxies_plotted2!$C$1</c:f>
              <c:strCache>
                <c:ptCount val="1"/>
                <c:pt idx="0">
                  <c:v>leafarea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proxies_plotted2!$C$2:$C$7</c:f>
              <c:numCache>
                <c:formatCode>General</c:formatCode>
                <c:ptCount val="6"/>
                <c:pt idx="0">
                  <c:v>5.65361466666667</c:v>
                </c:pt>
                <c:pt idx="1">
                  <c:v>7.95539766666667</c:v>
                </c:pt>
                <c:pt idx="2">
                  <c:v>14.119655</c:v>
                </c:pt>
                <c:pt idx="3">
                  <c:v>32.0048633333333</c:v>
                </c:pt>
                <c:pt idx="4">
                  <c:v>51.353845</c:v>
                </c:pt>
                <c:pt idx="5">
                  <c:v>71.247172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proxies_plotted2!$D$1</c:f>
              <c:strCache>
                <c:ptCount val="1"/>
                <c:pt idx="0">
                  <c:v>perimeter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proxies_plotted2!$D$2:$D$7</c:f>
              <c:numCache>
                <c:formatCode>General</c:formatCode>
                <c:ptCount val="6"/>
                <c:pt idx="0">
                  <c:v>32.425028</c:v>
                </c:pt>
                <c:pt idx="1">
                  <c:v>32.3775736666667</c:v>
                </c:pt>
                <c:pt idx="2">
                  <c:v>41.57507</c:v>
                </c:pt>
                <c:pt idx="3">
                  <c:v>65.919272</c:v>
                </c:pt>
                <c:pt idx="4">
                  <c:v>78.4826646666667</c:v>
                </c:pt>
                <c:pt idx="5">
                  <c:v>79.4166426666667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8976846"/>
        <c:axId val="62042066"/>
      </c:lineChart>
      <c:catAx>
        <c:axId val="589768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042066"/>
        <c:crosses val="autoZero"/>
        <c:auto val="1"/>
        <c:lblAlgn val="ctr"/>
        <c:lblOffset val="100"/>
      </c:catAx>
      <c:valAx>
        <c:axId val="620420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9768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proxies_plotted2!$A$22</c:f>
              <c:strCache>
                <c:ptCount val="1"/>
                <c:pt idx="0">
                  <c:v>dia1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proxies_plotted2!$A$23:$A$28</c:f>
              <c:numCache>
                <c:formatCode>General</c:formatCode>
                <c:ptCount val="6"/>
                <c:pt idx="0">
                  <c:v>3.450012</c:v>
                </c:pt>
                <c:pt idx="1">
                  <c:v>3.98469566666667</c:v>
                </c:pt>
                <c:pt idx="2">
                  <c:v>4.42925733333333</c:v>
                </c:pt>
                <c:pt idx="3">
                  <c:v>5.56678366666667</c:v>
                </c:pt>
                <c:pt idx="4">
                  <c:v>5.50424666666667</c:v>
                </c:pt>
                <c:pt idx="5">
                  <c:v>6.57787066666667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proxies_plotted2!$B$22</c:f>
              <c:strCache>
                <c:ptCount val="1"/>
                <c:pt idx="0">
                  <c:v>dia2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proxies_plotted2!$B$23:$B$28</c:f>
              <c:numCache>
                <c:formatCode>General</c:formatCode>
                <c:ptCount val="6"/>
                <c:pt idx="0">
                  <c:v>3.30908133333333</c:v>
                </c:pt>
                <c:pt idx="1">
                  <c:v>3.54579</c:v>
                </c:pt>
                <c:pt idx="2">
                  <c:v>4.30354066666667</c:v>
                </c:pt>
                <c:pt idx="3">
                  <c:v>5.14906266666667</c:v>
                </c:pt>
                <c:pt idx="4">
                  <c:v>5.47004833333333</c:v>
                </c:pt>
                <c:pt idx="5">
                  <c:v>5.962869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proxies_plotted2!$C$22</c:f>
              <c:strCache>
                <c:ptCount val="1"/>
                <c:pt idx="0">
                  <c:v>leafarea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proxies_plotted2!$C$23:$C$28</c:f>
              <c:numCache>
                <c:formatCode>General</c:formatCode>
                <c:ptCount val="6"/>
                <c:pt idx="0">
                  <c:v>4.04791066666667</c:v>
                </c:pt>
                <c:pt idx="1">
                  <c:v>5.92826233333333</c:v>
                </c:pt>
                <c:pt idx="2">
                  <c:v>8.46197833333333</c:v>
                </c:pt>
                <c:pt idx="3">
                  <c:v>12.4803093333333</c:v>
                </c:pt>
                <c:pt idx="4">
                  <c:v>13.5645086666667</c:v>
                </c:pt>
                <c:pt idx="5">
                  <c:v>17.193175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proxies_plotted2!$D$22</c:f>
              <c:strCache>
                <c:ptCount val="1"/>
                <c:pt idx="0">
                  <c:v>perimeter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proxies_plotted2!$D$23:$D$28</c:f>
              <c:numCache>
                <c:formatCode>General</c:formatCode>
                <c:ptCount val="6"/>
                <c:pt idx="0">
                  <c:v>26.3377726666667</c:v>
                </c:pt>
                <c:pt idx="1">
                  <c:v>24.8134083333333</c:v>
                </c:pt>
                <c:pt idx="2">
                  <c:v>27.7215326666667</c:v>
                </c:pt>
                <c:pt idx="3">
                  <c:v>30.4689223333333</c:v>
                </c:pt>
                <c:pt idx="4">
                  <c:v>33.670394</c:v>
                </c:pt>
                <c:pt idx="5">
                  <c:v>36.900625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111138"/>
        <c:axId val="95222843"/>
      </c:lineChart>
      <c:catAx>
        <c:axId val="321111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222843"/>
        <c:crosses val="autoZero"/>
        <c:auto val="1"/>
        <c:lblAlgn val="ctr"/>
        <c:lblOffset val="100"/>
      </c:catAx>
      <c:valAx>
        <c:axId val="952228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1111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148680</xdr:colOff>
      <xdr:row>1</xdr:row>
      <xdr:rowOff>58320</xdr:rowOff>
    </xdr:from>
    <xdr:to>
      <xdr:col>20</xdr:col>
      <xdr:colOff>573120</xdr:colOff>
      <xdr:row>18</xdr:row>
      <xdr:rowOff>60480</xdr:rowOff>
    </xdr:to>
    <xdr:graphicFrame>
      <xdr:nvGraphicFramePr>
        <xdr:cNvPr id="0" name=""/>
        <xdr:cNvGraphicFramePr/>
      </xdr:nvGraphicFramePr>
      <xdr:xfrm>
        <a:off x="7701840" y="248760"/>
        <a:ext cx="449172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37080</xdr:colOff>
      <xdr:row>0</xdr:row>
      <xdr:rowOff>36000</xdr:rowOff>
    </xdr:from>
    <xdr:to>
      <xdr:col>11</xdr:col>
      <xdr:colOff>106560</xdr:colOff>
      <xdr:row>19</xdr:row>
      <xdr:rowOff>21240</xdr:rowOff>
    </xdr:to>
    <xdr:graphicFrame>
      <xdr:nvGraphicFramePr>
        <xdr:cNvPr id="1" name=""/>
        <xdr:cNvGraphicFramePr/>
      </xdr:nvGraphicFramePr>
      <xdr:xfrm>
        <a:off x="2513520" y="36000"/>
        <a:ext cx="44031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37080</xdr:colOff>
      <xdr:row>0</xdr:row>
      <xdr:rowOff>36000</xdr:rowOff>
    </xdr:from>
    <xdr:to>
      <xdr:col>11</xdr:col>
      <xdr:colOff>106560</xdr:colOff>
      <xdr:row>18</xdr:row>
      <xdr:rowOff>146520</xdr:rowOff>
    </xdr:to>
    <xdr:graphicFrame>
      <xdr:nvGraphicFramePr>
        <xdr:cNvPr id="2" name=""/>
        <xdr:cNvGraphicFramePr/>
      </xdr:nvGraphicFramePr>
      <xdr:xfrm>
        <a:off x="2513520" y="36000"/>
        <a:ext cx="4403160" cy="316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37080</xdr:colOff>
      <xdr:row>21</xdr:row>
      <xdr:rowOff>36000</xdr:rowOff>
    </xdr:from>
    <xdr:to>
      <xdr:col>11</xdr:col>
      <xdr:colOff>106560</xdr:colOff>
      <xdr:row>40</xdr:row>
      <xdr:rowOff>97920</xdr:rowOff>
    </xdr:to>
    <xdr:graphicFrame>
      <xdr:nvGraphicFramePr>
        <xdr:cNvPr id="3" name=""/>
        <xdr:cNvGraphicFramePr/>
      </xdr:nvGraphicFramePr>
      <xdr:xfrm>
        <a:off x="2513520" y="3614760"/>
        <a:ext cx="44031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0" t="s">
        <v>11</v>
      </c>
      <c r="B2" s="0" t="n">
        <v>1</v>
      </c>
      <c r="C2" s="0" t="n">
        <v>1</v>
      </c>
      <c r="D2" s="2" t="n">
        <v>8.320126</v>
      </c>
      <c r="E2" s="2" t="n">
        <v>3.853997</v>
      </c>
      <c r="F2" s="2" t="n">
        <v>3.801137</v>
      </c>
      <c r="G2" s="2" t="n">
        <v>3.476245</v>
      </c>
      <c r="H2" s="2" t="n">
        <v>9</v>
      </c>
      <c r="I2" s="2" t="n">
        <v>25.41344</v>
      </c>
      <c r="J2" s="0" t="n">
        <v>501</v>
      </c>
      <c r="K2" s="0" t="s">
        <v>12</v>
      </c>
    </row>
    <row r="3" customFormat="false" ht="15" hidden="false" customHeight="false" outlineLevel="0" collapsed="false">
      <c r="A3" s="0" t="s">
        <v>11</v>
      </c>
      <c r="B3" s="0" t="n">
        <v>1</v>
      </c>
      <c r="C3" s="0" t="n">
        <v>2</v>
      </c>
      <c r="D3" s="2" t="n">
        <v>10.607893</v>
      </c>
      <c r="E3" s="2" t="n">
        <v>4.367466</v>
      </c>
      <c r="F3" s="2" t="n">
        <v>4.22963</v>
      </c>
      <c r="G3" s="2" t="n">
        <v>5.802808</v>
      </c>
      <c r="H3" s="2" t="n">
        <v>12</v>
      </c>
      <c r="I3" s="2" t="n">
        <v>23.297561</v>
      </c>
      <c r="J3" s="0" t="n">
        <v>495</v>
      </c>
      <c r="K3" s="0" t="s">
        <v>13</v>
      </c>
    </row>
    <row r="4" customFormat="false" ht="15" hidden="false" customHeight="false" outlineLevel="0" collapsed="false">
      <c r="A4" s="0" t="s">
        <v>11</v>
      </c>
      <c r="B4" s="0" t="n">
        <v>1</v>
      </c>
      <c r="C4" s="0" t="n">
        <v>3</v>
      </c>
      <c r="D4" s="3" t="n">
        <v>15.342561</v>
      </c>
      <c r="E4" s="3" t="n">
        <v>5.393821</v>
      </c>
      <c r="F4" s="3" t="n">
        <v>4.553324</v>
      </c>
      <c r="G4" s="3" t="n">
        <v>10.54049</v>
      </c>
      <c r="H4" s="3" t="n">
        <v>16</v>
      </c>
      <c r="I4" s="3" t="n">
        <v>36.587529</v>
      </c>
      <c r="J4" s="0" t="n">
        <v>484</v>
      </c>
      <c r="K4" s="0" t="s">
        <v>14</v>
      </c>
    </row>
    <row r="5" customFormat="false" ht="15" hidden="false" customHeight="false" outlineLevel="0" collapsed="false">
      <c r="A5" s="0" t="s">
        <v>11</v>
      </c>
      <c r="B5" s="0" t="n">
        <v>1</v>
      </c>
      <c r="C5" s="0" t="n">
        <v>4</v>
      </c>
      <c r="D5" s="2" t="n">
        <v>38.961356</v>
      </c>
      <c r="E5" s="2" t="n">
        <v>7.189947</v>
      </c>
      <c r="F5" s="2" t="n">
        <v>7.778729</v>
      </c>
      <c r="G5" s="2" t="n">
        <v>23.434305</v>
      </c>
      <c r="H5" s="2" t="n">
        <v>30</v>
      </c>
      <c r="I5" s="2" t="n">
        <v>43.648885</v>
      </c>
      <c r="J5" s="0" t="n">
        <v>396</v>
      </c>
      <c r="K5" s="0" t="s">
        <v>15</v>
      </c>
    </row>
    <row r="6" customFormat="false" ht="15" hidden="false" customHeight="false" outlineLevel="0" collapsed="false">
      <c r="A6" s="0" t="s">
        <v>11</v>
      </c>
      <c r="B6" s="0" t="n">
        <v>1</v>
      </c>
      <c r="C6" s="0" t="n">
        <v>5</v>
      </c>
      <c r="D6" s="3" t="n">
        <v>68.241679</v>
      </c>
      <c r="E6" s="3" t="n">
        <v>9.956869</v>
      </c>
      <c r="F6" s="3" t="n">
        <v>10.094014</v>
      </c>
      <c r="G6" s="3" t="n">
        <v>44.613076</v>
      </c>
      <c r="H6" s="3" t="n">
        <v>49</v>
      </c>
      <c r="I6" s="3" t="n">
        <v>72.996662</v>
      </c>
      <c r="J6" s="0" t="n">
        <v>304</v>
      </c>
      <c r="K6" s="0" t="s">
        <v>16</v>
      </c>
    </row>
    <row r="7" customFormat="false" ht="15" hidden="false" customHeight="false" outlineLevel="0" collapsed="false">
      <c r="A7" s="0" t="s">
        <v>11</v>
      </c>
      <c r="B7" s="0" t="n">
        <v>1</v>
      </c>
      <c r="C7" s="0" t="n">
        <v>6</v>
      </c>
      <c r="D7" s="2" t="n">
        <v>85.781958</v>
      </c>
      <c r="E7" s="2" t="n">
        <v>12.070121</v>
      </c>
      <c r="F7" s="2" t="n">
        <v>10.153789</v>
      </c>
      <c r="G7" s="2" t="n">
        <v>61.220908</v>
      </c>
      <c r="H7" s="2" t="n">
        <v>56</v>
      </c>
      <c r="I7" s="2" t="n">
        <v>72.669286</v>
      </c>
      <c r="J7" s="0" t="n">
        <v>183</v>
      </c>
      <c r="K7" s="0" t="s">
        <v>17</v>
      </c>
    </row>
    <row r="8" customFormat="false" ht="15" hidden="false" customHeight="false" outlineLevel="0" collapsed="false">
      <c r="A8" s="0" t="s">
        <v>11</v>
      </c>
      <c r="B8" s="0" t="n">
        <v>2</v>
      </c>
      <c r="C8" s="0" t="n">
        <v>1</v>
      </c>
      <c r="D8" s="4" t="n">
        <v>13.020597</v>
      </c>
      <c r="E8" s="3" t="n">
        <v>4.594347</v>
      </c>
      <c r="F8" s="3" t="n">
        <v>3.727814</v>
      </c>
      <c r="G8" s="3" t="n">
        <v>6.00859</v>
      </c>
      <c r="H8" s="3" t="n">
        <v>12</v>
      </c>
      <c r="I8" s="3" t="n">
        <v>39.262251</v>
      </c>
      <c r="J8" s="0" t="n">
        <v>486</v>
      </c>
      <c r="K8" s="0" t="s">
        <v>18</v>
      </c>
    </row>
    <row r="9" customFormat="false" ht="15" hidden="false" customHeight="false" outlineLevel="0" collapsed="false">
      <c r="A9" s="0" t="s">
        <v>11</v>
      </c>
      <c r="B9" s="0" t="n">
        <v>2</v>
      </c>
      <c r="C9" s="0" t="n">
        <v>2</v>
      </c>
      <c r="D9" s="2" t="n">
        <v>15.039147</v>
      </c>
      <c r="E9" s="2" t="n">
        <v>4.844495</v>
      </c>
      <c r="F9" s="2" t="n">
        <v>5.092406</v>
      </c>
      <c r="G9" s="2" t="n">
        <v>8.824857</v>
      </c>
      <c r="H9" s="2" t="n">
        <v>12</v>
      </c>
      <c r="I9" s="2" t="n">
        <v>36.422411</v>
      </c>
      <c r="J9" s="0" t="n">
        <v>504</v>
      </c>
      <c r="K9" s="0" t="s">
        <v>19</v>
      </c>
    </row>
    <row r="10" customFormat="false" ht="15" hidden="false" customHeight="false" outlineLevel="0" collapsed="false">
      <c r="A10" s="0" t="s">
        <v>11</v>
      </c>
      <c r="B10" s="0" t="n">
        <v>2</v>
      </c>
      <c r="C10" s="0" t="n">
        <v>3</v>
      </c>
      <c r="D10" s="3" t="n">
        <v>26.799149</v>
      </c>
      <c r="E10" s="3" t="n">
        <v>6.536117</v>
      </c>
      <c r="F10" s="3" t="n">
        <v>6.761934</v>
      </c>
      <c r="G10" s="3" t="n">
        <v>15.626141</v>
      </c>
      <c r="H10" s="3" t="n">
        <v>18</v>
      </c>
      <c r="I10" s="3" t="n">
        <v>43.849628</v>
      </c>
      <c r="J10" s="0" t="n">
        <v>512</v>
      </c>
      <c r="K10" s="0" t="s">
        <v>20</v>
      </c>
    </row>
    <row r="11" customFormat="false" ht="15" hidden="false" customHeight="false" outlineLevel="0" collapsed="false">
      <c r="A11" s="0" t="s">
        <v>11</v>
      </c>
      <c r="B11" s="0" t="n">
        <v>2</v>
      </c>
      <c r="C11" s="0" t="n">
        <v>4</v>
      </c>
      <c r="D11" s="2" t="n">
        <v>66.192285</v>
      </c>
      <c r="E11" s="2" t="n">
        <v>9.814853</v>
      </c>
      <c r="F11" s="2" t="n">
        <v>9.76882</v>
      </c>
      <c r="G11" s="2" t="n">
        <v>37.150395</v>
      </c>
      <c r="H11" s="2" t="n">
        <v>28</v>
      </c>
      <c r="I11" s="2" t="n">
        <v>79.364256</v>
      </c>
      <c r="J11" s="0" t="n">
        <v>380</v>
      </c>
      <c r="K11" s="0" t="s">
        <v>21</v>
      </c>
    </row>
    <row r="12" customFormat="false" ht="15" hidden="false" customHeight="false" outlineLevel="0" collapsed="false">
      <c r="A12" s="0" t="s">
        <v>11</v>
      </c>
      <c r="B12" s="0" t="n">
        <v>2</v>
      </c>
      <c r="C12" s="0" t="n">
        <v>5</v>
      </c>
      <c r="D12" s="4" t="n">
        <v>86.214735</v>
      </c>
      <c r="E12" s="3" t="n">
        <v>11.050317</v>
      </c>
      <c r="F12" s="3" t="n">
        <v>10.74303</v>
      </c>
      <c r="G12" s="3" t="n">
        <v>52.349923</v>
      </c>
      <c r="H12" s="3" t="n">
        <v>43</v>
      </c>
      <c r="I12" s="3" t="n">
        <v>87.344185</v>
      </c>
      <c r="J12" s="0" t="n">
        <v>288</v>
      </c>
      <c r="K12" s="0" t="s">
        <v>22</v>
      </c>
    </row>
    <row r="13" customFormat="false" ht="15" hidden="false" customHeight="false" outlineLevel="0" collapsed="false">
      <c r="A13" s="0" t="s">
        <v>11</v>
      </c>
      <c r="B13" s="0" t="n">
        <v>2</v>
      </c>
      <c r="C13" s="0" t="n">
        <v>6</v>
      </c>
      <c r="D13" s="2" t="n">
        <v>101.157962</v>
      </c>
      <c r="E13" s="2" t="n">
        <v>11.632441</v>
      </c>
      <c r="F13" s="2" t="n">
        <v>11.616021</v>
      </c>
      <c r="G13" s="2" t="n">
        <v>69.8951</v>
      </c>
      <c r="H13" s="2" t="n">
        <v>56</v>
      </c>
      <c r="I13" s="2" t="n">
        <v>79.14291</v>
      </c>
      <c r="J13" s="0" t="n">
        <v>183</v>
      </c>
      <c r="K13" s="0" t="s">
        <v>17</v>
      </c>
    </row>
    <row r="14" customFormat="false" ht="15" hidden="false" customHeight="false" outlineLevel="0" collapsed="false">
      <c r="A14" s="0" t="s">
        <v>11</v>
      </c>
      <c r="B14" s="0" t="n">
        <v>3</v>
      </c>
      <c r="C14" s="0" t="n">
        <v>1</v>
      </c>
      <c r="D14" s="3" t="n">
        <v>17.234145</v>
      </c>
      <c r="E14" s="3" t="n">
        <v>5.72055</v>
      </c>
      <c r="F14" s="3" t="n">
        <v>4.757522</v>
      </c>
      <c r="G14" s="3" t="n">
        <v>7.476009</v>
      </c>
      <c r="H14" s="3" t="n">
        <v>10</v>
      </c>
      <c r="I14" s="3" t="n">
        <v>32.599393</v>
      </c>
      <c r="J14" s="0" t="n">
        <v>465</v>
      </c>
      <c r="K14" s="0" t="s">
        <v>23</v>
      </c>
    </row>
    <row r="15" customFormat="false" ht="15" hidden="false" customHeight="false" outlineLevel="0" collapsed="false">
      <c r="A15" s="0" t="s">
        <v>11</v>
      </c>
      <c r="B15" s="0" t="n">
        <v>3</v>
      </c>
      <c r="C15" s="0" t="n">
        <v>2</v>
      </c>
      <c r="D15" s="2" t="n">
        <v>18.642248</v>
      </c>
      <c r="E15" s="2" t="n">
        <v>5.452251</v>
      </c>
      <c r="F15" s="2" t="n">
        <v>5.687976</v>
      </c>
      <c r="G15" s="2" t="n">
        <v>9.238528</v>
      </c>
      <c r="H15" s="2" t="n">
        <v>13</v>
      </c>
      <c r="I15" s="2" t="n">
        <v>37.412749</v>
      </c>
      <c r="J15" s="0" t="n">
        <v>477</v>
      </c>
      <c r="K15" s="0" t="s">
        <v>24</v>
      </c>
    </row>
    <row r="16" customFormat="false" ht="15" hidden="false" customHeight="false" outlineLevel="0" collapsed="false">
      <c r="A16" s="0" t="s">
        <v>11</v>
      </c>
      <c r="B16" s="0" t="n">
        <v>3</v>
      </c>
      <c r="C16" s="0" t="n">
        <v>3</v>
      </c>
      <c r="D16" s="3" t="n">
        <v>26.742811</v>
      </c>
      <c r="E16" s="3" t="n">
        <v>6.556232</v>
      </c>
      <c r="F16" s="3" t="n">
        <v>7.339958</v>
      </c>
      <c r="G16" s="3" t="n">
        <v>16.192334</v>
      </c>
      <c r="H16" s="3" t="n">
        <v>26</v>
      </c>
      <c r="I16" s="3" t="n">
        <v>44.288053</v>
      </c>
      <c r="J16" s="0" t="n">
        <v>504</v>
      </c>
      <c r="K16" s="0" t="s">
        <v>19</v>
      </c>
    </row>
    <row r="17" customFormat="false" ht="15" hidden="false" customHeight="false" outlineLevel="0" collapsed="false">
      <c r="A17" s="0" t="s">
        <v>11</v>
      </c>
      <c r="B17" s="0" t="n">
        <v>3</v>
      </c>
      <c r="C17" s="0" t="n">
        <v>4</v>
      </c>
      <c r="D17" s="2" t="n">
        <v>59.145244</v>
      </c>
      <c r="E17" s="2" t="n">
        <v>11.092958</v>
      </c>
      <c r="F17" s="2" t="n">
        <v>8.611524</v>
      </c>
      <c r="G17" s="2" t="n">
        <v>35.42989</v>
      </c>
      <c r="H17" s="2" t="n">
        <v>42</v>
      </c>
      <c r="I17" s="2" t="n">
        <v>74.744675</v>
      </c>
      <c r="J17" s="0" t="n">
        <v>402</v>
      </c>
      <c r="K17" s="0" t="s">
        <v>25</v>
      </c>
    </row>
    <row r="18" customFormat="false" ht="15" hidden="false" customHeight="false" outlineLevel="0" collapsed="false">
      <c r="A18" s="0" t="s">
        <v>11</v>
      </c>
      <c r="B18" s="0" t="n">
        <v>3</v>
      </c>
      <c r="C18" s="0" t="n">
        <v>5</v>
      </c>
      <c r="D18" s="3" t="n">
        <v>82.003923</v>
      </c>
      <c r="E18" s="3" t="n">
        <v>10.454247</v>
      </c>
      <c r="F18" s="3" t="n">
        <v>11.271037</v>
      </c>
      <c r="G18" s="3" t="n">
        <v>57.098536</v>
      </c>
      <c r="H18" s="3" t="n">
        <v>56</v>
      </c>
      <c r="I18" s="2" t="n">
        <v>75.107147</v>
      </c>
      <c r="J18" s="0" t="n">
        <v>282</v>
      </c>
      <c r="K18" s="0" t="s">
        <v>26</v>
      </c>
    </row>
    <row r="19" customFormat="false" ht="15" hidden="false" customHeight="false" outlineLevel="0" collapsed="false">
      <c r="A19" s="0" t="s">
        <v>11</v>
      </c>
      <c r="B19" s="0" t="n">
        <v>3</v>
      </c>
      <c r="C19" s="0" t="n">
        <v>6</v>
      </c>
      <c r="D19" s="2" t="n">
        <v>105.265859</v>
      </c>
      <c r="E19" s="2" t="n">
        <v>12.458696</v>
      </c>
      <c r="F19" s="2" t="n">
        <v>12.761079</v>
      </c>
      <c r="G19" s="2" t="n">
        <v>82.625508</v>
      </c>
      <c r="H19" s="2" t="n">
        <v>67</v>
      </c>
      <c r="I19" s="2" t="n">
        <v>86.437732</v>
      </c>
      <c r="J19" s="0" t="n">
        <v>160</v>
      </c>
      <c r="K19" s="0" t="s">
        <v>27</v>
      </c>
    </row>
    <row r="20" customFormat="false" ht="15" hidden="false" customHeight="false" outlineLevel="0" collapsed="false">
      <c r="A20" s="0" t="s">
        <v>28</v>
      </c>
      <c r="B20" s="0" t="n">
        <v>1</v>
      </c>
      <c r="C20" s="0" t="n">
        <v>1</v>
      </c>
      <c r="D20" s="5" t="n">
        <v>6.917592</v>
      </c>
      <c r="E20" s="5" t="n">
        <v>3.110663</v>
      </c>
      <c r="F20" s="5" t="n">
        <v>2.781876</v>
      </c>
      <c r="G20" s="5" t="n">
        <v>3.599717</v>
      </c>
      <c r="H20" s="5" t="n">
        <v>11</v>
      </c>
      <c r="I20" s="5" t="n">
        <v>25.000515</v>
      </c>
      <c r="J20" s="0" t="n">
        <v>488</v>
      </c>
      <c r="K20" s="0" t="s">
        <v>29</v>
      </c>
    </row>
    <row r="21" customFormat="false" ht="15" hidden="false" customHeight="false" outlineLevel="0" collapsed="false">
      <c r="A21" s="0" t="s">
        <v>28</v>
      </c>
      <c r="B21" s="0" t="n">
        <v>1</v>
      </c>
      <c r="C21" s="0" t="n">
        <v>2</v>
      </c>
      <c r="D21" s="2" t="n">
        <v>8.019915</v>
      </c>
      <c r="E21" s="2" t="n">
        <v>3.071765</v>
      </c>
      <c r="F21" s="2" t="n">
        <v>3.347443</v>
      </c>
      <c r="G21" s="2" t="n">
        <v>5.34778</v>
      </c>
      <c r="H21" s="2" t="n">
        <v>11</v>
      </c>
      <c r="I21" s="2" t="n">
        <v>24.058202</v>
      </c>
      <c r="J21" s="0" t="n">
        <v>513</v>
      </c>
      <c r="K21" s="0" t="s">
        <v>30</v>
      </c>
    </row>
    <row r="22" customFormat="false" ht="15" hidden="false" customHeight="false" outlineLevel="0" collapsed="false">
      <c r="A22" s="0" t="s">
        <v>28</v>
      </c>
      <c r="B22" s="0" t="n">
        <v>1</v>
      </c>
      <c r="C22" s="0" t="n">
        <v>3</v>
      </c>
      <c r="D22" s="5" t="n">
        <v>11.757646</v>
      </c>
      <c r="E22" s="5" t="n">
        <v>4.201665</v>
      </c>
      <c r="F22" s="5" t="n">
        <v>3.81523</v>
      </c>
      <c r="G22" s="5" t="n">
        <v>7.778568</v>
      </c>
      <c r="H22" s="5" t="n">
        <v>12</v>
      </c>
      <c r="I22" s="5" t="n">
        <v>24.173682</v>
      </c>
      <c r="J22" s="0" t="n">
        <v>489</v>
      </c>
      <c r="K22" s="0" t="s">
        <v>31</v>
      </c>
    </row>
    <row r="23" customFormat="false" ht="15" hidden="false" customHeight="false" outlineLevel="0" collapsed="false">
      <c r="A23" s="0" t="s">
        <v>28</v>
      </c>
      <c r="B23" s="0" t="n">
        <v>1</v>
      </c>
      <c r="C23" s="0" t="n">
        <v>4</v>
      </c>
      <c r="D23" s="2" t="n">
        <v>17.431985</v>
      </c>
      <c r="E23" s="2" t="n">
        <v>6.014528</v>
      </c>
      <c r="F23" s="2" t="n">
        <v>4.579985</v>
      </c>
      <c r="G23" s="2" t="n">
        <v>12.008368</v>
      </c>
      <c r="H23" s="2" t="n">
        <v>16</v>
      </c>
      <c r="I23" s="2" t="n">
        <v>32.201483</v>
      </c>
      <c r="J23" s="0" t="n">
        <v>408</v>
      </c>
      <c r="K23" s="0" t="s">
        <v>32</v>
      </c>
    </row>
    <row r="24" customFormat="false" ht="15" hidden="false" customHeight="false" outlineLevel="0" collapsed="false">
      <c r="A24" s="0" t="s">
        <v>28</v>
      </c>
      <c r="B24" s="0" t="n">
        <v>1</v>
      </c>
      <c r="C24" s="0" t="n">
        <v>5</v>
      </c>
      <c r="D24" s="5" t="n">
        <v>21.859727</v>
      </c>
      <c r="E24" s="5" t="n">
        <v>5.566017</v>
      </c>
      <c r="F24" s="5" t="n">
        <v>6.078874</v>
      </c>
      <c r="G24" s="5" t="n">
        <v>15.413689</v>
      </c>
      <c r="H24" s="5" t="n">
        <v>18</v>
      </c>
      <c r="I24" s="5" t="n">
        <v>38.481327</v>
      </c>
      <c r="J24" s="0" t="n">
        <v>279</v>
      </c>
      <c r="K24" s="0" t="s">
        <v>33</v>
      </c>
    </row>
    <row r="25" customFormat="false" ht="15" hidden="false" customHeight="false" outlineLevel="0" collapsed="false">
      <c r="A25" s="0" t="s">
        <v>28</v>
      </c>
      <c r="B25" s="0" t="n">
        <v>1</v>
      </c>
      <c r="C25" s="0" t="n">
        <v>6</v>
      </c>
      <c r="D25" s="2" t="n">
        <v>27.288406</v>
      </c>
      <c r="E25" s="2" t="n">
        <v>7.035813</v>
      </c>
      <c r="F25" s="2" t="n">
        <v>6.209789</v>
      </c>
      <c r="G25" s="2" t="n">
        <v>19.959843</v>
      </c>
      <c r="H25" s="2" t="n">
        <v>21</v>
      </c>
      <c r="I25" s="2" t="n">
        <v>40.025571</v>
      </c>
      <c r="J25" s="0" t="n">
        <v>327</v>
      </c>
      <c r="K25" s="0" t="s">
        <v>34</v>
      </c>
    </row>
    <row r="26" customFormat="false" ht="15" hidden="false" customHeight="false" outlineLevel="0" collapsed="false">
      <c r="A26" s="0" t="s">
        <v>28</v>
      </c>
      <c r="B26" s="0" t="n">
        <v>2</v>
      </c>
      <c r="C26" s="0" t="n">
        <v>1</v>
      </c>
      <c r="D26" s="5" t="n">
        <v>7.043504</v>
      </c>
      <c r="E26" s="5" t="n">
        <v>3.528461</v>
      </c>
      <c r="F26" s="5" t="n">
        <v>3.315989</v>
      </c>
      <c r="G26" s="5" t="n">
        <v>3.502045</v>
      </c>
      <c r="H26" s="5" t="n">
        <v>9</v>
      </c>
      <c r="I26" s="5" t="n">
        <v>22.08425</v>
      </c>
      <c r="J26" s="0" t="n">
        <v>484</v>
      </c>
      <c r="K26" s="0" t="s">
        <v>14</v>
      </c>
    </row>
    <row r="27" customFormat="false" ht="15" hidden="false" customHeight="false" outlineLevel="0" collapsed="false">
      <c r="A27" s="0" t="s">
        <v>28</v>
      </c>
      <c r="B27" s="0" t="n">
        <v>2</v>
      </c>
      <c r="C27" s="0" t="n">
        <v>2</v>
      </c>
      <c r="D27" s="2" t="n">
        <v>8.795281</v>
      </c>
      <c r="E27" s="2" t="n">
        <v>4.355436</v>
      </c>
      <c r="F27" s="2" t="n">
        <v>3.471704</v>
      </c>
      <c r="G27" s="2" t="n">
        <v>5.476235</v>
      </c>
      <c r="H27" s="2" t="n">
        <v>10</v>
      </c>
      <c r="I27" s="2" t="n">
        <v>21.42025</v>
      </c>
      <c r="J27" s="0" t="n">
        <v>540</v>
      </c>
      <c r="K27" s="0" t="s">
        <v>35</v>
      </c>
    </row>
    <row r="28" customFormat="false" ht="15" hidden="false" customHeight="false" outlineLevel="0" collapsed="false">
      <c r="A28" s="0" t="s">
        <v>28</v>
      </c>
      <c r="B28" s="0" t="n">
        <v>2</v>
      </c>
      <c r="C28" s="0" t="n">
        <v>3</v>
      </c>
      <c r="D28" s="5" t="n">
        <v>10.976052</v>
      </c>
      <c r="E28" s="5" t="n">
        <v>4.378388</v>
      </c>
      <c r="F28" s="5" t="n">
        <v>3.64943</v>
      </c>
      <c r="G28" s="5" t="n">
        <v>7.454244</v>
      </c>
      <c r="H28" s="5" t="n">
        <v>12</v>
      </c>
      <c r="I28" s="5" t="n">
        <v>23.157877</v>
      </c>
      <c r="J28" s="0" t="n">
        <v>492</v>
      </c>
      <c r="K28" s="0" t="s">
        <v>36</v>
      </c>
    </row>
    <row r="29" customFormat="false" ht="15" hidden="false" customHeight="false" outlineLevel="0" collapsed="false">
      <c r="A29" s="0" t="s">
        <v>28</v>
      </c>
      <c r="B29" s="0" t="n">
        <v>2</v>
      </c>
      <c r="C29" s="0" t="n">
        <v>4</v>
      </c>
      <c r="D29" s="2" t="n">
        <v>15.206936</v>
      </c>
      <c r="E29" s="2" t="n">
        <v>4.735646</v>
      </c>
      <c r="F29" s="2" t="n">
        <v>5.081735</v>
      </c>
      <c r="G29" s="2" t="n">
        <v>10.897485</v>
      </c>
      <c r="H29" s="2" t="n">
        <v>13</v>
      </c>
      <c r="I29" s="2" t="n">
        <v>26.81857</v>
      </c>
      <c r="J29" s="0" t="n">
        <v>388</v>
      </c>
      <c r="K29" s="0" t="s">
        <v>37</v>
      </c>
    </row>
    <row r="30" customFormat="false" ht="15" hidden="false" customHeight="false" outlineLevel="0" collapsed="false">
      <c r="A30" s="0" t="s">
        <v>28</v>
      </c>
      <c r="B30" s="0" t="n">
        <v>2</v>
      </c>
      <c r="C30" s="0" t="n">
        <v>5</v>
      </c>
      <c r="D30" s="5" t="n">
        <v>16.665522</v>
      </c>
      <c r="E30" s="5" t="n">
        <v>5.134381</v>
      </c>
      <c r="F30" s="5" t="n">
        <v>5.220305</v>
      </c>
      <c r="G30" s="5" t="n">
        <v>11.51055</v>
      </c>
      <c r="H30" s="5" t="n">
        <v>17</v>
      </c>
      <c r="I30" s="5" t="n">
        <v>28.626198</v>
      </c>
      <c r="J30" s="0" t="n">
        <v>282</v>
      </c>
      <c r="K30" s="0" t="s">
        <v>26</v>
      </c>
    </row>
    <row r="31" customFormat="false" ht="15" hidden="false" customHeight="false" outlineLevel="0" collapsed="false">
      <c r="A31" s="0" t="s">
        <v>28</v>
      </c>
      <c r="B31" s="0" t="n">
        <v>2</v>
      </c>
      <c r="C31" s="0" t="n">
        <v>6</v>
      </c>
      <c r="D31" s="2" t="n">
        <v>20.739656</v>
      </c>
      <c r="E31" s="2" t="n">
        <v>6.124118</v>
      </c>
      <c r="F31" s="2" t="n">
        <v>5.605905</v>
      </c>
      <c r="G31" s="2" t="n">
        <v>14.243646</v>
      </c>
      <c r="H31" s="2" t="n">
        <v>18</v>
      </c>
      <c r="I31" s="2" t="n">
        <v>30.237991</v>
      </c>
      <c r="J31" s="0" t="n">
        <v>414</v>
      </c>
      <c r="K31" s="0" t="s">
        <v>38</v>
      </c>
    </row>
    <row r="32" customFormat="false" ht="15" hidden="false" customHeight="false" outlineLevel="0" collapsed="false">
      <c r="A32" s="0" t="s">
        <v>28</v>
      </c>
      <c r="B32" s="0" t="n">
        <v>3</v>
      </c>
      <c r="C32" s="0" t="n">
        <v>1</v>
      </c>
      <c r="D32" s="5" t="n">
        <v>9.695074</v>
      </c>
      <c r="E32" s="5" t="n">
        <v>3.710912</v>
      </c>
      <c r="F32" s="5" t="n">
        <v>3.829379</v>
      </c>
      <c r="G32" s="5" t="n">
        <v>5.04197</v>
      </c>
      <c r="H32" s="5" t="n">
        <v>10</v>
      </c>
      <c r="I32" s="5" t="n">
        <v>31.928553</v>
      </c>
      <c r="J32" s="0" t="n">
        <v>480</v>
      </c>
      <c r="K32" s="0" t="s">
        <v>39</v>
      </c>
    </row>
    <row r="33" customFormat="false" ht="15" hidden="false" customHeight="false" outlineLevel="0" collapsed="false">
      <c r="A33" s="0" t="s">
        <v>28</v>
      </c>
      <c r="B33" s="0" t="n">
        <v>3</v>
      </c>
      <c r="C33" s="0" t="n">
        <v>2</v>
      </c>
      <c r="D33" s="2" t="n">
        <v>11.637678</v>
      </c>
      <c r="E33" s="2" t="n">
        <v>4.526886</v>
      </c>
      <c r="F33" s="2" t="n">
        <v>3.818223</v>
      </c>
      <c r="G33" s="2" t="n">
        <v>6.960772</v>
      </c>
      <c r="H33" s="2" t="n">
        <v>11</v>
      </c>
      <c r="I33" s="2" t="n">
        <v>28.961773</v>
      </c>
      <c r="J33" s="0" t="n">
        <v>544</v>
      </c>
      <c r="K33" s="0" t="s">
        <v>40</v>
      </c>
    </row>
    <row r="34" customFormat="false" ht="15" hidden="false" customHeight="false" outlineLevel="0" collapsed="false">
      <c r="A34" s="0" t="s">
        <v>28</v>
      </c>
      <c r="B34" s="0" t="n">
        <v>3</v>
      </c>
      <c r="C34" s="0" t="n">
        <v>3</v>
      </c>
      <c r="D34" s="5" t="n">
        <v>16.380268</v>
      </c>
      <c r="E34" s="5" t="n">
        <v>4.707719</v>
      </c>
      <c r="F34" s="5" t="n">
        <v>5.445962</v>
      </c>
      <c r="G34" s="5" t="n">
        <v>10.153123</v>
      </c>
      <c r="H34" s="5" t="n">
        <v>11</v>
      </c>
      <c r="I34" s="5" t="n">
        <v>35.833039</v>
      </c>
      <c r="J34" s="0" t="n">
        <v>484</v>
      </c>
      <c r="K34" s="0" t="s">
        <v>14</v>
      </c>
    </row>
    <row r="35" customFormat="false" ht="15" hidden="false" customHeight="false" outlineLevel="0" collapsed="false">
      <c r="A35" s="0" t="s">
        <v>28</v>
      </c>
      <c r="B35" s="0" t="n">
        <v>3</v>
      </c>
      <c r="C35" s="0" t="n">
        <v>4</v>
      </c>
      <c r="D35" s="2" t="n">
        <v>21.90313</v>
      </c>
      <c r="E35" s="2" t="n">
        <v>5.950177</v>
      </c>
      <c r="F35" s="2" t="n">
        <v>5.785468</v>
      </c>
      <c r="G35" s="2" t="n">
        <v>14.535075</v>
      </c>
      <c r="H35" s="2" t="n">
        <v>14</v>
      </c>
      <c r="I35" s="2" t="n">
        <v>32.386714</v>
      </c>
      <c r="J35" s="0" t="n">
        <v>384</v>
      </c>
      <c r="K35" s="0" t="s">
        <v>41</v>
      </c>
    </row>
    <row r="36" customFormat="false" ht="15" hidden="false" customHeight="false" outlineLevel="0" collapsed="false">
      <c r="A36" s="0" t="s">
        <v>28</v>
      </c>
      <c r="B36" s="0" t="n">
        <v>3</v>
      </c>
      <c r="C36" s="0" t="n">
        <v>5</v>
      </c>
      <c r="D36" s="5" t="n">
        <v>21.3431</v>
      </c>
      <c r="E36" s="5" t="n">
        <v>5.812342</v>
      </c>
      <c r="F36" s="5" t="n">
        <v>5.110966</v>
      </c>
      <c r="G36" s="5" t="n">
        <v>13.769287</v>
      </c>
      <c r="H36" s="5" t="n">
        <v>16</v>
      </c>
      <c r="I36" s="5" t="n">
        <v>33.903657</v>
      </c>
      <c r="J36" s="0" t="n">
        <v>270</v>
      </c>
      <c r="K36" s="0" t="s">
        <v>42</v>
      </c>
    </row>
    <row r="37" customFormat="false" ht="15" hidden="false" customHeight="false" outlineLevel="0" collapsed="false">
      <c r="A37" s="0" t="s">
        <v>28</v>
      </c>
      <c r="B37" s="0" t="n">
        <v>3</v>
      </c>
      <c r="C37" s="0" t="n">
        <v>6</v>
      </c>
      <c r="D37" s="2" t="n">
        <v>26.803186</v>
      </c>
      <c r="E37" s="2" t="n">
        <v>6.573681</v>
      </c>
      <c r="F37" s="2" t="n">
        <v>6.072913</v>
      </c>
      <c r="G37" s="2" t="n">
        <v>17.376036</v>
      </c>
      <c r="H37" s="2" t="n">
        <v>18</v>
      </c>
      <c r="I37" s="2" t="n">
        <v>40.438313</v>
      </c>
      <c r="J37" s="0" t="n">
        <v>402</v>
      </c>
      <c r="K37" s="0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0" t="s">
        <v>48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</row>
    <row r="2" customFormat="false" ht="15" hidden="false" customHeight="false" outlineLevel="0" collapsed="false">
      <c r="A2" s="0" t="n">
        <v>1</v>
      </c>
      <c r="B2" s="0" t="s">
        <v>11</v>
      </c>
      <c r="C2" s="2" t="n">
        <v>25.41344</v>
      </c>
      <c r="D2" s="2" t="n">
        <v>23.297561</v>
      </c>
      <c r="E2" s="3" t="n">
        <v>36.587529</v>
      </c>
      <c r="F2" s="2" t="n">
        <v>43.648885</v>
      </c>
      <c r="G2" s="3" t="n">
        <v>72.996662</v>
      </c>
      <c r="H2" s="2" t="n">
        <v>72.669286</v>
      </c>
    </row>
    <row r="3" customFormat="false" ht="15" hidden="false" customHeight="false" outlineLevel="0" collapsed="false">
      <c r="A3" s="0" t="n">
        <v>2</v>
      </c>
      <c r="B3" s="0" t="s">
        <v>11</v>
      </c>
      <c r="C3" s="3" t="n">
        <v>39.262251</v>
      </c>
      <c r="D3" s="2" t="n">
        <v>36.422411</v>
      </c>
      <c r="E3" s="3" t="n">
        <v>43.849628</v>
      </c>
      <c r="F3" s="2" t="n">
        <v>79.364256</v>
      </c>
      <c r="G3" s="3" t="n">
        <v>87.344185</v>
      </c>
      <c r="H3" s="2" t="n">
        <v>79.14291</v>
      </c>
    </row>
    <row r="4" customFormat="false" ht="15" hidden="false" customHeight="false" outlineLevel="0" collapsed="false">
      <c r="A4" s="0" t="n">
        <v>3</v>
      </c>
      <c r="B4" s="0" t="s">
        <v>11</v>
      </c>
      <c r="C4" s="3" t="n">
        <v>32.599393</v>
      </c>
      <c r="D4" s="2" t="n">
        <v>37.412749</v>
      </c>
      <c r="E4" s="3" t="n">
        <v>44.288053</v>
      </c>
      <c r="F4" s="2" t="n">
        <v>74.744675</v>
      </c>
      <c r="G4" s="2" t="n">
        <v>75.107147</v>
      </c>
      <c r="H4" s="2" t="n">
        <v>86.437732</v>
      </c>
    </row>
    <row r="5" customFormat="false" ht="15" hidden="false" customHeight="false" outlineLevel="0" collapsed="false">
      <c r="A5" s="0" t="n">
        <v>4</v>
      </c>
      <c r="B5" s="0" t="s">
        <v>28</v>
      </c>
      <c r="C5" s="5" t="n">
        <v>25.000515</v>
      </c>
      <c r="D5" s="2" t="n">
        <v>24.058202</v>
      </c>
      <c r="E5" s="5" t="n">
        <v>24.173682</v>
      </c>
      <c r="F5" s="2" t="n">
        <v>32.201483</v>
      </c>
      <c r="G5" s="5" t="n">
        <v>38.481327</v>
      </c>
      <c r="H5" s="2" t="n">
        <v>40.025571</v>
      </c>
    </row>
    <row r="6" customFormat="false" ht="15" hidden="false" customHeight="false" outlineLevel="0" collapsed="false">
      <c r="A6" s="0" t="n">
        <v>5</v>
      </c>
      <c r="B6" s="0" t="s">
        <v>28</v>
      </c>
      <c r="C6" s="5" t="n">
        <v>22.08425</v>
      </c>
      <c r="D6" s="2" t="n">
        <v>21.42025</v>
      </c>
      <c r="E6" s="5" t="n">
        <v>23.157877</v>
      </c>
      <c r="F6" s="2" t="n">
        <v>26.81857</v>
      </c>
      <c r="G6" s="5" t="n">
        <v>28.626198</v>
      </c>
      <c r="H6" s="2" t="n">
        <v>30.237991</v>
      </c>
    </row>
    <row r="7" customFormat="false" ht="15" hidden="false" customHeight="false" outlineLevel="0" collapsed="false">
      <c r="A7" s="0" t="n">
        <v>6</v>
      </c>
      <c r="B7" s="0" t="s">
        <v>28</v>
      </c>
      <c r="C7" s="5" t="n">
        <v>31.928553</v>
      </c>
      <c r="D7" s="2" t="n">
        <v>28.961773</v>
      </c>
      <c r="E7" s="5" t="n">
        <v>35.833039</v>
      </c>
      <c r="F7" s="2" t="n">
        <v>32.386714</v>
      </c>
      <c r="G7" s="5" t="n">
        <v>33.903657</v>
      </c>
      <c r="H7" s="2" t="n">
        <v>40.438313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1" min="1" style="0" width="8.23469387755102"/>
    <col collapsed="false" hidden="false" max="2" min="2" style="6" width="8.77551020408163"/>
    <col collapsed="false" hidden="false" max="1025" min="3" style="0" width="8.23469387755102"/>
  </cols>
  <sheetData>
    <row r="1" customFormat="false" ht="15" hidden="false" customHeight="false" outlineLevel="0" collapsed="false">
      <c r="A1" s="7" t="s">
        <v>48</v>
      </c>
      <c r="B1" s="7" t="s">
        <v>0</v>
      </c>
      <c r="C1" s="7" t="s">
        <v>50</v>
      </c>
      <c r="D1" s="7" t="s">
        <v>51</v>
      </c>
      <c r="E1" s="7" t="s">
        <v>52</v>
      </c>
      <c r="F1" s="7" t="s">
        <v>53</v>
      </c>
      <c r="G1" s="7" t="s">
        <v>54</v>
      </c>
      <c r="H1" s="7" t="s">
        <v>55</v>
      </c>
    </row>
    <row r="2" customFormat="false" ht="15" hidden="false" customHeight="false" outlineLevel="0" collapsed="false">
      <c r="A2" s="7" t="n">
        <v>1</v>
      </c>
      <c r="B2" s="7" t="s">
        <v>11</v>
      </c>
      <c r="C2" s="2" t="n">
        <v>3.827567</v>
      </c>
      <c r="D2" s="2" t="n">
        <v>4.298548</v>
      </c>
      <c r="E2" s="2" t="n">
        <v>4.9735725</v>
      </c>
      <c r="F2" s="2" t="n">
        <v>7.484338</v>
      </c>
      <c r="G2" s="2" t="n">
        <v>10.0254415</v>
      </c>
      <c r="H2" s="2" t="n">
        <v>11.111955</v>
      </c>
    </row>
    <row r="3" customFormat="false" ht="15" hidden="false" customHeight="false" outlineLevel="0" collapsed="false">
      <c r="A3" s="7" t="n">
        <v>2</v>
      </c>
      <c r="B3" s="7" t="s">
        <v>11</v>
      </c>
      <c r="C3" s="2" t="n">
        <v>4.1610805</v>
      </c>
      <c r="D3" s="2" t="n">
        <v>4.9684505</v>
      </c>
      <c r="E3" s="2" t="n">
        <v>6.6490255</v>
      </c>
      <c r="F3" s="2" t="n">
        <v>9.7918365</v>
      </c>
      <c r="G3" s="2" t="n">
        <v>10.8966735</v>
      </c>
      <c r="H3" s="2" t="n">
        <v>11.624231</v>
      </c>
    </row>
    <row r="4" customFormat="false" ht="15" hidden="false" customHeight="false" outlineLevel="0" collapsed="false">
      <c r="A4" s="7" t="n">
        <v>3</v>
      </c>
      <c r="B4" s="7" t="s">
        <v>11</v>
      </c>
      <c r="C4" s="2" t="n">
        <v>5.239036</v>
      </c>
      <c r="D4" s="2" t="n">
        <v>5.5701135</v>
      </c>
      <c r="E4" s="2" t="n">
        <v>6.948095</v>
      </c>
      <c r="F4" s="2" t="n">
        <v>9.852241</v>
      </c>
      <c r="G4" s="2" t="n">
        <v>10.862642</v>
      </c>
      <c r="H4" s="2" t="n">
        <v>12.6098875</v>
      </c>
    </row>
    <row r="5" customFormat="false" ht="15" hidden="false" customHeight="false" outlineLevel="0" collapsed="false">
      <c r="A5" s="7" t="n">
        <v>4</v>
      </c>
      <c r="B5" s="7" t="s">
        <v>28</v>
      </c>
      <c r="C5" s="2" t="n">
        <v>2.9462695</v>
      </c>
      <c r="D5" s="2" t="n">
        <v>3.209604</v>
      </c>
      <c r="E5" s="2" t="n">
        <v>4.0084475</v>
      </c>
      <c r="F5" s="2" t="n">
        <v>5.2972565</v>
      </c>
      <c r="G5" s="2" t="n">
        <v>5.8224455</v>
      </c>
      <c r="H5" s="2" t="n">
        <v>6.622801</v>
      </c>
    </row>
    <row r="6" customFormat="false" ht="15" hidden="false" customHeight="false" outlineLevel="0" collapsed="false">
      <c r="A6" s="7" t="n">
        <v>5</v>
      </c>
      <c r="B6" s="7" t="s">
        <v>28</v>
      </c>
      <c r="C6" s="2" t="n">
        <v>3.422225</v>
      </c>
      <c r="D6" s="2" t="n">
        <v>3.91357</v>
      </c>
      <c r="E6" s="2" t="n">
        <v>4.013909</v>
      </c>
      <c r="F6" s="2" t="n">
        <v>4.9086905</v>
      </c>
      <c r="G6" s="2" t="n">
        <v>5.177343</v>
      </c>
      <c r="H6" s="2" t="n">
        <v>5.8650115</v>
      </c>
    </row>
    <row r="7" customFormat="false" ht="15" hidden="false" customHeight="false" outlineLevel="0" collapsed="false">
      <c r="A7" s="7" t="n">
        <v>6</v>
      </c>
      <c r="B7" s="7" t="s">
        <v>28</v>
      </c>
      <c r="C7" s="2" t="n">
        <v>3.7701455</v>
      </c>
      <c r="D7" s="2" t="n">
        <v>4.1725545</v>
      </c>
      <c r="E7" s="2" t="n">
        <v>5.0768405</v>
      </c>
      <c r="F7" s="2" t="n">
        <v>5.8678225</v>
      </c>
      <c r="G7" s="2" t="n">
        <v>5.461654</v>
      </c>
      <c r="H7" s="2" t="n">
        <v>6.323297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77551020408163"/>
    <col collapsed="false" hidden="false" max="2" min="2" style="0" width="13.6326530612245"/>
    <col collapsed="false" hidden="false" max="5" min="3" style="0" width="15.2551020408163"/>
    <col collapsed="false" hidden="false" max="6" min="6" style="0" width="14.0408163265306"/>
    <col collapsed="false" hidden="false" max="9" min="7" style="0" width="11.3418367346939"/>
    <col collapsed="false" hidden="false" max="10" min="10" style="0" width="15.2551020408163"/>
    <col collapsed="false" hidden="false" max="13" min="11" style="0" width="11.3418367346939"/>
    <col collapsed="false" hidden="false" max="1025" min="14" style="0" width="8.77551020408163"/>
  </cols>
  <sheetData>
    <row r="1" customFormat="false" ht="13.8" hidden="false" customHeight="false" outlineLevel="0" collapsed="false">
      <c r="B1" s="0" t="s">
        <v>56</v>
      </c>
      <c r="C1" s="0" t="s">
        <v>57</v>
      </c>
      <c r="D1" s="0" t="s">
        <v>58</v>
      </c>
      <c r="E1" s="0" t="s">
        <v>59</v>
      </c>
      <c r="F1" s="0" t="s">
        <v>60</v>
      </c>
      <c r="G1" s="0" t="s">
        <v>61</v>
      </c>
      <c r="H1" s="0" t="s">
        <v>62</v>
      </c>
      <c r="I1" s="0" t="s">
        <v>63</v>
      </c>
      <c r="J1" s="0" t="s">
        <v>64</v>
      </c>
      <c r="K1" s="0" t="s">
        <v>65</v>
      </c>
      <c r="L1" s="0" t="s">
        <v>66</v>
      </c>
      <c r="M1" s="0" t="s">
        <v>67</v>
      </c>
      <c r="O1" s="0" t="s">
        <v>68</v>
      </c>
    </row>
    <row r="2" customFormat="false" ht="13.8" hidden="false" customHeight="false" outlineLevel="0" collapsed="false">
      <c r="A2" s="0" t="s">
        <v>3</v>
      </c>
      <c r="B2" s="2" t="n">
        <v>8.320126</v>
      </c>
      <c r="C2" s="5" t="n">
        <v>6.917592</v>
      </c>
      <c r="D2" s="2" t="n">
        <v>10.607893</v>
      </c>
      <c r="E2" s="2" t="n">
        <v>8.019915</v>
      </c>
      <c r="F2" s="3" t="n">
        <v>15.342561</v>
      </c>
      <c r="G2" s="5" t="n">
        <v>11.757646</v>
      </c>
      <c r="H2" s="2" t="n">
        <v>38.961356</v>
      </c>
      <c r="I2" s="2" t="n">
        <v>17.431985</v>
      </c>
      <c r="J2" s="3" t="n">
        <v>68.241679</v>
      </c>
      <c r="K2" s="5" t="n">
        <v>21.859727</v>
      </c>
      <c r="L2" s="2" t="n">
        <v>85.781958</v>
      </c>
      <c r="M2" s="2" t="n">
        <v>27.288406</v>
      </c>
      <c r="O2" s="0" t="s">
        <v>69</v>
      </c>
    </row>
    <row r="3" customFormat="false" ht="13.8" hidden="false" customHeight="false" outlineLevel="0" collapsed="false">
      <c r="A3" s="0" t="s">
        <v>3</v>
      </c>
      <c r="B3" s="4" t="n">
        <v>13.020597</v>
      </c>
      <c r="C3" s="5" t="n">
        <v>7.043504</v>
      </c>
      <c r="D3" s="2" t="n">
        <v>15.039147</v>
      </c>
      <c r="E3" s="2" t="n">
        <v>8.795281</v>
      </c>
      <c r="F3" s="3" t="n">
        <v>26.799149</v>
      </c>
      <c r="G3" s="5" t="n">
        <v>10.976052</v>
      </c>
      <c r="H3" s="2" t="n">
        <v>66.192285</v>
      </c>
      <c r="I3" s="2" t="n">
        <v>15.206936</v>
      </c>
      <c r="J3" s="4" t="n">
        <v>86.214735</v>
      </c>
      <c r="K3" s="5" t="n">
        <v>16.665522</v>
      </c>
      <c r="L3" s="2" t="n">
        <v>101.157962</v>
      </c>
      <c r="M3" s="2" t="n">
        <v>20.739656</v>
      </c>
      <c r="O3" s="0" t="s">
        <v>69</v>
      </c>
    </row>
    <row r="4" customFormat="false" ht="13.8" hidden="false" customHeight="false" outlineLevel="0" collapsed="false">
      <c r="A4" s="0" t="s">
        <v>3</v>
      </c>
      <c r="B4" s="3" t="n">
        <v>17.234145</v>
      </c>
      <c r="C4" s="5" t="n">
        <v>9.695074</v>
      </c>
      <c r="D4" s="2" t="n">
        <v>18.642248</v>
      </c>
      <c r="E4" s="2" t="n">
        <v>11.637678</v>
      </c>
      <c r="F4" s="3" t="n">
        <v>26.742811</v>
      </c>
      <c r="G4" s="5" t="n">
        <v>16.380268</v>
      </c>
      <c r="H4" s="2" t="n">
        <v>59.145244</v>
      </c>
      <c r="I4" s="2" t="n">
        <v>21.90313</v>
      </c>
      <c r="J4" s="3" t="n">
        <v>82.003923</v>
      </c>
      <c r="K4" s="5" t="n">
        <v>21.3431</v>
      </c>
      <c r="L4" s="2" t="n">
        <v>105.265859</v>
      </c>
      <c r="M4" s="2" t="n">
        <v>26.803186</v>
      </c>
      <c r="O4" s="0" t="s">
        <v>69</v>
      </c>
    </row>
    <row r="5" customFormat="false" ht="13.8" hidden="false" customHeight="false" outlineLevel="0" collapsed="false">
      <c r="A5" s="0" t="s">
        <v>43</v>
      </c>
      <c r="B5" s="2" t="n">
        <v>3.853997</v>
      </c>
      <c r="C5" s="5" t="n">
        <v>3.110663</v>
      </c>
      <c r="D5" s="2" t="n">
        <v>4.367466</v>
      </c>
      <c r="E5" s="2" t="n">
        <v>3.071765</v>
      </c>
      <c r="F5" s="3" t="n">
        <v>5.393821</v>
      </c>
      <c r="G5" s="5" t="n">
        <v>4.201665</v>
      </c>
      <c r="H5" s="2" t="n">
        <v>7.189947</v>
      </c>
      <c r="I5" s="2" t="n">
        <v>6.014528</v>
      </c>
      <c r="J5" s="3" t="n">
        <v>9.956869</v>
      </c>
      <c r="K5" s="5" t="n">
        <v>5.566017</v>
      </c>
      <c r="L5" s="2" t="n">
        <v>12.070121</v>
      </c>
      <c r="M5" s="2" t="n">
        <v>7.035813</v>
      </c>
      <c r="O5" s="0" t="s">
        <v>70</v>
      </c>
    </row>
    <row r="6" customFormat="false" ht="13.8" hidden="false" customHeight="false" outlineLevel="0" collapsed="false">
      <c r="A6" s="0" t="s">
        <v>43</v>
      </c>
      <c r="B6" s="3" t="n">
        <v>4.594347</v>
      </c>
      <c r="C6" s="5" t="n">
        <v>3.528461</v>
      </c>
      <c r="D6" s="2" t="n">
        <v>4.844495</v>
      </c>
      <c r="E6" s="2" t="n">
        <v>4.355436</v>
      </c>
      <c r="F6" s="3" t="n">
        <v>6.536117</v>
      </c>
      <c r="G6" s="5" t="n">
        <v>4.378388</v>
      </c>
      <c r="H6" s="2" t="n">
        <v>9.814853</v>
      </c>
      <c r="I6" s="2" t="n">
        <v>4.735646</v>
      </c>
      <c r="J6" s="3" t="n">
        <v>11.050317</v>
      </c>
      <c r="K6" s="5" t="n">
        <v>5.134381</v>
      </c>
      <c r="L6" s="2" t="n">
        <v>11.632441</v>
      </c>
      <c r="M6" s="2" t="n">
        <v>6.124118</v>
      </c>
      <c r="O6" s="0" t="s">
        <v>70</v>
      </c>
    </row>
    <row r="7" customFormat="false" ht="13.8" hidden="false" customHeight="false" outlineLevel="0" collapsed="false">
      <c r="A7" s="0" t="s">
        <v>43</v>
      </c>
      <c r="B7" s="3" t="n">
        <v>5.72055</v>
      </c>
      <c r="C7" s="5" t="n">
        <v>3.710912</v>
      </c>
      <c r="D7" s="2" t="n">
        <v>5.452251</v>
      </c>
      <c r="E7" s="2" t="n">
        <v>4.526886</v>
      </c>
      <c r="F7" s="3" t="n">
        <v>6.556232</v>
      </c>
      <c r="G7" s="5" t="n">
        <v>4.707719</v>
      </c>
      <c r="H7" s="2" t="n">
        <v>11.092958</v>
      </c>
      <c r="I7" s="2" t="n">
        <v>5.950177</v>
      </c>
      <c r="J7" s="3" t="n">
        <v>10.454247</v>
      </c>
      <c r="K7" s="5" t="n">
        <v>5.812342</v>
      </c>
      <c r="L7" s="2" t="n">
        <v>12.458696</v>
      </c>
      <c r="M7" s="2" t="n">
        <v>6.573681</v>
      </c>
      <c r="O7" s="0" t="s">
        <v>70</v>
      </c>
    </row>
    <row r="8" customFormat="false" ht="13.8" hidden="false" customHeight="false" outlineLevel="0" collapsed="false">
      <c r="A8" s="0" t="s">
        <v>44</v>
      </c>
      <c r="B8" s="2" t="n">
        <v>3.801137</v>
      </c>
      <c r="C8" s="5" t="n">
        <v>2.781876</v>
      </c>
      <c r="D8" s="2" t="n">
        <v>4.22963</v>
      </c>
      <c r="E8" s="2" t="n">
        <v>3.347443</v>
      </c>
      <c r="F8" s="3" t="n">
        <v>4.553324</v>
      </c>
      <c r="G8" s="5" t="n">
        <v>3.81523</v>
      </c>
      <c r="H8" s="2" t="n">
        <v>7.778729</v>
      </c>
      <c r="I8" s="2" t="n">
        <v>4.579985</v>
      </c>
      <c r="J8" s="3" t="n">
        <v>10.094014</v>
      </c>
      <c r="K8" s="5" t="n">
        <v>6.078874</v>
      </c>
      <c r="L8" s="2" t="n">
        <v>10.153789</v>
      </c>
      <c r="M8" s="2" t="n">
        <v>6.209789</v>
      </c>
      <c r="O8" s="0" t="s">
        <v>70</v>
      </c>
    </row>
    <row r="9" customFormat="false" ht="13.8" hidden="false" customHeight="false" outlineLevel="0" collapsed="false">
      <c r="A9" s="0" t="s">
        <v>44</v>
      </c>
      <c r="B9" s="3" t="n">
        <v>3.727814</v>
      </c>
      <c r="C9" s="5" t="n">
        <v>3.315989</v>
      </c>
      <c r="D9" s="2" t="n">
        <v>5.092406</v>
      </c>
      <c r="E9" s="2" t="n">
        <v>3.471704</v>
      </c>
      <c r="F9" s="3" t="n">
        <v>6.761934</v>
      </c>
      <c r="G9" s="5" t="n">
        <v>3.64943</v>
      </c>
      <c r="H9" s="2" t="n">
        <v>9.76882</v>
      </c>
      <c r="I9" s="2" t="n">
        <v>5.081735</v>
      </c>
      <c r="J9" s="3" t="n">
        <v>10.74303</v>
      </c>
      <c r="K9" s="5" t="n">
        <v>5.220305</v>
      </c>
      <c r="L9" s="2" t="n">
        <v>11.616021</v>
      </c>
      <c r="M9" s="2" t="n">
        <v>5.605905</v>
      </c>
      <c r="O9" s="0" t="s">
        <v>70</v>
      </c>
    </row>
    <row r="10" customFormat="false" ht="13.8" hidden="false" customHeight="false" outlineLevel="0" collapsed="false">
      <c r="A10" s="0" t="s">
        <v>44</v>
      </c>
      <c r="B10" s="3" t="n">
        <v>4.757522</v>
      </c>
      <c r="C10" s="5" t="n">
        <v>3.829379</v>
      </c>
      <c r="D10" s="2" t="n">
        <v>5.687976</v>
      </c>
      <c r="E10" s="2" t="n">
        <v>3.818223</v>
      </c>
      <c r="F10" s="3" t="n">
        <v>7.339958</v>
      </c>
      <c r="G10" s="5" t="n">
        <v>5.445962</v>
      </c>
      <c r="H10" s="2" t="n">
        <v>8.611524</v>
      </c>
      <c r="I10" s="2" t="n">
        <v>5.785468</v>
      </c>
      <c r="J10" s="3" t="n">
        <v>11.271037</v>
      </c>
      <c r="K10" s="5" t="n">
        <v>5.110966</v>
      </c>
      <c r="L10" s="2" t="n">
        <v>12.761079</v>
      </c>
      <c r="M10" s="2" t="n">
        <v>6.072913</v>
      </c>
      <c r="O10" s="0" t="s">
        <v>70</v>
      </c>
    </row>
    <row r="11" customFormat="false" ht="13.8" hidden="false" customHeight="false" outlineLevel="0" collapsed="false">
      <c r="A11" s="0" t="s">
        <v>6</v>
      </c>
      <c r="B11" s="2" t="n">
        <v>3.476245</v>
      </c>
      <c r="C11" s="5" t="n">
        <v>3.599717</v>
      </c>
      <c r="D11" s="2" t="n">
        <v>5.802808</v>
      </c>
      <c r="E11" s="2" t="n">
        <v>5.34778</v>
      </c>
      <c r="F11" s="3" t="n">
        <v>10.54049</v>
      </c>
      <c r="G11" s="5" t="n">
        <v>7.778568</v>
      </c>
      <c r="H11" s="2" t="n">
        <v>23.434305</v>
      </c>
      <c r="I11" s="2" t="n">
        <v>12.008368</v>
      </c>
      <c r="J11" s="3" t="n">
        <v>44.613076</v>
      </c>
      <c r="K11" s="5" t="n">
        <v>15.413689</v>
      </c>
      <c r="L11" s="2" t="n">
        <v>61.220908</v>
      </c>
      <c r="M11" s="2" t="n">
        <v>19.959843</v>
      </c>
      <c r="O11" s="0" t="s">
        <v>70</v>
      </c>
    </row>
    <row r="12" customFormat="false" ht="13.8" hidden="false" customHeight="false" outlineLevel="0" collapsed="false">
      <c r="A12" s="0" t="s">
        <v>6</v>
      </c>
      <c r="B12" s="3" t="n">
        <v>6.00859</v>
      </c>
      <c r="C12" s="5" t="n">
        <v>3.502045</v>
      </c>
      <c r="D12" s="2" t="n">
        <v>8.824857</v>
      </c>
      <c r="E12" s="2" t="n">
        <v>5.476235</v>
      </c>
      <c r="F12" s="3" t="n">
        <v>15.626141</v>
      </c>
      <c r="G12" s="5" t="n">
        <v>7.454244</v>
      </c>
      <c r="H12" s="2" t="n">
        <v>37.150395</v>
      </c>
      <c r="I12" s="2" t="n">
        <v>10.897485</v>
      </c>
      <c r="J12" s="3" t="n">
        <v>52.349923</v>
      </c>
      <c r="K12" s="5" t="n">
        <v>11.51055</v>
      </c>
      <c r="L12" s="2" t="n">
        <v>69.8951</v>
      </c>
      <c r="M12" s="2" t="n">
        <v>14.243646</v>
      </c>
      <c r="O12" s="0" t="s">
        <v>70</v>
      </c>
    </row>
    <row r="13" customFormat="false" ht="13.8" hidden="false" customHeight="false" outlineLevel="0" collapsed="false">
      <c r="A13" s="0" t="s">
        <v>6</v>
      </c>
      <c r="B13" s="3" t="n">
        <v>7.476009</v>
      </c>
      <c r="C13" s="5" t="n">
        <v>5.04197</v>
      </c>
      <c r="D13" s="2" t="n">
        <v>9.238528</v>
      </c>
      <c r="E13" s="2" t="n">
        <v>6.960772</v>
      </c>
      <c r="F13" s="3" t="n">
        <v>16.192334</v>
      </c>
      <c r="G13" s="5" t="n">
        <v>10.153123</v>
      </c>
      <c r="H13" s="2" t="n">
        <v>35.42989</v>
      </c>
      <c r="I13" s="2" t="n">
        <v>14.535075</v>
      </c>
      <c r="J13" s="3" t="n">
        <v>57.098536</v>
      </c>
      <c r="K13" s="5" t="n">
        <v>13.769287</v>
      </c>
      <c r="L13" s="2" t="n">
        <v>82.625508</v>
      </c>
      <c r="M13" s="2" t="n">
        <v>17.376036</v>
      </c>
      <c r="O13" s="0" t="s">
        <v>70</v>
      </c>
    </row>
    <row r="14" customFormat="false" ht="13.8" hidden="false" customHeight="false" outlineLevel="0" collapsed="false">
      <c r="A14" s="0" t="s">
        <v>7</v>
      </c>
      <c r="B14" s="2" t="n">
        <v>9</v>
      </c>
      <c r="C14" s="5" t="n">
        <v>11</v>
      </c>
      <c r="D14" s="2" t="n">
        <v>12</v>
      </c>
      <c r="E14" s="2" t="n">
        <v>11</v>
      </c>
      <c r="F14" s="3" t="n">
        <v>16</v>
      </c>
      <c r="G14" s="5" t="n">
        <v>12</v>
      </c>
      <c r="H14" s="2" t="n">
        <v>30</v>
      </c>
      <c r="I14" s="2" t="n">
        <v>16</v>
      </c>
      <c r="J14" s="3" t="n">
        <v>49</v>
      </c>
      <c r="K14" s="5" t="n">
        <v>18</v>
      </c>
      <c r="L14" s="2" t="n">
        <v>56</v>
      </c>
      <c r="M14" s="2" t="n">
        <v>21</v>
      </c>
      <c r="O14" s="0" t="s">
        <v>69</v>
      </c>
    </row>
    <row r="15" customFormat="false" ht="13.8" hidden="false" customHeight="false" outlineLevel="0" collapsed="false">
      <c r="A15" s="0" t="s">
        <v>7</v>
      </c>
      <c r="B15" s="3" t="n">
        <v>12</v>
      </c>
      <c r="C15" s="5" t="n">
        <v>9</v>
      </c>
      <c r="D15" s="2" t="n">
        <v>12</v>
      </c>
      <c r="E15" s="2" t="n">
        <v>10</v>
      </c>
      <c r="F15" s="3" t="n">
        <v>18</v>
      </c>
      <c r="G15" s="5" t="n">
        <v>12</v>
      </c>
      <c r="H15" s="2" t="n">
        <v>28</v>
      </c>
      <c r="I15" s="2" t="n">
        <v>13</v>
      </c>
      <c r="J15" s="3" t="n">
        <v>43</v>
      </c>
      <c r="K15" s="5" t="n">
        <v>17</v>
      </c>
      <c r="L15" s="2" t="n">
        <v>56</v>
      </c>
      <c r="M15" s="2" t="n">
        <v>18</v>
      </c>
      <c r="O15" s="0" t="s">
        <v>69</v>
      </c>
    </row>
    <row r="16" customFormat="false" ht="13.8" hidden="false" customHeight="false" outlineLevel="0" collapsed="false">
      <c r="A16" s="0" t="s">
        <v>7</v>
      </c>
      <c r="B16" s="3" t="n">
        <v>10</v>
      </c>
      <c r="C16" s="5" t="n">
        <v>10</v>
      </c>
      <c r="D16" s="2" t="n">
        <v>13</v>
      </c>
      <c r="E16" s="2" t="n">
        <v>11</v>
      </c>
      <c r="F16" s="3" t="n">
        <v>26</v>
      </c>
      <c r="G16" s="5" t="n">
        <v>11</v>
      </c>
      <c r="H16" s="2" t="n">
        <v>42</v>
      </c>
      <c r="I16" s="2" t="n">
        <v>14</v>
      </c>
      <c r="J16" s="3" t="n">
        <v>56</v>
      </c>
      <c r="K16" s="5" t="n">
        <v>16</v>
      </c>
      <c r="L16" s="2" t="n">
        <v>67</v>
      </c>
      <c r="M16" s="2" t="n">
        <v>18</v>
      </c>
      <c r="O16" s="0" t="s">
        <v>69</v>
      </c>
    </row>
    <row r="17" customFormat="false" ht="13.8" hidden="false" customHeight="false" outlineLevel="0" collapsed="false">
      <c r="A17" s="0" t="s">
        <v>8</v>
      </c>
      <c r="B17" s="2" t="n">
        <v>25.41344</v>
      </c>
      <c r="C17" s="5" t="n">
        <v>25.000515</v>
      </c>
      <c r="D17" s="2" t="n">
        <v>23.297561</v>
      </c>
      <c r="E17" s="2" t="n">
        <v>24.058202</v>
      </c>
      <c r="F17" s="3" t="n">
        <v>36.587529</v>
      </c>
      <c r="G17" s="5" t="n">
        <v>24.173682</v>
      </c>
      <c r="H17" s="2" t="n">
        <v>43.648885</v>
      </c>
      <c r="I17" s="2" t="n">
        <v>32.201483</v>
      </c>
      <c r="J17" s="3" t="n">
        <v>72.996662</v>
      </c>
      <c r="K17" s="5" t="n">
        <v>38.481327</v>
      </c>
      <c r="L17" s="2" t="n">
        <v>72.669286</v>
      </c>
      <c r="M17" s="2" t="n">
        <v>40.025571</v>
      </c>
      <c r="O17" s="0" t="s">
        <v>70</v>
      </c>
    </row>
    <row r="18" customFormat="false" ht="13.8" hidden="false" customHeight="false" outlineLevel="0" collapsed="false">
      <c r="A18" s="0" t="s">
        <v>8</v>
      </c>
      <c r="B18" s="3" t="n">
        <v>39.262251</v>
      </c>
      <c r="C18" s="5" t="n">
        <v>22.08425</v>
      </c>
      <c r="D18" s="2" t="n">
        <v>36.422411</v>
      </c>
      <c r="E18" s="2" t="n">
        <v>21.42025</v>
      </c>
      <c r="F18" s="3" t="n">
        <v>43.849628</v>
      </c>
      <c r="G18" s="5" t="n">
        <v>23.157877</v>
      </c>
      <c r="H18" s="2" t="n">
        <v>79.364256</v>
      </c>
      <c r="I18" s="2" t="n">
        <v>26.81857</v>
      </c>
      <c r="J18" s="3" t="n">
        <v>87.344185</v>
      </c>
      <c r="K18" s="5" t="n">
        <v>28.626198</v>
      </c>
      <c r="L18" s="2" t="n">
        <v>79.14291</v>
      </c>
      <c r="M18" s="2" t="n">
        <v>30.237991</v>
      </c>
      <c r="O18" s="0" t="s">
        <v>70</v>
      </c>
    </row>
    <row r="19" customFormat="false" ht="13.8" hidden="false" customHeight="false" outlineLevel="0" collapsed="false">
      <c r="A19" s="0" t="s">
        <v>8</v>
      </c>
      <c r="B19" s="3" t="n">
        <v>32.599393</v>
      </c>
      <c r="C19" s="5" t="n">
        <v>31.928553</v>
      </c>
      <c r="D19" s="2" t="n">
        <v>37.412749</v>
      </c>
      <c r="E19" s="2" t="n">
        <v>28.961773</v>
      </c>
      <c r="F19" s="3" t="n">
        <v>44.288053</v>
      </c>
      <c r="G19" s="5" t="n">
        <v>35.833039</v>
      </c>
      <c r="H19" s="2" t="n">
        <v>74.744675</v>
      </c>
      <c r="I19" s="2" t="n">
        <v>32.386714</v>
      </c>
      <c r="J19" s="2" t="n">
        <v>75.107147</v>
      </c>
      <c r="K19" s="5" t="n">
        <v>33.903657</v>
      </c>
      <c r="L19" s="2" t="n">
        <v>86.437732</v>
      </c>
      <c r="M19" s="2" t="n">
        <v>40.438313</v>
      </c>
      <c r="O19" s="0" t="s">
        <v>70</v>
      </c>
    </row>
    <row r="23" customFormat="false" ht="12.8" hidden="false" customHeight="false" outlineLevel="0" collapsed="false">
      <c r="A23" s="0" t="s">
        <v>71</v>
      </c>
    </row>
    <row r="24" customFormat="false" ht="13.8" hidden="false" customHeight="false" outlineLevel="0" collapsed="false">
      <c r="A24" s="0" t="s">
        <v>43</v>
      </c>
      <c r="B24" s="0" t="n">
        <f aca="false">AVERAGE(B5:B7)</f>
        <v>4.72296466666667</v>
      </c>
      <c r="C24" s="0" t="n">
        <f aca="false">AVERAGE(C5:C7)</f>
        <v>3.450012</v>
      </c>
      <c r="D24" s="0" t="n">
        <f aca="false">AVERAGE(D5:D7)</f>
        <v>4.88807066666667</v>
      </c>
      <c r="E24" s="0" t="n">
        <f aca="false">AVERAGE(E5:E7)</f>
        <v>3.98469566666667</v>
      </c>
      <c r="F24" s="0" t="n">
        <f aca="false">AVERAGE(F5:F7)</f>
        <v>6.16205666666667</v>
      </c>
      <c r="G24" s="0" t="n">
        <f aca="false">AVERAGE(G5:G7)</f>
        <v>4.42925733333333</v>
      </c>
      <c r="H24" s="0" t="n">
        <f aca="false">AVERAGE(H5:H7)</f>
        <v>9.36591933333333</v>
      </c>
      <c r="I24" s="0" t="n">
        <f aca="false">AVERAGE(I5:I7)</f>
        <v>5.56678366666667</v>
      </c>
      <c r="J24" s="0" t="n">
        <f aca="false">AVERAGE(J5:J7)</f>
        <v>10.4871443333333</v>
      </c>
      <c r="K24" s="0" t="n">
        <f aca="false">AVERAGE(K5:K7)</f>
        <v>5.50424666666667</v>
      </c>
      <c r="L24" s="0" t="n">
        <f aca="false">AVERAGE(L5:L7)</f>
        <v>12.0537526666667</v>
      </c>
      <c r="M24" s="0" t="n">
        <f aca="false">AVERAGE(M5:M7)</f>
        <v>6.57787066666667</v>
      </c>
    </row>
    <row r="25" customFormat="false" ht="13.8" hidden="false" customHeight="false" outlineLevel="0" collapsed="false">
      <c r="A25" s="0" t="s">
        <v>44</v>
      </c>
      <c r="B25" s="0" t="n">
        <f aca="false">AVERAGE(B8:B10)</f>
        <v>4.095491</v>
      </c>
      <c r="C25" s="0" t="n">
        <f aca="false">AVERAGE(C8:C10)</f>
        <v>3.30908133333333</v>
      </c>
      <c r="D25" s="0" t="n">
        <f aca="false">AVERAGE(D8:D10)</f>
        <v>5.00333733333333</v>
      </c>
      <c r="E25" s="0" t="n">
        <f aca="false">AVERAGE(E8:E10)</f>
        <v>3.54579</v>
      </c>
      <c r="F25" s="0" t="n">
        <f aca="false">AVERAGE(F8:F10)</f>
        <v>6.21840533333333</v>
      </c>
      <c r="G25" s="0" t="n">
        <f aca="false">AVERAGE(G8:G10)</f>
        <v>4.30354066666667</v>
      </c>
      <c r="H25" s="0" t="n">
        <f aca="false">AVERAGE(H8:H10)</f>
        <v>8.719691</v>
      </c>
      <c r="I25" s="0" t="n">
        <f aca="false">AVERAGE(I8:I10)</f>
        <v>5.14906266666667</v>
      </c>
      <c r="J25" s="0" t="n">
        <f aca="false">AVERAGE(J8:J10)</f>
        <v>10.7026936666667</v>
      </c>
      <c r="K25" s="0" t="n">
        <f aca="false">AVERAGE(K8:K10)</f>
        <v>5.47004833333333</v>
      </c>
      <c r="L25" s="0" t="n">
        <f aca="false">AVERAGE(L8:L10)</f>
        <v>11.5102963333333</v>
      </c>
      <c r="M25" s="0" t="n">
        <f aca="false">AVERAGE(M8:M10)</f>
        <v>5.962869</v>
      </c>
    </row>
    <row r="26" customFormat="false" ht="13.8" hidden="false" customHeight="false" outlineLevel="0" collapsed="false">
      <c r="A26" s="0" t="s">
        <v>6</v>
      </c>
      <c r="B26" s="0" t="n">
        <f aca="false">AVERAGE(B11:B13)</f>
        <v>5.65361466666667</v>
      </c>
      <c r="C26" s="0" t="n">
        <f aca="false">AVERAGE(C11:C13)</f>
        <v>4.04791066666667</v>
      </c>
      <c r="D26" s="0" t="n">
        <f aca="false">AVERAGE(D11:D13)</f>
        <v>7.95539766666667</v>
      </c>
      <c r="E26" s="0" t="n">
        <f aca="false">AVERAGE(E11:E13)</f>
        <v>5.92826233333333</v>
      </c>
      <c r="F26" s="0" t="n">
        <f aca="false">AVERAGE(F11:F13)</f>
        <v>14.119655</v>
      </c>
      <c r="G26" s="0" t="n">
        <f aca="false">AVERAGE(G11:G13)</f>
        <v>8.46197833333333</v>
      </c>
      <c r="H26" s="0" t="n">
        <f aca="false">AVERAGE(H11:H13)</f>
        <v>32.0048633333333</v>
      </c>
      <c r="I26" s="0" t="n">
        <f aca="false">AVERAGE(I11:I13)</f>
        <v>12.4803093333333</v>
      </c>
      <c r="J26" s="0" t="n">
        <f aca="false">AVERAGE(J11:J13)</f>
        <v>51.353845</v>
      </c>
      <c r="K26" s="0" t="n">
        <f aca="false">AVERAGE(K11:K13)</f>
        <v>13.5645086666667</v>
      </c>
      <c r="L26" s="0" t="n">
        <f aca="false">AVERAGE(L11:L13)</f>
        <v>71.247172</v>
      </c>
      <c r="M26" s="0" t="n">
        <f aca="false">AVERAGE(M11:M13)</f>
        <v>17.193175</v>
      </c>
    </row>
    <row r="27" customFormat="false" ht="13.8" hidden="false" customHeight="false" outlineLevel="0" collapsed="false">
      <c r="A27" s="0" t="s">
        <v>8</v>
      </c>
      <c r="B27" s="0" t="n">
        <f aca="false">AVERAGE(B17:B19)</f>
        <v>32.425028</v>
      </c>
      <c r="C27" s="0" t="n">
        <f aca="false">AVERAGE(C17:C19)</f>
        <v>26.3377726666667</v>
      </c>
      <c r="D27" s="0" t="n">
        <f aca="false">AVERAGE(D17:D19)</f>
        <v>32.3775736666667</v>
      </c>
      <c r="E27" s="0" t="n">
        <f aca="false">AVERAGE(E17:E19)</f>
        <v>24.8134083333333</v>
      </c>
      <c r="F27" s="0" t="n">
        <f aca="false">AVERAGE(F17:F19)</f>
        <v>41.57507</v>
      </c>
      <c r="G27" s="0" t="n">
        <f aca="false">AVERAGE(G17:G19)</f>
        <v>27.7215326666667</v>
      </c>
      <c r="H27" s="0" t="n">
        <f aca="false">AVERAGE(H17:H19)</f>
        <v>65.919272</v>
      </c>
      <c r="I27" s="0" t="n">
        <f aca="false">AVERAGE(I17:I19)</f>
        <v>30.4689223333333</v>
      </c>
      <c r="J27" s="0" t="n">
        <f aca="false">AVERAGE(J17:J19)</f>
        <v>78.4826646666667</v>
      </c>
      <c r="K27" s="0" t="n">
        <f aca="false">AVERAGE(K17:K19)</f>
        <v>33.670394</v>
      </c>
      <c r="L27" s="0" t="n">
        <f aca="false">AVERAGE(L17:L19)</f>
        <v>79.4166426666667</v>
      </c>
      <c r="M27" s="0" t="n">
        <f aca="false">AVERAGE(M17:M19)</f>
        <v>36.900625</v>
      </c>
    </row>
    <row r="29" customFormat="false" ht="12.8" hidden="false" customHeight="false" outlineLevel="0" collapsed="false">
      <c r="A29" s="0" t="s">
        <v>72</v>
      </c>
      <c r="B29" s="0" t="s">
        <v>73</v>
      </c>
      <c r="D29" s="0" t="s">
        <v>51</v>
      </c>
      <c r="F29" s="0" t="s">
        <v>74</v>
      </c>
      <c r="H29" s="0" t="s">
        <v>53</v>
      </c>
      <c r="J29" s="0" t="s">
        <v>54</v>
      </c>
      <c r="L29" s="0" t="s">
        <v>55</v>
      </c>
    </row>
    <row r="30" customFormat="false" ht="13.8" hidden="false" customHeight="false" outlineLevel="0" collapsed="false">
      <c r="A30" s="0" t="s">
        <v>43</v>
      </c>
      <c r="B30" s="0" t="n">
        <f aca="false">C24/B24</f>
        <v>0.730475928466964</v>
      </c>
      <c r="D30" s="0" t="n">
        <f aca="false">E24/D24</f>
        <v>0.815187819161371</v>
      </c>
      <c r="F30" s="0" t="n">
        <f aca="false">G24/F24</f>
        <v>0.718795293995457</v>
      </c>
      <c r="H30" s="0" t="n">
        <f aca="false">I24/H24</f>
        <v>0.594365963291448</v>
      </c>
      <c r="J30" s="0" t="n">
        <f aca="false">K24/J24</f>
        <v>0.524856575986224</v>
      </c>
      <c r="L30" s="0" t="n">
        <f aca="false">M24/L24</f>
        <v>0.545711435149739</v>
      </c>
    </row>
    <row r="31" customFormat="false" ht="13.8" hidden="false" customHeight="false" outlineLevel="0" collapsed="false">
      <c r="A31" s="0" t="s">
        <v>44</v>
      </c>
      <c r="B31" s="0" t="n">
        <f aca="false">C25/B25</f>
        <v>0.807981590811293</v>
      </c>
      <c r="D31" s="0" t="n">
        <f aca="false">E25/D25</f>
        <v>0.708684976401085</v>
      </c>
      <c r="F31" s="0" t="n">
        <f aca="false">G25/F25</f>
        <v>0.692064996727993</v>
      </c>
      <c r="H31" s="0" t="n">
        <f aca="false">I25/H25</f>
        <v>0.590509763094434</v>
      </c>
      <c r="J31" s="0" t="n">
        <f aca="false">K25/J25</f>
        <v>0.511090806080874</v>
      </c>
      <c r="L31" s="0" t="n">
        <f aca="false">M25/L25</f>
        <v>0.518046523505375</v>
      </c>
    </row>
    <row r="32" customFormat="false" ht="13.8" hidden="false" customHeight="false" outlineLevel="0" collapsed="false">
      <c r="A32" s="0" t="s">
        <v>6</v>
      </c>
      <c r="B32" s="0" t="n">
        <f aca="false">C26/B26</f>
        <v>0.715986303511783</v>
      </c>
      <c r="D32" s="0" t="n">
        <f aca="false">E26/D26</f>
        <v>0.745187428929281</v>
      </c>
      <c r="F32" s="0" t="n">
        <f aca="false">G26/F26</f>
        <v>0.59930489330889</v>
      </c>
      <c r="H32" s="0" t="n">
        <f aca="false">I26/H26</f>
        <v>0.389950402329479</v>
      </c>
      <c r="J32" s="0" t="n">
        <f aca="false">K26/J26</f>
        <v>0.264138131558925</v>
      </c>
      <c r="L32" s="0" t="n">
        <f aca="false">M26/L26</f>
        <v>0.241317297478137</v>
      </c>
    </row>
    <row r="33" customFormat="false" ht="13.8" hidden="false" customHeight="false" outlineLevel="0" collapsed="false">
      <c r="A33" s="0" t="s">
        <v>8</v>
      </c>
      <c r="B33" s="0" t="n">
        <f aca="false">C27/B27</f>
        <v>0.812266767099374</v>
      </c>
      <c r="D33" s="0" t="n">
        <f aca="false">E27/D27</f>
        <v>0.766376399565703</v>
      </c>
      <c r="F33" s="0" t="n">
        <f aca="false">G27/F27</f>
        <v>0.666782585493342</v>
      </c>
      <c r="H33" s="0" t="n">
        <f aca="false">I27/H27</f>
        <v>0.462215698215438</v>
      </c>
      <c r="J33" s="0" t="n">
        <f aca="false">K27/J27</f>
        <v>0.429016957349826</v>
      </c>
      <c r="L33" s="0" t="n">
        <f aca="false">M27/L27</f>
        <v>0.464645995611801</v>
      </c>
    </row>
    <row r="35" customFormat="false" ht="12.8" hidden="false" customHeight="false" outlineLevel="0" collapsed="false">
      <c r="A35" s="0" t="s">
        <v>75</v>
      </c>
    </row>
    <row r="36" customFormat="false" ht="13.8" hidden="false" customHeight="false" outlineLevel="0" collapsed="false">
      <c r="A36" s="0" t="s">
        <v>43</v>
      </c>
      <c r="B36" s="0" t="s">
        <v>76</v>
      </c>
    </row>
    <row r="37" customFormat="false" ht="13.8" hidden="false" customHeight="false" outlineLevel="0" collapsed="false">
      <c r="A37" s="0" t="s">
        <v>44</v>
      </c>
      <c r="B37" s="0" t="s">
        <v>76</v>
      </c>
    </row>
    <row r="38" customFormat="false" ht="13.8" hidden="false" customHeight="false" outlineLevel="0" collapsed="false">
      <c r="A38" s="0" t="s">
        <v>6</v>
      </c>
      <c r="B38" s="0" t="s">
        <v>76</v>
      </c>
    </row>
    <row r="39" customFormat="false" ht="13.8" hidden="false" customHeight="false" outlineLevel="0" collapsed="false">
      <c r="A39" s="0" t="s">
        <v>8</v>
      </c>
      <c r="B39" s="0" t="s">
        <v>76</v>
      </c>
    </row>
    <row r="41" customFormat="false" ht="13.8" hidden="false" customHeight="false" outlineLevel="0" collapsed="false">
      <c r="A41" s="0" t="s">
        <v>77</v>
      </c>
      <c r="B41" s="0" t="s">
        <v>50</v>
      </c>
      <c r="D41" s="0" t="s">
        <v>51</v>
      </c>
      <c r="F41" s="0" t="s">
        <v>52</v>
      </c>
      <c r="H41" s="0" t="s">
        <v>53</v>
      </c>
      <c r="J41" s="0" t="s">
        <v>54</v>
      </c>
      <c r="L41" s="0" t="s">
        <v>55</v>
      </c>
    </row>
    <row r="42" customFormat="false" ht="13.8" hidden="false" customHeight="false" outlineLevel="0" collapsed="false">
      <c r="B42" s="8" t="n">
        <f aca="false">AVERAGE(B30:B33)</f>
        <v>0.766677647472353</v>
      </c>
      <c r="D42" s="0" t="n">
        <f aca="false">AVERAGE(D30:D33)</f>
        <v>0.75885915601436</v>
      </c>
      <c r="F42" s="8" t="n">
        <f aca="false">AVERAGE(F30:F33)</f>
        <v>0.66923694238142</v>
      </c>
      <c r="H42" s="0" t="n">
        <f aca="false">AVERAGE(H30:H33)</f>
        <v>0.5092604567327</v>
      </c>
      <c r="J42" s="0" t="n">
        <f aca="false">AVERAGE(J30:J33)</f>
        <v>0.432275617743962</v>
      </c>
      <c r="L42" s="0" t="n">
        <f aca="false">AVERAGE(L30:L33)</f>
        <v>0.442430312936263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RowHeight="12.8"/>
  <cols>
    <col collapsed="false" hidden="false" max="1025" min="1" style="0" width="8.77551020408163"/>
  </cols>
  <sheetData>
    <row r="1" customFormat="false" ht="13.8" hidden="false" customHeight="false" outlineLevel="0" collapsed="false">
      <c r="A1" s="0" t="s">
        <v>43</v>
      </c>
      <c r="B1" s="0" t="s">
        <v>44</v>
      </c>
      <c r="C1" s="0" t="s">
        <v>6</v>
      </c>
      <c r="D1" s="0" t="s">
        <v>8</v>
      </c>
    </row>
    <row r="2" customFormat="false" ht="13.8" hidden="false" customHeight="false" outlineLevel="0" collapsed="false">
      <c r="A2" s="0" t="n">
        <v>4.72296466666667</v>
      </c>
      <c r="B2" s="0" t="n">
        <v>4.095491</v>
      </c>
      <c r="C2" s="0" t="n">
        <v>5.65361466666667</v>
      </c>
      <c r="D2" s="0" t="n">
        <v>32.425028</v>
      </c>
    </row>
    <row r="3" customFormat="false" ht="13.8" hidden="false" customHeight="false" outlineLevel="0" collapsed="false">
      <c r="A3" s="0" t="n">
        <v>3.450012</v>
      </c>
      <c r="B3" s="0" t="n">
        <v>3.30908133333333</v>
      </c>
      <c r="C3" s="0" t="n">
        <v>4.04791066666667</v>
      </c>
      <c r="D3" s="0" t="n">
        <v>26.3377726666667</v>
      </c>
    </row>
    <row r="4" customFormat="false" ht="13.8" hidden="false" customHeight="false" outlineLevel="0" collapsed="false">
      <c r="A4" s="0" t="n">
        <v>4.88807066666667</v>
      </c>
      <c r="B4" s="0" t="n">
        <v>5.00333733333333</v>
      </c>
      <c r="C4" s="0" t="n">
        <v>7.95539766666667</v>
      </c>
      <c r="D4" s="0" t="n">
        <v>32.3775736666667</v>
      </c>
    </row>
    <row r="5" customFormat="false" ht="13.8" hidden="false" customHeight="false" outlineLevel="0" collapsed="false">
      <c r="A5" s="0" t="n">
        <v>3.98469566666667</v>
      </c>
      <c r="B5" s="0" t="n">
        <v>3.54579</v>
      </c>
      <c r="C5" s="0" t="n">
        <v>5.92826233333333</v>
      </c>
      <c r="D5" s="0" t="n">
        <v>24.8134083333333</v>
      </c>
    </row>
    <row r="6" customFormat="false" ht="13.8" hidden="false" customHeight="false" outlineLevel="0" collapsed="false">
      <c r="A6" s="0" t="n">
        <v>6.16205666666667</v>
      </c>
      <c r="B6" s="0" t="n">
        <v>6.21840533333333</v>
      </c>
      <c r="C6" s="0" t="n">
        <v>14.119655</v>
      </c>
      <c r="D6" s="0" t="n">
        <v>41.57507</v>
      </c>
    </row>
    <row r="7" customFormat="false" ht="13.8" hidden="false" customHeight="false" outlineLevel="0" collapsed="false">
      <c r="A7" s="0" t="n">
        <v>4.42925733333333</v>
      </c>
      <c r="B7" s="0" t="n">
        <v>4.30354066666667</v>
      </c>
      <c r="C7" s="0" t="n">
        <v>8.46197833333333</v>
      </c>
      <c r="D7" s="0" t="n">
        <v>27.7215326666667</v>
      </c>
    </row>
    <row r="8" customFormat="false" ht="13.8" hidden="false" customHeight="false" outlineLevel="0" collapsed="false">
      <c r="A8" s="0" t="n">
        <v>9.36591933333333</v>
      </c>
      <c r="B8" s="0" t="n">
        <v>8.719691</v>
      </c>
      <c r="C8" s="0" t="n">
        <v>32.0048633333333</v>
      </c>
      <c r="D8" s="0" t="n">
        <v>65.919272</v>
      </c>
    </row>
    <row r="9" customFormat="false" ht="13.8" hidden="false" customHeight="false" outlineLevel="0" collapsed="false">
      <c r="A9" s="0" t="n">
        <v>5.56678366666667</v>
      </c>
      <c r="B9" s="0" t="n">
        <v>5.14906266666667</v>
      </c>
      <c r="C9" s="0" t="n">
        <v>12.4803093333333</v>
      </c>
      <c r="D9" s="0" t="n">
        <v>30.4689223333333</v>
      </c>
    </row>
    <row r="10" customFormat="false" ht="13.8" hidden="false" customHeight="false" outlineLevel="0" collapsed="false">
      <c r="A10" s="0" t="n">
        <v>10.4871443333333</v>
      </c>
      <c r="B10" s="0" t="n">
        <v>10.7026936666667</v>
      </c>
      <c r="C10" s="0" t="n">
        <v>51.353845</v>
      </c>
      <c r="D10" s="0" t="n">
        <v>78.4826646666667</v>
      </c>
    </row>
    <row r="11" customFormat="false" ht="13.8" hidden="false" customHeight="false" outlineLevel="0" collapsed="false">
      <c r="A11" s="0" t="n">
        <v>5.50424666666667</v>
      </c>
      <c r="B11" s="0" t="n">
        <v>5.47004833333333</v>
      </c>
      <c r="C11" s="0" t="n">
        <v>13.5645086666667</v>
      </c>
      <c r="D11" s="0" t="n">
        <v>33.670394</v>
      </c>
    </row>
    <row r="12" customFormat="false" ht="13.8" hidden="false" customHeight="false" outlineLevel="0" collapsed="false">
      <c r="A12" s="0" t="n">
        <v>12.0537526666667</v>
      </c>
      <c r="B12" s="0" t="n">
        <v>11.5102963333333</v>
      </c>
      <c r="C12" s="0" t="n">
        <v>71.247172</v>
      </c>
      <c r="D12" s="0" t="n">
        <v>79.4166426666667</v>
      </c>
    </row>
    <row r="13" customFormat="false" ht="13.8" hidden="false" customHeight="false" outlineLevel="0" collapsed="false">
      <c r="A13" s="0" t="n">
        <v>6.57787066666667</v>
      </c>
      <c r="B13" s="0" t="n">
        <v>5.962869</v>
      </c>
      <c r="C13" s="0" t="n">
        <v>17.193175</v>
      </c>
      <c r="D13" s="0" t="n">
        <v>36.900625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/>
  <cols>
    <col collapsed="false" hidden="false" max="1025" min="1" style="0" width="8.77551020408163"/>
  </cols>
  <sheetData>
    <row r="1" customFormat="false" ht="13.8" hidden="false" customHeight="false" outlineLevel="0" collapsed="false">
      <c r="A1" s="0" t="s">
        <v>43</v>
      </c>
      <c r="B1" s="0" t="s">
        <v>44</v>
      </c>
      <c r="C1" s="0" t="s">
        <v>6</v>
      </c>
      <c r="D1" s="0" t="s">
        <v>8</v>
      </c>
    </row>
    <row r="2" customFormat="false" ht="13.8" hidden="false" customHeight="false" outlineLevel="0" collapsed="false">
      <c r="A2" s="0" t="n">
        <v>4.72296466666667</v>
      </c>
      <c r="B2" s="0" t="n">
        <v>4.095491</v>
      </c>
      <c r="C2" s="0" t="n">
        <v>5.65361466666667</v>
      </c>
      <c r="D2" s="0" t="n">
        <v>32.425028</v>
      </c>
    </row>
    <row r="3" customFormat="false" ht="13.8" hidden="false" customHeight="false" outlineLevel="0" collapsed="false">
      <c r="A3" s="0" t="n">
        <v>4.88807066666667</v>
      </c>
      <c r="B3" s="0" t="n">
        <v>5.00333733333333</v>
      </c>
      <c r="C3" s="0" t="n">
        <v>7.95539766666667</v>
      </c>
      <c r="D3" s="0" t="n">
        <v>32.3775736666667</v>
      </c>
    </row>
    <row r="4" customFormat="false" ht="13.8" hidden="false" customHeight="false" outlineLevel="0" collapsed="false">
      <c r="A4" s="0" t="n">
        <v>6.16205666666667</v>
      </c>
      <c r="B4" s="0" t="n">
        <v>6.21840533333333</v>
      </c>
      <c r="C4" s="0" t="n">
        <v>14.119655</v>
      </c>
      <c r="D4" s="0" t="n">
        <v>41.57507</v>
      </c>
    </row>
    <row r="5" customFormat="false" ht="13.8" hidden="false" customHeight="false" outlineLevel="0" collapsed="false">
      <c r="A5" s="0" t="n">
        <v>9.36591933333333</v>
      </c>
      <c r="B5" s="0" t="n">
        <v>8.719691</v>
      </c>
      <c r="C5" s="0" t="n">
        <v>32.0048633333333</v>
      </c>
      <c r="D5" s="0" t="n">
        <v>65.919272</v>
      </c>
    </row>
    <row r="6" customFormat="false" ht="13.8" hidden="false" customHeight="false" outlineLevel="0" collapsed="false">
      <c r="A6" s="0" t="n">
        <v>10.4871443333333</v>
      </c>
      <c r="B6" s="0" t="n">
        <v>10.7026936666667</v>
      </c>
      <c r="C6" s="0" t="n">
        <v>51.353845</v>
      </c>
      <c r="D6" s="0" t="n">
        <v>78.4826646666667</v>
      </c>
    </row>
    <row r="7" customFormat="false" ht="13.8" hidden="false" customHeight="false" outlineLevel="0" collapsed="false">
      <c r="A7" s="0" t="n">
        <v>12.0537526666667</v>
      </c>
      <c r="B7" s="0" t="n">
        <v>11.5102963333333</v>
      </c>
      <c r="C7" s="0" t="n">
        <v>71.247172</v>
      </c>
      <c r="D7" s="0" t="n">
        <v>79.4166426666667</v>
      </c>
    </row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>
      <c r="A22" s="0" t="s">
        <v>43</v>
      </c>
      <c r="B22" s="0" t="s">
        <v>44</v>
      </c>
      <c r="C22" s="0" t="s">
        <v>6</v>
      </c>
      <c r="D22" s="0" t="s">
        <v>8</v>
      </c>
    </row>
    <row r="23" customFormat="false" ht="13.8" hidden="false" customHeight="false" outlineLevel="0" collapsed="false">
      <c r="A23" s="0" t="n">
        <v>3.450012</v>
      </c>
      <c r="B23" s="0" t="n">
        <v>3.30908133333333</v>
      </c>
      <c r="C23" s="0" t="n">
        <v>4.04791066666667</v>
      </c>
      <c r="D23" s="0" t="n">
        <v>26.3377726666667</v>
      </c>
    </row>
    <row r="24" customFormat="false" ht="13.8" hidden="false" customHeight="false" outlineLevel="0" collapsed="false">
      <c r="A24" s="0" t="n">
        <v>3.98469566666667</v>
      </c>
      <c r="B24" s="0" t="n">
        <v>3.54579</v>
      </c>
      <c r="C24" s="0" t="n">
        <v>5.92826233333333</v>
      </c>
      <c r="D24" s="0" t="n">
        <v>24.8134083333333</v>
      </c>
    </row>
    <row r="25" customFormat="false" ht="13.8" hidden="false" customHeight="false" outlineLevel="0" collapsed="false">
      <c r="A25" s="0" t="n">
        <v>4.42925733333333</v>
      </c>
      <c r="B25" s="0" t="n">
        <v>4.30354066666667</v>
      </c>
      <c r="C25" s="0" t="n">
        <v>8.46197833333333</v>
      </c>
      <c r="D25" s="0" t="n">
        <v>27.7215326666667</v>
      </c>
    </row>
    <row r="26" customFormat="false" ht="13.8" hidden="false" customHeight="false" outlineLevel="0" collapsed="false">
      <c r="A26" s="0" t="n">
        <v>5.56678366666667</v>
      </c>
      <c r="B26" s="0" t="n">
        <v>5.14906266666667</v>
      </c>
      <c r="C26" s="0" t="n">
        <v>12.4803093333333</v>
      </c>
      <c r="D26" s="0" t="n">
        <v>30.4689223333333</v>
      </c>
    </row>
    <row r="27" customFormat="false" ht="13.8" hidden="false" customHeight="false" outlineLevel="0" collapsed="false">
      <c r="A27" s="0" t="n">
        <v>5.50424666666667</v>
      </c>
      <c r="B27" s="0" t="n">
        <v>5.47004833333333</v>
      </c>
      <c r="C27" s="0" t="n">
        <v>13.5645086666667</v>
      </c>
      <c r="D27" s="0" t="n">
        <v>33.670394</v>
      </c>
    </row>
    <row r="28" customFormat="false" ht="13.8" hidden="false" customHeight="false" outlineLevel="0" collapsed="false">
      <c r="A28" s="0" t="n">
        <v>6.57787066666667</v>
      </c>
      <c r="B28" s="0" t="n">
        <v>5.962869</v>
      </c>
      <c r="C28" s="0" t="n">
        <v>17.193175</v>
      </c>
      <c r="D28" s="0" t="n">
        <v>36.900625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3" activeCellId="0" sqref="D103"/>
    </sheetView>
  </sheetViews>
  <sheetFormatPr defaultRowHeight="13.8"/>
  <cols>
    <col collapsed="false" hidden="false" max="1" min="1" style="0" width="13.3622448979592"/>
    <col collapsed="false" hidden="false" max="1025" min="2" style="0" width="11.3418367346939"/>
  </cols>
  <sheetData>
    <row r="1" customFormat="false" ht="13.8" hidden="false" customHeight="false" outlineLevel="0" collapsed="false">
      <c r="B1" s="0" t="s">
        <v>43</v>
      </c>
      <c r="C1" s="0" t="s">
        <v>43</v>
      </c>
      <c r="D1" s="0" t="s">
        <v>43</v>
      </c>
      <c r="E1" s="0" t="s">
        <v>44</v>
      </c>
      <c r="F1" s="0" t="s">
        <v>44</v>
      </c>
      <c r="G1" s="0" t="s">
        <v>44</v>
      </c>
      <c r="H1" s="0" t="s">
        <v>6</v>
      </c>
      <c r="I1" s="0" t="s">
        <v>6</v>
      </c>
      <c r="J1" s="0" t="s">
        <v>6</v>
      </c>
      <c r="K1" s="0" t="s">
        <v>8</v>
      </c>
      <c r="L1" s="0" t="s">
        <v>8</v>
      </c>
      <c r="M1" s="0" t="s">
        <v>8</v>
      </c>
    </row>
    <row r="2" customFormat="false" ht="13.8" hidden="false" customHeight="false" outlineLevel="0" collapsed="false">
      <c r="A2" s="0" t="s">
        <v>56</v>
      </c>
      <c r="B2" s="0" t="n">
        <v>3.853997</v>
      </c>
      <c r="C2" s="0" t="n">
        <v>4.594347</v>
      </c>
      <c r="D2" s="0" t="n">
        <v>5.72055</v>
      </c>
      <c r="E2" s="0" t="n">
        <v>3.801137</v>
      </c>
      <c r="F2" s="0" t="n">
        <v>3.727814</v>
      </c>
      <c r="G2" s="0" t="n">
        <v>4.757522</v>
      </c>
      <c r="H2" s="0" t="n">
        <v>3.476245</v>
      </c>
      <c r="I2" s="0" t="n">
        <v>6.00859</v>
      </c>
      <c r="J2" s="0" t="n">
        <v>7.476009</v>
      </c>
      <c r="K2" s="0" t="n">
        <v>25.41344</v>
      </c>
      <c r="L2" s="0" t="n">
        <v>39.262251</v>
      </c>
      <c r="M2" s="0" t="n">
        <v>32.599393</v>
      </c>
    </row>
    <row r="3" customFormat="false" ht="13.8" hidden="false" customHeight="false" outlineLevel="0" collapsed="false">
      <c r="A3" s="0" t="s">
        <v>57</v>
      </c>
      <c r="B3" s="0" t="n">
        <v>3.110663</v>
      </c>
      <c r="C3" s="0" t="n">
        <v>3.528461</v>
      </c>
      <c r="D3" s="0" t="n">
        <v>3.710912</v>
      </c>
      <c r="E3" s="0" t="n">
        <v>2.781876</v>
      </c>
      <c r="F3" s="0" t="n">
        <v>3.315989</v>
      </c>
      <c r="G3" s="0" t="n">
        <v>3.829379</v>
      </c>
      <c r="H3" s="0" t="n">
        <v>3.599717</v>
      </c>
      <c r="I3" s="0" t="n">
        <v>3.502045</v>
      </c>
      <c r="J3" s="0" t="n">
        <v>5.04197</v>
      </c>
      <c r="K3" s="0" t="n">
        <v>25.000515</v>
      </c>
      <c r="L3" s="0" t="n">
        <v>22.08425</v>
      </c>
      <c r="M3" s="0" t="n">
        <v>31.928553</v>
      </c>
    </row>
    <row r="4" customFormat="false" ht="13.8" hidden="false" customHeight="false" outlineLevel="0" collapsed="false">
      <c r="A4" s="0" t="s">
        <v>58</v>
      </c>
      <c r="B4" s="0" t="n">
        <v>4.367466</v>
      </c>
      <c r="C4" s="0" t="n">
        <v>4.844495</v>
      </c>
      <c r="D4" s="0" t="n">
        <v>5.452251</v>
      </c>
      <c r="E4" s="0" t="n">
        <v>4.22963</v>
      </c>
      <c r="F4" s="0" t="n">
        <v>5.092406</v>
      </c>
      <c r="G4" s="0" t="n">
        <v>5.687976</v>
      </c>
      <c r="H4" s="0" t="n">
        <v>5.802808</v>
      </c>
      <c r="I4" s="0" t="n">
        <v>8.824857</v>
      </c>
      <c r="J4" s="0" t="n">
        <v>9.238528</v>
      </c>
      <c r="K4" s="0" t="n">
        <v>23.297561</v>
      </c>
      <c r="L4" s="0" t="n">
        <v>36.422411</v>
      </c>
      <c r="M4" s="0" t="n">
        <v>37.412749</v>
      </c>
    </row>
    <row r="5" customFormat="false" ht="13.8" hidden="false" customHeight="false" outlineLevel="0" collapsed="false">
      <c r="A5" s="0" t="s">
        <v>59</v>
      </c>
      <c r="B5" s="0" t="n">
        <v>3.071765</v>
      </c>
      <c r="C5" s="0" t="n">
        <v>4.355436</v>
      </c>
      <c r="D5" s="0" t="n">
        <v>4.526886</v>
      </c>
      <c r="E5" s="0" t="n">
        <v>3.347443</v>
      </c>
      <c r="F5" s="0" t="n">
        <v>3.471704</v>
      </c>
      <c r="G5" s="0" t="n">
        <v>3.818223</v>
      </c>
      <c r="H5" s="0" t="n">
        <v>5.34778</v>
      </c>
      <c r="I5" s="0" t="n">
        <v>5.476235</v>
      </c>
      <c r="J5" s="0" t="n">
        <v>6.960772</v>
      </c>
      <c r="K5" s="0" t="n">
        <v>24.058202</v>
      </c>
      <c r="L5" s="0" t="n">
        <v>21.42025</v>
      </c>
      <c r="M5" s="0" t="n">
        <v>28.961773</v>
      </c>
    </row>
    <row r="6" customFormat="false" ht="13.8" hidden="false" customHeight="false" outlineLevel="0" collapsed="false">
      <c r="A6" s="0" t="s">
        <v>60</v>
      </c>
      <c r="B6" s="0" t="n">
        <v>5.393821</v>
      </c>
      <c r="C6" s="0" t="n">
        <v>6.536117</v>
      </c>
      <c r="D6" s="0" t="n">
        <v>6.556232</v>
      </c>
      <c r="E6" s="0" t="n">
        <v>4.553324</v>
      </c>
      <c r="F6" s="0" t="n">
        <v>6.761934</v>
      </c>
      <c r="G6" s="0" t="n">
        <v>7.339958</v>
      </c>
      <c r="H6" s="0" t="n">
        <v>10.54049</v>
      </c>
      <c r="I6" s="0" t="n">
        <v>15.626141</v>
      </c>
      <c r="J6" s="0" t="n">
        <v>16.192334</v>
      </c>
      <c r="K6" s="0" t="n">
        <v>36.587529</v>
      </c>
      <c r="L6" s="0" t="n">
        <v>43.849628</v>
      </c>
      <c r="M6" s="0" t="n">
        <v>44.288053</v>
      </c>
    </row>
    <row r="7" customFormat="false" ht="13.8" hidden="false" customHeight="false" outlineLevel="0" collapsed="false">
      <c r="A7" s="0" t="s">
        <v>61</v>
      </c>
      <c r="B7" s="0" t="n">
        <v>4.201665</v>
      </c>
      <c r="C7" s="0" t="n">
        <v>4.378388</v>
      </c>
      <c r="D7" s="0" t="n">
        <v>4.707719</v>
      </c>
      <c r="E7" s="0" t="n">
        <v>3.81523</v>
      </c>
      <c r="F7" s="0" t="n">
        <v>3.64943</v>
      </c>
      <c r="G7" s="0" t="n">
        <v>5.445962</v>
      </c>
      <c r="H7" s="0" t="n">
        <v>7.778568</v>
      </c>
      <c r="I7" s="0" t="n">
        <v>7.454244</v>
      </c>
      <c r="J7" s="0" t="n">
        <v>10.153123</v>
      </c>
      <c r="K7" s="0" t="n">
        <v>24.173682</v>
      </c>
      <c r="L7" s="0" t="n">
        <v>23.157877</v>
      </c>
      <c r="M7" s="0" t="n">
        <v>35.833039</v>
      </c>
    </row>
    <row r="8" customFormat="false" ht="13.8" hidden="false" customHeight="false" outlineLevel="0" collapsed="false">
      <c r="A8" s="0" t="s">
        <v>62</v>
      </c>
      <c r="B8" s="0" t="n">
        <v>7.189947</v>
      </c>
      <c r="C8" s="0" t="n">
        <v>9.814853</v>
      </c>
      <c r="D8" s="0" t="n">
        <v>11.092958</v>
      </c>
      <c r="E8" s="0" t="n">
        <v>7.778729</v>
      </c>
      <c r="F8" s="0" t="n">
        <v>9.76882</v>
      </c>
      <c r="G8" s="0" t="n">
        <v>8.611524</v>
      </c>
      <c r="H8" s="0" t="n">
        <v>23.434305</v>
      </c>
      <c r="I8" s="0" t="n">
        <v>37.150395</v>
      </c>
      <c r="J8" s="0" t="n">
        <v>35.42989</v>
      </c>
      <c r="K8" s="0" t="n">
        <v>43.648885</v>
      </c>
      <c r="L8" s="0" t="n">
        <v>79.364256</v>
      </c>
      <c r="M8" s="0" t="n">
        <v>74.744675</v>
      </c>
    </row>
    <row r="9" customFormat="false" ht="13.8" hidden="false" customHeight="false" outlineLevel="0" collapsed="false">
      <c r="A9" s="0" t="s">
        <v>63</v>
      </c>
      <c r="B9" s="0" t="n">
        <v>6.014528</v>
      </c>
      <c r="C9" s="0" t="n">
        <v>4.735646</v>
      </c>
      <c r="D9" s="0" t="n">
        <v>5.950177</v>
      </c>
      <c r="E9" s="0" t="n">
        <v>4.579985</v>
      </c>
      <c r="F9" s="0" t="n">
        <v>5.081735</v>
      </c>
      <c r="G9" s="0" t="n">
        <v>5.785468</v>
      </c>
      <c r="H9" s="0" t="n">
        <v>12.008368</v>
      </c>
      <c r="I9" s="0" t="n">
        <v>10.897485</v>
      </c>
      <c r="J9" s="0" t="n">
        <v>14.535075</v>
      </c>
      <c r="K9" s="0" t="n">
        <v>32.201483</v>
      </c>
      <c r="L9" s="0" t="n">
        <v>26.81857</v>
      </c>
      <c r="M9" s="0" t="n">
        <v>32.386714</v>
      </c>
    </row>
    <row r="10" customFormat="false" ht="13.8" hidden="false" customHeight="false" outlineLevel="0" collapsed="false">
      <c r="A10" s="0" t="s">
        <v>64</v>
      </c>
      <c r="B10" s="0" t="n">
        <v>9.956869</v>
      </c>
      <c r="C10" s="0" t="n">
        <v>11.050317</v>
      </c>
      <c r="D10" s="0" t="n">
        <v>10.454247</v>
      </c>
      <c r="E10" s="0" t="n">
        <v>10.094014</v>
      </c>
      <c r="F10" s="0" t="n">
        <v>10.74303</v>
      </c>
      <c r="G10" s="0" t="n">
        <v>11.271037</v>
      </c>
      <c r="H10" s="0" t="n">
        <v>44.613076</v>
      </c>
      <c r="I10" s="0" t="n">
        <v>52.349923</v>
      </c>
      <c r="J10" s="0" t="n">
        <v>57.098536</v>
      </c>
      <c r="K10" s="0" t="n">
        <v>72.996662</v>
      </c>
      <c r="L10" s="0" t="n">
        <v>87.344185</v>
      </c>
      <c r="M10" s="0" t="n">
        <v>75.107147</v>
      </c>
    </row>
    <row r="11" customFormat="false" ht="13.8" hidden="false" customHeight="false" outlineLevel="0" collapsed="false">
      <c r="A11" s="0" t="s">
        <v>65</v>
      </c>
      <c r="B11" s="0" t="n">
        <v>5.566017</v>
      </c>
      <c r="C11" s="0" t="n">
        <v>5.134381</v>
      </c>
      <c r="D11" s="0" t="n">
        <v>5.812342</v>
      </c>
      <c r="E11" s="0" t="n">
        <v>6.078874</v>
      </c>
      <c r="F11" s="0" t="n">
        <v>5.220305</v>
      </c>
      <c r="G11" s="0" t="n">
        <v>5.110966</v>
      </c>
      <c r="H11" s="0" t="n">
        <v>15.413689</v>
      </c>
      <c r="I11" s="0" t="n">
        <v>11.51055</v>
      </c>
      <c r="J11" s="0" t="n">
        <v>13.769287</v>
      </c>
      <c r="K11" s="0" t="n">
        <v>38.481327</v>
      </c>
      <c r="L11" s="0" t="n">
        <v>28.626198</v>
      </c>
      <c r="M11" s="0" t="n">
        <v>33.903657</v>
      </c>
    </row>
    <row r="12" customFormat="false" ht="13.8" hidden="false" customHeight="false" outlineLevel="0" collapsed="false">
      <c r="A12" s="0" t="s">
        <v>66</v>
      </c>
      <c r="B12" s="0" t="n">
        <v>12.070121</v>
      </c>
      <c r="C12" s="0" t="n">
        <v>11.632441</v>
      </c>
      <c r="D12" s="0" t="n">
        <v>12.458696</v>
      </c>
      <c r="E12" s="0" t="n">
        <v>10.153789</v>
      </c>
      <c r="F12" s="0" t="n">
        <v>11.616021</v>
      </c>
      <c r="G12" s="0" t="n">
        <v>12.761079</v>
      </c>
      <c r="H12" s="0" t="n">
        <v>61.220908</v>
      </c>
      <c r="I12" s="0" t="n">
        <v>69.8951</v>
      </c>
      <c r="J12" s="0" t="n">
        <v>82.625508</v>
      </c>
      <c r="K12" s="0" t="n">
        <v>72.669286</v>
      </c>
      <c r="L12" s="0" t="n">
        <v>79.14291</v>
      </c>
      <c r="M12" s="0" t="n">
        <v>86.437732</v>
      </c>
    </row>
    <row r="13" customFormat="false" ht="13.8" hidden="false" customHeight="false" outlineLevel="0" collapsed="false">
      <c r="A13" s="0" t="s">
        <v>67</v>
      </c>
      <c r="B13" s="0" t="n">
        <v>7.035813</v>
      </c>
      <c r="C13" s="0" t="n">
        <v>6.124118</v>
      </c>
      <c r="D13" s="0" t="n">
        <v>6.573681</v>
      </c>
      <c r="E13" s="0" t="n">
        <v>6.209789</v>
      </c>
      <c r="F13" s="0" t="n">
        <v>5.605905</v>
      </c>
      <c r="G13" s="0" t="n">
        <v>6.072913</v>
      </c>
      <c r="H13" s="0" t="n">
        <v>19.959843</v>
      </c>
      <c r="I13" s="0" t="n">
        <v>14.243646</v>
      </c>
      <c r="J13" s="0" t="n">
        <v>17.376036</v>
      </c>
      <c r="K13" s="0" t="n">
        <v>40.025571</v>
      </c>
      <c r="L13" s="0" t="n">
        <v>30.237991</v>
      </c>
      <c r="M13" s="0" t="n">
        <v>40.438313</v>
      </c>
    </row>
    <row r="14" customFormat="false" ht="13.8" hidden="false" customHeight="false" outlineLevel="0" collapsed="false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7" customFormat="false" ht="13.8" hidden="false" customHeight="false" outlineLevel="0" collapsed="false">
      <c r="A17" s="10" t="s">
        <v>78</v>
      </c>
      <c r="B17" s="10" t="s">
        <v>43</v>
      </c>
      <c r="C17" s="10" t="s">
        <v>43</v>
      </c>
      <c r="D17" s="10" t="s">
        <v>43</v>
      </c>
      <c r="E17" s="10" t="s">
        <v>44</v>
      </c>
      <c r="F17" s="10" t="s">
        <v>44</v>
      </c>
      <c r="G17" s="10" t="s">
        <v>44</v>
      </c>
      <c r="H17" s="10" t="s">
        <v>6</v>
      </c>
      <c r="I17" s="10" t="s">
        <v>6</v>
      </c>
      <c r="J17" s="10" t="s">
        <v>6</v>
      </c>
      <c r="K17" s="10" t="s">
        <v>8</v>
      </c>
      <c r="L17" s="10" t="s">
        <v>8</v>
      </c>
      <c r="M17" s="10" t="s">
        <v>8</v>
      </c>
    </row>
    <row r="18" customFormat="false" ht="13.8" hidden="false" customHeight="false" outlineLevel="0" collapsed="false">
      <c r="A18" s="0" t="s">
        <v>56</v>
      </c>
      <c r="B18" s="0" t="n">
        <v>3.853997</v>
      </c>
      <c r="C18" s="0" t="n">
        <v>4.594347</v>
      </c>
      <c r="D18" s="0" t="n">
        <v>5.72055</v>
      </c>
      <c r="E18" s="0" t="n">
        <v>3.801137</v>
      </c>
      <c r="F18" s="0" t="n">
        <v>3.727814</v>
      </c>
      <c r="G18" s="0" t="n">
        <v>4.757522</v>
      </c>
      <c r="H18" s="0" t="n">
        <v>3.476245</v>
      </c>
      <c r="I18" s="0" t="n">
        <v>6.00859</v>
      </c>
      <c r="J18" s="0" t="n">
        <v>7.476009</v>
      </c>
      <c r="K18" s="0" t="n">
        <v>25.41344</v>
      </c>
      <c r="L18" s="0" t="n">
        <v>39.262251</v>
      </c>
      <c r="M18" s="0" t="n">
        <v>32.599393</v>
      </c>
    </row>
    <row r="19" customFormat="false" ht="13.8" hidden="false" customHeight="false" outlineLevel="0" collapsed="false">
      <c r="A19" s="0" t="s">
        <v>58</v>
      </c>
      <c r="B19" s="0" t="n">
        <v>4.367466</v>
      </c>
      <c r="C19" s="0" t="n">
        <v>4.844495</v>
      </c>
      <c r="D19" s="0" t="n">
        <v>5.452251</v>
      </c>
      <c r="E19" s="0" t="n">
        <v>4.22963</v>
      </c>
      <c r="F19" s="0" t="n">
        <v>5.092406</v>
      </c>
      <c r="G19" s="0" t="n">
        <v>5.687976</v>
      </c>
      <c r="H19" s="0" t="n">
        <v>5.802808</v>
      </c>
      <c r="I19" s="0" t="n">
        <v>8.824857</v>
      </c>
      <c r="J19" s="0" t="n">
        <v>9.238528</v>
      </c>
      <c r="K19" s="0" t="n">
        <v>23.297561</v>
      </c>
      <c r="L19" s="0" t="n">
        <v>36.422411</v>
      </c>
      <c r="M19" s="0" t="n">
        <v>37.412749</v>
      </c>
    </row>
    <row r="20" customFormat="false" ht="13.8" hidden="false" customHeight="false" outlineLevel="0" collapsed="false">
      <c r="A20" s="0" t="s">
        <v>60</v>
      </c>
      <c r="B20" s="0" t="n">
        <v>5.393821</v>
      </c>
      <c r="C20" s="0" t="n">
        <v>6.536117</v>
      </c>
      <c r="D20" s="0" t="n">
        <v>6.556232</v>
      </c>
      <c r="E20" s="0" t="n">
        <v>4.553324</v>
      </c>
      <c r="F20" s="0" t="n">
        <v>6.761934</v>
      </c>
      <c r="G20" s="0" t="n">
        <v>7.339958</v>
      </c>
      <c r="H20" s="0" t="n">
        <v>10.54049</v>
      </c>
      <c r="I20" s="0" t="n">
        <v>15.626141</v>
      </c>
      <c r="J20" s="0" t="n">
        <v>16.192334</v>
      </c>
      <c r="K20" s="0" t="n">
        <v>36.587529</v>
      </c>
      <c r="L20" s="0" t="n">
        <v>43.849628</v>
      </c>
      <c r="M20" s="0" t="n">
        <v>44.288053</v>
      </c>
    </row>
    <row r="21" customFormat="false" ht="13.8" hidden="false" customHeight="false" outlineLevel="0" collapsed="false">
      <c r="A21" s="0" t="s">
        <v>62</v>
      </c>
      <c r="B21" s="0" t="n">
        <v>7.189947</v>
      </c>
      <c r="C21" s="0" t="n">
        <v>9.814853</v>
      </c>
      <c r="D21" s="0" t="n">
        <v>11.092958</v>
      </c>
      <c r="E21" s="0" t="n">
        <v>7.778729</v>
      </c>
      <c r="F21" s="0" t="n">
        <v>9.76882</v>
      </c>
      <c r="G21" s="0" t="n">
        <v>8.611524</v>
      </c>
      <c r="H21" s="0" t="n">
        <v>23.434305</v>
      </c>
      <c r="I21" s="0" t="n">
        <v>37.150395</v>
      </c>
      <c r="J21" s="0" t="n">
        <v>35.42989</v>
      </c>
      <c r="K21" s="0" t="n">
        <v>43.648885</v>
      </c>
      <c r="L21" s="0" t="n">
        <v>79.364256</v>
      </c>
      <c r="M21" s="0" t="n">
        <v>74.744675</v>
      </c>
    </row>
    <row r="22" customFormat="false" ht="13.8" hidden="false" customHeight="false" outlineLevel="0" collapsed="false">
      <c r="A22" s="0" t="s">
        <v>64</v>
      </c>
      <c r="B22" s="0" t="n">
        <v>9.956869</v>
      </c>
      <c r="C22" s="0" t="n">
        <v>11.050317</v>
      </c>
      <c r="D22" s="0" t="n">
        <v>10.454247</v>
      </c>
      <c r="E22" s="0" t="n">
        <v>10.094014</v>
      </c>
      <c r="F22" s="0" t="n">
        <v>10.74303</v>
      </c>
      <c r="G22" s="0" t="n">
        <v>11.271037</v>
      </c>
      <c r="H22" s="0" t="n">
        <v>44.613076</v>
      </c>
      <c r="I22" s="0" t="n">
        <v>52.349923</v>
      </c>
      <c r="J22" s="0" t="n">
        <v>57.098536</v>
      </c>
      <c r="K22" s="0" t="n">
        <v>72.996662</v>
      </c>
      <c r="L22" s="0" t="n">
        <v>87.344185</v>
      </c>
      <c r="M22" s="0" t="n">
        <v>75.107147</v>
      </c>
    </row>
    <row r="23" customFormat="false" ht="13.8" hidden="false" customHeight="false" outlineLevel="0" collapsed="false">
      <c r="A23" s="0" t="s">
        <v>66</v>
      </c>
      <c r="B23" s="0" t="n">
        <v>12.070121</v>
      </c>
      <c r="C23" s="0" t="n">
        <v>11.632441</v>
      </c>
      <c r="D23" s="0" t="n">
        <v>12.458696</v>
      </c>
      <c r="E23" s="0" t="n">
        <v>10.153789</v>
      </c>
      <c r="F23" s="0" t="n">
        <v>11.616021</v>
      </c>
      <c r="G23" s="0" t="n">
        <v>12.761079</v>
      </c>
      <c r="H23" s="0" t="n">
        <v>61.220908</v>
      </c>
      <c r="I23" s="0" t="n">
        <v>69.8951</v>
      </c>
      <c r="J23" s="0" t="n">
        <v>82.625508</v>
      </c>
      <c r="K23" s="0" t="n">
        <v>72.669286</v>
      </c>
      <c r="L23" s="0" t="n">
        <v>79.14291</v>
      </c>
      <c r="M23" s="0" t="n">
        <v>86.437732</v>
      </c>
    </row>
    <row r="24" customFormat="false" ht="13.8" hidden="false" customHeight="fals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7" customFormat="false" ht="13.8" hidden="false" customHeight="false" outlineLevel="0" collapsed="false">
      <c r="A27" s="10" t="s">
        <v>79</v>
      </c>
      <c r="B27" s="10" t="s">
        <v>43</v>
      </c>
      <c r="C27" s="10" t="s">
        <v>43</v>
      </c>
      <c r="D27" s="10" t="s">
        <v>43</v>
      </c>
      <c r="E27" s="10" t="s">
        <v>44</v>
      </c>
      <c r="F27" s="10" t="s">
        <v>44</v>
      </c>
      <c r="G27" s="10" t="s">
        <v>44</v>
      </c>
      <c r="H27" s="10" t="s">
        <v>6</v>
      </c>
      <c r="I27" s="10" t="s">
        <v>6</v>
      </c>
      <c r="J27" s="10" t="s">
        <v>6</v>
      </c>
      <c r="K27" s="10" t="s">
        <v>8</v>
      </c>
      <c r="L27" s="10" t="s">
        <v>8</v>
      </c>
      <c r="M27" s="10" t="s">
        <v>8</v>
      </c>
    </row>
    <row r="28" customFormat="false" ht="13.8" hidden="false" customHeight="false" outlineLevel="0" collapsed="false">
      <c r="A28" s="0" t="s">
        <v>57</v>
      </c>
      <c r="B28" s="0" t="n">
        <v>3.110663</v>
      </c>
      <c r="C28" s="0" t="n">
        <v>3.528461</v>
      </c>
      <c r="D28" s="0" t="n">
        <v>3.710912</v>
      </c>
      <c r="E28" s="0" t="n">
        <v>2.781876</v>
      </c>
      <c r="F28" s="0" t="n">
        <v>3.315989</v>
      </c>
      <c r="G28" s="0" t="n">
        <v>3.829379</v>
      </c>
      <c r="H28" s="0" t="n">
        <v>3.599717</v>
      </c>
      <c r="I28" s="0" t="n">
        <v>3.502045</v>
      </c>
      <c r="J28" s="0" t="n">
        <v>5.04197</v>
      </c>
      <c r="K28" s="0" t="n">
        <v>25.000515</v>
      </c>
      <c r="L28" s="0" t="n">
        <v>22.08425</v>
      </c>
      <c r="M28" s="0" t="n">
        <v>31.928553</v>
      </c>
    </row>
    <row r="29" customFormat="false" ht="13.8" hidden="false" customHeight="false" outlineLevel="0" collapsed="false">
      <c r="A29" s="0" t="s">
        <v>59</v>
      </c>
      <c r="B29" s="0" t="n">
        <v>3.071765</v>
      </c>
      <c r="C29" s="0" t="n">
        <v>4.355436</v>
      </c>
      <c r="D29" s="0" t="n">
        <v>4.526886</v>
      </c>
      <c r="E29" s="0" t="n">
        <v>3.347443</v>
      </c>
      <c r="F29" s="0" t="n">
        <v>3.471704</v>
      </c>
      <c r="G29" s="0" t="n">
        <v>3.818223</v>
      </c>
      <c r="H29" s="0" t="n">
        <v>5.34778</v>
      </c>
      <c r="I29" s="0" t="n">
        <v>5.476235</v>
      </c>
      <c r="J29" s="0" t="n">
        <v>6.960772</v>
      </c>
      <c r="K29" s="0" t="n">
        <v>24.058202</v>
      </c>
      <c r="L29" s="0" t="n">
        <v>21.42025</v>
      </c>
      <c r="M29" s="0" t="n">
        <v>28.961773</v>
      </c>
    </row>
    <row r="30" customFormat="false" ht="13.8" hidden="false" customHeight="false" outlineLevel="0" collapsed="false">
      <c r="A30" s="0" t="s">
        <v>61</v>
      </c>
      <c r="B30" s="0" t="n">
        <v>4.201665</v>
      </c>
      <c r="C30" s="0" t="n">
        <v>4.378388</v>
      </c>
      <c r="D30" s="0" t="n">
        <v>4.707719</v>
      </c>
      <c r="E30" s="0" t="n">
        <v>3.81523</v>
      </c>
      <c r="F30" s="0" t="n">
        <v>3.64943</v>
      </c>
      <c r="G30" s="0" t="n">
        <v>5.445962</v>
      </c>
      <c r="H30" s="0" t="n">
        <v>7.778568</v>
      </c>
      <c r="I30" s="0" t="n">
        <v>7.454244</v>
      </c>
      <c r="J30" s="0" t="n">
        <v>10.153123</v>
      </c>
      <c r="K30" s="0" t="n">
        <v>24.173682</v>
      </c>
      <c r="L30" s="0" t="n">
        <v>23.157877</v>
      </c>
      <c r="M30" s="0" t="n">
        <v>35.833039</v>
      </c>
    </row>
    <row r="31" customFormat="false" ht="13.8" hidden="false" customHeight="false" outlineLevel="0" collapsed="false">
      <c r="A31" s="0" t="s">
        <v>63</v>
      </c>
      <c r="B31" s="0" t="n">
        <v>6.014528</v>
      </c>
      <c r="C31" s="0" t="n">
        <v>4.735646</v>
      </c>
      <c r="D31" s="0" t="n">
        <v>5.950177</v>
      </c>
      <c r="E31" s="0" t="n">
        <v>4.579985</v>
      </c>
      <c r="F31" s="0" t="n">
        <v>5.081735</v>
      </c>
      <c r="G31" s="0" t="n">
        <v>5.785468</v>
      </c>
      <c r="H31" s="0" t="n">
        <v>12.008368</v>
      </c>
      <c r="I31" s="0" t="n">
        <v>10.897485</v>
      </c>
      <c r="J31" s="0" t="n">
        <v>14.535075</v>
      </c>
      <c r="K31" s="0" t="n">
        <v>32.201483</v>
      </c>
      <c r="L31" s="0" t="n">
        <v>26.81857</v>
      </c>
      <c r="M31" s="0" t="n">
        <v>32.386714</v>
      </c>
    </row>
    <row r="32" customFormat="false" ht="13.8" hidden="false" customHeight="false" outlineLevel="0" collapsed="false">
      <c r="A32" s="0" t="s">
        <v>65</v>
      </c>
      <c r="B32" s="0" t="n">
        <v>5.566017</v>
      </c>
      <c r="C32" s="0" t="n">
        <v>5.134381</v>
      </c>
      <c r="D32" s="0" t="n">
        <v>5.812342</v>
      </c>
      <c r="E32" s="0" t="n">
        <v>6.078874</v>
      </c>
      <c r="F32" s="0" t="n">
        <v>5.220305</v>
      </c>
      <c r="G32" s="0" t="n">
        <v>5.110966</v>
      </c>
      <c r="H32" s="0" t="n">
        <v>15.413689</v>
      </c>
      <c r="I32" s="0" t="n">
        <v>11.51055</v>
      </c>
      <c r="J32" s="0" t="n">
        <v>13.769287</v>
      </c>
      <c r="K32" s="0" t="n">
        <v>38.481327</v>
      </c>
      <c r="L32" s="0" t="n">
        <v>28.626198</v>
      </c>
      <c r="M32" s="0" t="n">
        <v>33.903657</v>
      </c>
    </row>
    <row r="33" customFormat="false" ht="13.8" hidden="false" customHeight="false" outlineLevel="0" collapsed="false">
      <c r="A33" s="0" t="s">
        <v>67</v>
      </c>
      <c r="B33" s="0" t="n">
        <v>7.035813</v>
      </c>
      <c r="C33" s="0" t="n">
        <v>6.124118</v>
      </c>
      <c r="D33" s="0" t="n">
        <v>6.573681</v>
      </c>
      <c r="E33" s="0" t="n">
        <v>6.209789</v>
      </c>
      <c r="F33" s="0" t="n">
        <v>5.605905</v>
      </c>
      <c r="G33" s="0" t="n">
        <v>6.072913</v>
      </c>
      <c r="H33" s="0" t="n">
        <v>19.959843</v>
      </c>
      <c r="I33" s="0" t="n">
        <v>14.243646</v>
      </c>
      <c r="J33" s="0" t="n">
        <v>17.376036</v>
      </c>
      <c r="K33" s="0" t="n">
        <v>40.025571</v>
      </c>
      <c r="L33" s="0" t="n">
        <v>30.237991</v>
      </c>
      <c r="M33" s="0" t="n">
        <v>40.438313</v>
      </c>
    </row>
    <row r="34" customFormat="false" ht="13.8" hidden="false" customHeight="false" outlineLevel="0" collapsed="false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7" customFormat="false" ht="13.8" hidden="false" customHeight="false" outlineLevel="0" collapsed="false">
      <c r="A37" s="0" t="s">
        <v>80</v>
      </c>
      <c r="B37" s="10" t="s">
        <v>43</v>
      </c>
      <c r="C37" s="10" t="s">
        <v>43</v>
      </c>
      <c r="D37" s="10" t="s">
        <v>43</v>
      </c>
      <c r="E37" s="10" t="s">
        <v>44</v>
      </c>
      <c r="F37" s="10" t="s">
        <v>44</v>
      </c>
      <c r="G37" s="10" t="s">
        <v>44</v>
      </c>
      <c r="H37" s="10" t="s">
        <v>6</v>
      </c>
      <c r="I37" s="10" t="s">
        <v>6</v>
      </c>
      <c r="J37" s="10" t="s">
        <v>6</v>
      </c>
      <c r="K37" s="10" t="s">
        <v>8</v>
      </c>
      <c r="L37" s="10" t="s">
        <v>8</v>
      </c>
      <c r="M37" s="10" t="s">
        <v>8</v>
      </c>
    </row>
    <row r="38" customFormat="false" ht="13.8" hidden="false" customHeight="false" outlineLevel="0" collapsed="false">
      <c r="A38" s="0" t="n">
        <v>1</v>
      </c>
      <c r="B38" s="0" t="n">
        <f aca="false">B18-B28</f>
        <v>0.743334</v>
      </c>
      <c r="C38" s="0" t="n">
        <f aca="false">C18-C28</f>
        <v>1.065886</v>
      </c>
      <c r="D38" s="0" t="n">
        <f aca="false">D18-D28</f>
        <v>2.009638</v>
      </c>
      <c r="E38" s="0" t="n">
        <f aca="false">E18-E28</f>
        <v>1.019261</v>
      </c>
      <c r="F38" s="0" t="n">
        <f aca="false">F18-F28</f>
        <v>0.411825</v>
      </c>
      <c r="G38" s="0" t="n">
        <f aca="false">G18-G28</f>
        <v>0.928143</v>
      </c>
      <c r="H38" s="0" t="n">
        <f aca="false">H18-H28</f>
        <v>-0.123472</v>
      </c>
      <c r="I38" s="0" t="n">
        <f aca="false">I18-I28</f>
        <v>2.506545</v>
      </c>
      <c r="J38" s="0" t="n">
        <f aca="false">J18-J28</f>
        <v>2.434039</v>
      </c>
      <c r="K38" s="0" t="n">
        <f aca="false">K18-K28</f>
        <v>0.412925000000001</v>
      </c>
      <c r="L38" s="0" t="n">
        <f aca="false">L18-L28</f>
        <v>17.178001</v>
      </c>
      <c r="M38" s="0" t="n">
        <f aca="false">M18-M28</f>
        <v>0.670839999999998</v>
      </c>
    </row>
    <row r="39" customFormat="false" ht="13.8" hidden="false" customHeight="false" outlineLevel="0" collapsed="false">
      <c r="A39" s="0" t="n">
        <v>2</v>
      </c>
      <c r="B39" s="0" t="n">
        <f aca="false">B19-B29</f>
        <v>1.295701</v>
      </c>
      <c r="C39" s="0" t="n">
        <f aca="false">C19-C29</f>
        <v>0.489059</v>
      </c>
      <c r="D39" s="0" t="n">
        <f aca="false">D19-D29</f>
        <v>0.925365</v>
      </c>
      <c r="E39" s="0" t="n">
        <f aca="false">E19-E29</f>
        <v>0.882187</v>
      </c>
      <c r="F39" s="0" t="n">
        <f aca="false">F19-F29</f>
        <v>1.620702</v>
      </c>
      <c r="G39" s="0" t="n">
        <f aca="false">G19-G29</f>
        <v>1.869753</v>
      </c>
      <c r="H39" s="0" t="n">
        <f aca="false">H19-H29</f>
        <v>0.455028</v>
      </c>
      <c r="I39" s="0" t="n">
        <f aca="false">I19-I29</f>
        <v>3.348622</v>
      </c>
      <c r="J39" s="0" t="n">
        <f aca="false">J19-J29</f>
        <v>2.277756</v>
      </c>
      <c r="K39" s="0" t="n">
        <f aca="false">K19-K29</f>
        <v>-0.760641</v>
      </c>
      <c r="L39" s="0" t="n">
        <f aca="false">L19-L29</f>
        <v>15.002161</v>
      </c>
      <c r="M39" s="0" t="n">
        <f aca="false">M19-M29</f>
        <v>8.450976</v>
      </c>
    </row>
    <row r="40" customFormat="false" ht="13.8" hidden="false" customHeight="false" outlineLevel="0" collapsed="false">
      <c r="A40" s="0" t="n">
        <v>3</v>
      </c>
      <c r="B40" s="0" t="n">
        <f aca="false">B20-B30</f>
        <v>1.192156</v>
      </c>
      <c r="C40" s="0" t="n">
        <f aca="false">C20-C30</f>
        <v>2.157729</v>
      </c>
      <c r="D40" s="0" t="n">
        <f aca="false">D20-D30</f>
        <v>1.848513</v>
      </c>
      <c r="E40" s="0" t="n">
        <f aca="false">E20-E30</f>
        <v>0.738094</v>
      </c>
      <c r="F40" s="0" t="n">
        <f aca="false">F20-F30</f>
        <v>3.112504</v>
      </c>
      <c r="G40" s="0" t="n">
        <f aca="false">G20-G30</f>
        <v>1.893996</v>
      </c>
      <c r="H40" s="0" t="n">
        <f aca="false">H20-H30</f>
        <v>2.761922</v>
      </c>
      <c r="I40" s="0" t="n">
        <f aca="false">I20-I30</f>
        <v>8.171897</v>
      </c>
      <c r="J40" s="0" t="n">
        <f aca="false">J20-J30</f>
        <v>6.039211</v>
      </c>
      <c r="K40" s="0" t="n">
        <f aca="false">K20-K30</f>
        <v>12.413847</v>
      </c>
      <c r="L40" s="0" t="n">
        <f aca="false">L20-L30</f>
        <v>20.691751</v>
      </c>
      <c r="M40" s="0" t="n">
        <f aca="false">M20-M30</f>
        <v>8.455014</v>
      </c>
    </row>
    <row r="41" customFormat="false" ht="13.8" hidden="false" customHeight="false" outlineLevel="0" collapsed="false">
      <c r="A41" s="0" t="n">
        <v>4</v>
      </c>
      <c r="B41" s="0" t="n">
        <f aca="false">B21-B31</f>
        <v>1.175419</v>
      </c>
      <c r="C41" s="0" t="n">
        <f aca="false">C21-C31</f>
        <v>5.079207</v>
      </c>
      <c r="D41" s="0" t="n">
        <f aca="false">D21-D31</f>
        <v>5.142781</v>
      </c>
      <c r="E41" s="0" t="n">
        <f aca="false">E21-E31</f>
        <v>3.198744</v>
      </c>
      <c r="F41" s="0" t="n">
        <f aca="false">F21-F31</f>
        <v>4.687085</v>
      </c>
      <c r="G41" s="0" t="n">
        <f aca="false">G21-G31</f>
        <v>2.826056</v>
      </c>
      <c r="H41" s="0" t="n">
        <f aca="false">H21-H31</f>
        <v>11.425937</v>
      </c>
      <c r="I41" s="0" t="n">
        <f aca="false">I21-I31</f>
        <v>26.25291</v>
      </c>
      <c r="J41" s="0" t="n">
        <f aca="false">J21-J31</f>
        <v>20.894815</v>
      </c>
      <c r="K41" s="0" t="n">
        <f aca="false">K21-K31</f>
        <v>11.447402</v>
      </c>
      <c r="L41" s="0" t="n">
        <f aca="false">L21-L31</f>
        <v>52.545686</v>
      </c>
      <c r="M41" s="0" t="n">
        <f aca="false">M21-M31</f>
        <v>42.357961</v>
      </c>
    </row>
    <row r="42" customFormat="false" ht="13.8" hidden="false" customHeight="false" outlineLevel="0" collapsed="false">
      <c r="A42" s="0" t="n">
        <v>5</v>
      </c>
      <c r="B42" s="0" t="n">
        <f aca="false">B22-B32</f>
        <v>4.390852</v>
      </c>
      <c r="C42" s="0" t="n">
        <f aca="false">C22-C32</f>
        <v>5.915936</v>
      </c>
      <c r="D42" s="0" t="n">
        <f aca="false">D22-D32</f>
        <v>4.641905</v>
      </c>
      <c r="E42" s="0" t="n">
        <f aca="false">E22-E32</f>
        <v>4.01514</v>
      </c>
      <c r="F42" s="0" t="n">
        <f aca="false">F22-F32</f>
        <v>5.522725</v>
      </c>
      <c r="G42" s="0" t="n">
        <f aca="false">G22-G32</f>
        <v>6.160071</v>
      </c>
      <c r="H42" s="0" t="n">
        <f aca="false">H22-H32</f>
        <v>29.199387</v>
      </c>
      <c r="I42" s="0" t="n">
        <f aca="false">I22-I32</f>
        <v>40.839373</v>
      </c>
      <c r="J42" s="0" t="n">
        <f aca="false">J22-J32</f>
        <v>43.329249</v>
      </c>
      <c r="K42" s="0" t="n">
        <f aca="false">K22-K32</f>
        <v>34.515335</v>
      </c>
      <c r="L42" s="0" t="n">
        <f aca="false">L22-L32</f>
        <v>58.717987</v>
      </c>
      <c r="M42" s="0" t="n">
        <f aca="false">M22-M32</f>
        <v>41.20349</v>
      </c>
    </row>
    <row r="43" customFormat="false" ht="13.8" hidden="false" customHeight="false" outlineLevel="0" collapsed="false">
      <c r="A43" s="0" t="n">
        <v>6</v>
      </c>
      <c r="B43" s="0" t="n">
        <f aca="false">B23-B33</f>
        <v>5.034308</v>
      </c>
      <c r="C43" s="0" t="n">
        <f aca="false">C23-C33</f>
        <v>5.508323</v>
      </c>
      <c r="D43" s="0" t="n">
        <f aca="false">D23-D33</f>
        <v>5.885015</v>
      </c>
      <c r="E43" s="0" t="n">
        <f aca="false">E23-E33</f>
        <v>3.944</v>
      </c>
      <c r="F43" s="0" t="n">
        <f aca="false">F23-F33</f>
        <v>6.010116</v>
      </c>
      <c r="G43" s="0" t="n">
        <f aca="false">G23-G33</f>
        <v>6.688166</v>
      </c>
      <c r="H43" s="0" t="n">
        <f aca="false">H23-H33</f>
        <v>41.261065</v>
      </c>
      <c r="I43" s="0" t="n">
        <f aca="false">I23-I33</f>
        <v>55.651454</v>
      </c>
      <c r="J43" s="0" t="n">
        <f aca="false">J23-J33</f>
        <v>65.249472</v>
      </c>
      <c r="K43" s="0" t="n">
        <f aca="false">K23-K33</f>
        <v>32.643715</v>
      </c>
      <c r="L43" s="0" t="n">
        <f aca="false">L23-L33</f>
        <v>48.904919</v>
      </c>
      <c r="M43" s="0" t="n">
        <f aca="false">M23-M33</f>
        <v>45.999419</v>
      </c>
    </row>
    <row r="45" customFormat="false" ht="13.8" hidden="false" customHeight="false" outlineLevel="0" collapsed="false">
      <c r="A45" s="0" t="s">
        <v>81</v>
      </c>
      <c r="B45" s="10" t="s">
        <v>43</v>
      </c>
      <c r="C45" s="10" t="s">
        <v>44</v>
      </c>
      <c r="D45" s="10" t="s">
        <v>6</v>
      </c>
      <c r="E45" s="10" t="s">
        <v>8</v>
      </c>
      <c r="H45" s="10"/>
      <c r="I45" s="10"/>
      <c r="J45" s="10"/>
      <c r="K45" s="10"/>
    </row>
    <row r="46" customFormat="false" ht="13.8" hidden="false" customHeight="false" outlineLevel="0" collapsed="false">
      <c r="A46" s="0" t="n">
        <v>1</v>
      </c>
      <c r="B46" s="0" t="n">
        <f aca="false">AVERAGE(B38:D38)</f>
        <v>1.27295266666667</v>
      </c>
      <c r="C46" s="0" t="n">
        <f aca="false">AVERAGE(D38:F38)</f>
        <v>1.146908</v>
      </c>
      <c r="D46" s="0" t="n">
        <f aca="false">AVERAGE(H38:J38)</f>
        <v>1.605704</v>
      </c>
      <c r="E46" s="0" t="n">
        <f aca="false">AVERAGE(K38:M38)</f>
        <v>6.08725533333333</v>
      </c>
    </row>
    <row r="47" customFormat="false" ht="13.8" hidden="false" customHeight="false" outlineLevel="0" collapsed="false">
      <c r="A47" s="0" t="n">
        <v>2</v>
      </c>
      <c r="B47" s="0" t="n">
        <f aca="false">AVERAGE(B39:D39)</f>
        <v>0.903375</v>
      </c>
      <c r="C47" s="0" t="n">
        <f aca="false">AVERAGE(D39:F39)</f>
        <v>1.14275133333333</v>
      </c>
      <c r="D47" s="0" t="n">
        <f aca="false">AVERAGE(H39:J39)</f>
        <v>2.02713533333333</v>
      </c>
      <c r="E47" s="0" t="n">
        <f aca="false">AVERAGE(K39:M39)</f>
        <v>7.56416533333333</v>
      </c>
    </row>
    <row r="48" customFormat="false" ht="13.8" hidden="false" customHeight="false" outlineLevel="0" collapsed="false">
      <c r="A48" s="0" t="n">
        <v>3</v>
      </c>
      <c r="B48" s="0" t="n">
        <f aca="false">AVERAGE(B40:D40)</f>
        <v>1.73279933333333</v>
      </c>
      <c r="C48" s="0" t="n">
        <f aca="false">AVERAGE(D40:F40)</f>
        <v>1.89970366666667</v>
      </c>
      <c r="D48" s="0" t="n">
        <f aca="false">AVERAGE(H40:J40)</f>
        <v>5.65767666666667</v>
      </c>
      <c r="E48" s="0" t="n">
        <f aca="false">AVERAGE(K40:M40)</f>
        <v>13.8535373333333</v>
      </c>
    </row>
    <row r="49" customFormat="false" ht="13.8" hidden="false" customHeight="false" outlineLevel="0" collapsed="false">
      <c r="A49" s="0" t="n">
        <v>4</v>
      </c>
      <c r="B49" s="0" t="n">
        <f aca="false">AVERAGE(B41:D41)</f>
        <v>3.79913566666667</v>
      </c>
      <c r="C49" s="0" t="n">
        <f aca="false">AVERAGE(D41:F41)</f>
        <v>4.34287</v>
      </c>
      <c r="D49" s="0" t="n">
        <f aca="false">AVERAGE(H41:J41)</f>
        <v>19.524554</v>
      </c>
      <c r="E49" s="0" t="n">
        <f aca="false">AVERAGE(K41:M41)</f>
        <v>35.4503496666667</v>
      </c>
    </row>
    <row r="50" customFormat="false" ht="13.8" hidden="false" customHeight="false" outlineLevel="0" collapsed="false">
      <c r="A50" s="0" t="n">
        <v>5</v>
      </c>
      <c r="B50" s="0" t="n">
        <f aca="false">AVERAGE(B42:D42)</f>
        <v>4.98289766666667</v>
      </c>
      <c r="C50" s="0" t="n">
        <f aca="false">AVERAGE(D42:F42)</f>
        <v>4.72659</v>
      </c>
      <c r="D50" s="0" t="n">
        <f aca="false">AVERAGE(H42:J42)</f>
        <v>37.7893363333333</v>
      </c>
      <c r="E50" s="0" t="n">
        <f aca="false">AVERAGE(K42:M42)</f>
        <v>44.8122706666667</v>
      </c>
    </row>
    <row r="51" customFormat="false" ht="13.8" hidden="false" customHeight="false" outlineLevel="0" collapsed="false">
      <c r="A51" s="0" t="n">
        <v>6</v>
      </c>
      <c r="B51" s="0" t="n">
        <f aca="false">AVERAGE(B43:D43)</f>
        <v>5.475882</v>
      </c>
      <c r="C51" s="0" t="n">
        <f aca="false">AVERAGE(D43:F43)</f>
        <v>5.27971033333333</v>
      </c>
      <c r="D51" s="0" t="n">
        <f aca="false">AVERAGE(H43:J43)</f>
        <v>54.053997</v>
      </c>
      <c r="E51" s="0" t="n">
        <f aca="false">AVERAGE(K43:M43)</f>
        <v>42.5160176666667</v>
      </c>
    </row>
    <row r="54" customFormat="false" ht="13.8" hidden="false" customHeight="false" outlineLevel="0" collapsed="false">
      <c r="A54" s="0" t="s">
        <v>82</v>
      </c>
      <c r="B54" s="10" t="s">
        <v>83</v>
      </c>
      <c r="C54" s="10"/>
      <c r="D54" s="10"/>
      <c r="E54" s="10"/>
    </row>
    <row r="55" customFormat="false" ht="13.8" hidden="false" customHeight="false" outlineLevel="0" collapsed="false">
      <c r="A55" s="11" t="n">
        <v>1</v>
      </c>
      <c r="B55" s="11" t="n">
        <f aca="false">AVERAGE(B46:E46)</f>
        <v>2.528205</v>
      </c>
    </row>
    <row r="56" customFormat="false" ht="13.8" hidden="false" customHeight="false" outlineLevel="0" collapsed="false">
      <c r="A56" s="0" t="n">
        <v>2</v>
      </c>
      <c r="B56" s="0" t="n">
        <f aca="false">AVERAGE(B47:E47)</f>
        <v>2.90935675</v>
      </c>
    </row>
    <row r="57" customFormat="false" ht="13.8" hidden="false" customHeight="false" outlineLevel="0" collapsed="false">
      <c r="A57" s="11" t="n">
        <v>3</v>
      </c>
      <c r="B57" s="11" t="n">
        <f aca="false">AVERAGE(B48:E48)</f>
        <v>5.78592925</v>
      </c>
    </row>
    <row r="58" customFormat="false" ht="13.8" hidden="false" customHeight="false" outlineLevel="0" collapsed="false">
      <c r="A58" s="0" t="n">
        <v>4</v>
      </c>
      <c r="B58" s="0" t="n">
        <f aca="false">AVERAGE(B49:E49)</f>
        <v>15.7792273333333</v>
      </c>
    </row>
    <row r="59" customFormat="false" ht="13.8" hidden="false" customHeight="false" outlineLevel="0" collapsed="false">
      <c r="A59" s="0" t="n">
        <v>5</v>
      </c>
      <c r="B59" s="0" t="n">
        <f aca="false">AVERAGE(B50:E50)</f>
        <v>23.0777736666667</v>
      </c>
    </row>
    <row r="60" customFormat="false" ht="13.8" hidden="false" customHeight="false" outlineLevel="0" collapsed="false">
      <c r="A60" s="0" t="n">
        <v>6</v>
      </c>
      <c r="B60" s="0" t="n">
        <f aca="false">AVERAGE(B51:E51)</f>
        <v>26.83140175</v>
      </c>
    </row>
    <row r="68" customFormat="false" ht="13.8" hidden="false" customHeight="false" outlineLevel="0" collapsed="false">
      <c r="A68" s="0" t="s">
        <v>84</v>
      </c>
    </row>
    <row r="69" customFormat="false" ht="13.8" hidden="false" customHeight="fals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1" customFormat="false" ht="13.8" hidden="false" customHeight="false" outlineLevel="0" collapsed="false">
      <c r="B71" s="10" t="s">
        <v>43</v>
      </c>
      <c r="C71" s="10" t="s">
        <v>43</v>
      </c>
      <c r="D71" s="10" t="s">
        <v>43</v>
      </c>
      <c r="E71" s="10" t="s">
        <v>44</v>
      </c>
      <c r="F71" s="10" t="s">
        <v>44</v>
      </c>
      <c r="G71" s="10" t="s">
        <v>44</v>
      </c>
      <c r="H71" s="10" t="s">
        <v>6</v>
      </c>
      <c r="I71" s="10" t="s">
        <v>6</v>
      </c>
      <c r="J71" s="10" t="s">
        <v>6</v>
      </c>
      <c r="K71" s="10" t="s">
        <v>8</v>
      </c>
      <c r="L71" s="10" t="s">
        <v>8</v>
      </c>
      <c r="M71" s="10" t="s">
        <v>8</v>
      </c>
    </row>
    <row r="72" customFormat="false" ht="13.8" hidden="false" customHeight="false" outlineLevel="0" collapsed="false">
      <c r="A72" s="0" t="s">
        <v>56</v>
      </c>
      <c r="B72" s="0" t="n">
        <v>3.853997</v>
      </c>
      <c r="C72" s="0" t="n">
        <v>4.594347</v>
      </c>
      <c r="D72" s="0" t="n">
        <v>5.72055</v>
      </c>
      <c r="E72" s="0" t="n">
        <v>3.801137</v>
      </c>
      <c r="F72" s="0" t="n">
        <v>3.727814</v>
      </c>
      <c r="G72" s="0" t="n">
        <v>4.757522</v>
      </c>
      <c r="H72" s="0" t="n">
        <v>3.476245</v>
      </c>
      <c r="I72" s="0" t="n">
        <v>6.00859</v>
      </c>
      <c r="J72" s="0" t="n">
        <v>7.476009</v>
      </c>
      <c r="K72" s="0" t="n">
        <v>25.41344</v>
      </c>
      <c r="L72" s="0" t="n">
        <v>39.262251</v>
      </c>
      <c r="M72" s="0" t="n">
        <v>32.599393</v>
      </c>
    </row>
    <row r="73" customFormat="false" ht="13.8" hidden="false" customHeight="false" outlineLevel="0" collapsed="false">
      <c r="A73" s="0" t="s">
        <v>60</v>
      </c>
      <c r="B73" s="0" t="n">
        <v>5.393821</v>
      </c>
      <c r="C73" s="0" t="n">
        <v>6.536117</v>
      </c>
      <c r="D73" s="0" t="n">
        <v>6.556232</v>
      </c>
      <c r="E73" s="0" t="n">
        <v>4.553324</v>
      </c>
      <c r="F73" s="0" t="n">
        <v>6.761934</v>
      </c>
      <c r="G73" s="0" t="n">
        <v>7.339958</v>
      </c>
      <c r="H73" s="0" t="n">
        <v>10.54049</v>
      </c>
      <c r="I73" s="0" t="n">
        <v>15.626141</v>
      </c>
      <c r="J73" s="0" t="n">
        <v>16.192334</v>
      </c>
      <c r="K73" s="0" t="n">
        <v>36.587529</v>
      </c>
      <c r="L73" s="0" t="n">
        <v>43.849628</v>
      </c>
      <c r="M73" s="0" t="n">
        <v>44.288053</v>
      </c>
    </row>
    <row r="74" customFormat="false" ht="13.8" hidden="false" customHeight="false" outlineLevel="0" collapsed="false">
      <c r="A74" s="0" t="s">
        <v>64</v>
      </c>
      <c r="B74" s="0" t="n">
        <v>9.956869</v>
      </c>
      <c r="C74" s="0" t="n">
        <v>11.050317</v>
      </c>
      <c r="D74" s="0" t="n">
        <v>10.454247</v>
      </c>
      <c r="E74" s="0" t="n">
        <v>10.094014</v>
      </c>
      <c r="F74" s="0" t="n">
        <v>10.74303</v>
      </c>
      <c r="G74" s="0" t="n">
        <v>11.271037</v>
      </c>
      <c r="H74" s="0" t="n">
        <v>44.613076</v>
      </c>
      <c r="I74" s="0" t="n">
        <v>52.349923</v>
      </c>
      <c r="J74" s="0" t="n">
        <v>57.098536</v>
      </c>
      <c r="K74" s="0" t="n">
        <v>72.996662</v>
      </c>
      <c r="L74" s="0" t="n">
        <v>87.344185</v>
      </c>
      <c r="M74" s="0" t="n">
        <v>75.107147</v>
      </c>
    </row>
    <row r="75" customFormat="false" ht="13.8" hidden="false" customHeight="false" outlineLevel="0" collapsed="false">
      <c r="A75" s="0" t="s">
        <v>66</v>
      </c>
      <c r="B75" s="0" t="n">
        <v>12.070121</v>
      </c>
      <c r="C75" s="0" t="n">
        <v>11.632441</v>
      </c>
      <c r="D75" s="0" t="n">
        <v>12.458696</v>
      </c>
      <c r="E75" s="0" t="n">
        <v>10.153789</v>
      </c>
      <c r="F75" s="0" t="n">
        <v>11.616021</v>
      </c>
      <c r="G75" s="0" t="n">
        <v>12.761079</v>
      </c>
      <c r="H75" s="0" t="n">
        <v>61.220908</v>
      </c>
      <c r="I75" s="0" t="n">
        <v>69.8951</v>
      </c>
      <c r="J75" s="0" t="n">
        <v>82.625508</v>
      </c>
      <c r="K75" s="0" t="n">
        <v>72.669286</v>
      </c>
      <c r="L75" s="0" t="n">
        <v>79.14291</v>
      </c>
      <c r="M75" s="0" t="n">
        <v>86.437732</v>
      </c>
    </row>
    <row r="76" customFormat="false" ht="13.8" hidden="false" customHeight="false" outlineLevel="0" collapsed="false">
      <c r="A76" s="0" t="s">
        <v>57</v>
      </c>
      <c r="B76" s="0" t="n">
        <v>3.110663</v>
      </c>
      <c r="C76" s="0" t="n">
        <v>3.528461</v>
      </c>
      <c r="D76" s="0" t="n">
        <v>3.710912</v>
      </c>
      <c r="E76" s="0" t="n">
        <v>2.781876</v>
      </c>
      <c r="F76" s="0" t="n">
        <v>3.315989</v>
      </c>
      <c r="G76" s="0" t="n">
        <v>3.829379</v>
      </c>
      <c r="H76" s="0" t="n">
        <v>3.599717</v>
      </c>
      <c r="I76" s="0" t="n">
        <v>3.502045</v>
      </c>
      <c r="J76" s="0" t="n">
        <v>5.04197</v>
      </c>
      <c r="K76" s="0" t="n">
        <v>25.000515</v>
      </c>
      <c r="L76" s="0" t="n">
        <v>22.08425</v>
      </c>
      <c r="M76" s="0" t="n">
        <v>31.928553</v>
      </c>
    </row>
    <row r="77" customFormat="false" ht="13.8" hidden="false" customHeight="false" outlineLevel="0" collapsed="false">
      <c r="A77" s="0" t="s">
        <v>61</v>
      </c>
      <c r="B77" s="0" t="n">
        <v>4.201665</v>
      </c>
      <c r="C77" s="0" t="n">
        <v>4.378388</v>
      </c>
      <c r="D77" s="0" t="n">
        <v>4.707719</v>
      </c>
      <c r="E77" s="0" t="n">
        <v>3.81523</v>
      </c>
      <c r="F77" s="0" t="n">
        <v>3.64943</v>
      </c>
      <c r="G77" s="0" t="n">
        <v>5.445962</v>
      </c>
      <c r="H77" s="0" t="n">
        <v>7.778568</v>
      </c>
      <c r="I77" s="0" t="n">
        <v>7.454244</v>
      </c>
      <c r="J77" s="0" t="n">
        <v>10.153123</v>
      </c>
      <c r="K77" s="0" t="n">
        <v>24.173682</v>
      </c>
      <c r="L77" s="0" t="n">
        <v>23.157877</v>
      </c>
      <c r="M77" s="0" t="n">
        <v>35.833039</v>
      </c>
    </row>
    <row r="78" customFormat="false" ht="13.8" hidden="false" customHeight="false" outlineLevel="0" collapsed="false">
      <c r="A78" s="0" t="s">
        <v>65</v>
      </c>
      <c r="B78" s="0" t="n">
        <v>5.566017</v>
      </c>
      <c r="C78" s="0" t="n">
        <v>5.134381</v>
      </c>
      <c r="D78" s="0" t="n">
        <v>5.812342</v>
      </c>
      <c r="E78" s="0" t="n">
        <v>6.078874</v>
      </c>
      <c r="F78" s="0" t="n">
        <v>5.220305</v>
      </c>
      <c r="G78" s="0" t="n">
        <v>5.110966</v>
      </c>
      <c r="H78" s="0" t="n">
        <v>15.413689</v>
      </c>
      <c r="I78" s="0" t="n">
        <v>11.51055</v>
      </c>
      <c r="J78" s="0" t="n">
        <v>13.769287</v>
      </c>
      <c r="K78" s="0" t="n">
        <v>38.481327</v>
      </c>
      <c r="L78" s="0" t="n">
        <v>28.626198</v>
      </c>
      <c r="M78" s="0" t="n">
        <v>33.903657</v>
      </c>
    </row>
    <row r="79" customFormat="false" ht="13.8" hidden="false" customHeight="false" outlineLevel="0" collapsed="false">
      <c r="A79" s="0" t="s">
        <v>67</v>
      </c>
      <c r="B79" s="0" t="n">
        <v>7.035813</v>
      </c>
      <c r="C79" s="0" t="n">
        <v>6.124118</v>
      </c>
      <c r="D79" s="0" t="n">
        <v>6.573681</v>
      </c>
      <c r="E79" s="0" t="n">
        <v>6.209789</v>
      </c>
      <c r="F79" s="0" t="n">
        <v>5.605905</v>
      </c>
      <c r="G79" s="0" t="n">
        <v>6.072913</v>
      </c>
      <c r="H79" s="0" t="n">
        <v>19.959843</v>
      </c>
      <c r="I79" s="0" t="n">
        <v>14.243646</v>
      </c>
      <c r="J79" s="0" t="n">
        <v>17.376036</v>
      </c>
      <c r="K79" s="0" t="n">
        <v>40.025571</v>
      </c>
      <c r="L79" s="0" t="n">
        <v>30.237991</v>
      </c>
      <c r="M79" s="0" t="n">
        <v>40.438313</v>
      </c>
    </row>
    <row r="83" customFormat="false" ht="13.8" hidden="false" customHeight="false" outlineLevel="0" collapsed="false">
      <c r="A83" s="0" t="s">
        <v>85</v>
      </c>
      <c r="B83" s="10" t="s">
        <v>43</v>
      </c>
      <c r="C83" s="10" t="s">
        <v>44</v>
      </c>
      <c r="D83" s="10" t="s">
        <v>6</v>
      </c>
      <c r="E83" s="10" t="s">
        <v>8</v>
      </c>
      <c r="G83" s="0" t="s">
        <v>86</v>
      </c>
      <c r="H83" s="10" t="s">
        <v>43</v>
      </c>
      <c r="I83" s="10" t="s">
        <v>44</v>
      </c>
      <c r="J83" s="10" t="s">
        <v>6</v>
      </c>
      <c r="K83" s="10" t="s">
        <v>8</v>
      </c>
    </row>
    <row r="84" customFormat="false" ht="13.8" hidden="false" customHeight="false" outlineLevel="0" collapsed="false">
      <c r="A84" s="0" t="n">
        <v>1</v>
      </c>
      <c r="B84" s="0" t="n">
        <f aca="false">AVERAGE(B72:D72)</f>
        <v>4.72296466666667</v>
      </c>
      <c r="C84" s="0" t="n">
        <f aca="false">AVERAGE(E72:G72)</f>
        <v>4.095491</v>
      </c>
      <c r="D84" s="0" t="n">
        <f aca="false">AVERAGE(H72:J72)</f>
        <v>5.65361466666667</v>
      </c>
      <c r="E84" s="0" t="n">
        <f aca="false">AVERAGE(K72:M72)</f>
        <v>32.425028</v>
      </c>
      <c r="G84" s="0" t="n">
        <v>1</v>
      </c>
      <c r="H84" s="0" t="n">
        <f aca="false">B84/B87</f>
        <v>0.391825251212223</v>
      </c>
      <c r="I84" s="0" t="n">
        <f aca="false">C84/C87</f>
        <v>0.355811082651246</v>
      </c>
      <c r="J84" s="0" t="n">
        <f aca="false">D84/D87</f>
        <v>0.0793521273611627</v>
      </c>
      <c r="K84" s="0" t="n">
        <f aca="false">E84/E87</f>
        <v>0.408290087709911</v>
      </c>
    </row>
    <row r="85" customFormat="false" ht="13.8" hidden="false" customHeight="false" outlineLevel="0" collapsed="false">
      <c r="A85" s="0" t="n">
        <v>3</v>
      </c>
      <c r="B85" s="0" t="n">
        <f aca="false">AVERAGE(B73:D73)</f>
        <v>6.16205666666667</v>
      </c>
      <c r="C85" s="0" t="n">
        <f aca="false">AVERAGE(E73:G73)</f>
        <v>6.21840533333333</v>
      </c>
      <c r="D85" s="0" t="n">
        <f aca="false">AVERAGE(H73:J73)</f>
        <v>14.119655</v>
      </c>
      <c r="E85" s="0" t="n">
        <f aca="false">AVERAGE(K73:M73)</f>
        <v>41.57507</v>
      </c>
      <c r="G85" s="0" t="n">
        <v>3</v>
      </c>
      <c r="H85" s="0" t="n">
        <f aca="false">B85/B87</f>
        <v>0.511214792361482</v>
      </c>
      <c r="I85" s="0" t="n">
        <f aca="false">C85/C87</f>
        <v>0.540247197226807</v>
      </c>
      <c r="J85" s="0" t="n">
        <f aca="false">D85/D87</f>
        <v>0.198178462437779</v>
      </c>
      <c r="K85" s="0" t="n">
        <f aca="false">E85/E87</f>
        <v>0.523505761563126</v>
      </c>
    </row>
    <row r="86" customFormat="false" ht="13.8" hidden="false" customHeight="false" outlineLevel="0" collapsed="false">
      <c r="A86" s="0" t="n">
        <v>5</v>
      </c>
      <c r="B86" s="0" t="n">
        <f aca="false">AVERAGE(B74:D74)</f>
        <v>10.4871443333333</v>
      </c>
      <c r="C86" s="0" t="n">
        <f aca="false">AVERAGE(E74:G74)</f>
        <v>10.7026936666667</v>
      </c>
      <c r="D86" s="0" t="n">
        <f aca="false">AVERAGE(H74:J74)</f>
        <v>51.353845</v>
      </c>
      <c r="E86" s="0" t="n">
        <f aca="false">AVERAGE(K74:M74)</f>
        <v>78.4826646666667</v>
      </c>
      <c r="G86" s="0" t="n">
        <v>5</v>
      </c>
      <c r="H86" s="0" t="n">
        <f aca="false">B86/B87</f>
        <v>0.870031485077206</v>
      </c>
      <c r="I86" s="0" t="n">
        <f aca="false">C86/C87</f>
        <v>0.929836500878966</v>
      </c>
      <c r="J86" s="0" t="n">
        <f aca="false">D86/D87</f>
        <v>0.720784328113402</v>
      </c>
      <c r="K86" s="0" t="n">
        <f aca="false">E86/E87</f>
        <v>0.988239517956958</v>
      </c>
    </row>
    <row r="87" customFormat="false" ht="13.8" hidden="false" customHeight="false" outlineLevel="0" collapsed="false">
      <c r="A87" s="0" t="n">
        <v>6</v>
      </c>
      <c r="B87" s="0" t="n">
        <f aca="false">AVERAGE(B75:D75)</f>
        <v>12.0537526666667</v>
      </c>
      <c r="C87" s="0" t="n">
        <f aca="false">AVERAGE(E75:G75)</f>
        <v>11.5102963333333</v>
      </c>
      <c r="D87" s="0" t="n">
        <f aca="false">AVERAGE(H75:J75)</f>
        <v>71.247172</v>
      </c>
      <c r="E87" s="0" t="n">
        <f aca="false">AVERAGE(K75:M75)</f>
        <v>79.4166426666667</v>
      </c>
      <c r="G87" s="0" t="n">
        <v>6</v>
      </c>
      <c r="H87" s="0" t="n">
        <f aca="false">B87/B87</f>
        <v>1</v>
      </c>
      <c r="I87" s="0" t="n">
        <f aca="false">C87/C87</f>
        <v>1</v>
      </c>
      <c r="J87" s="0" t="n">
        <f aca="false">D87/D87</f>
        <v>1</v>
      </c>
      <c r="K87" s="0" t="n">
        <f aca="false">E87/E87</f>
        <v>1</v>
      </c>
    </row>
    <row r="89" customFormat="false" ht="13.8" hidden="false" customHeight="false" outlineLevel="0" collapsed="false">
      <c r="A89" s="0" t="s">
        <v>87</v>
      </c>
      <c r="B89" s="10" t="s">
        <v>43</v>
      </c>
      <c r="C89" s="10" t="s">
        <v>44</v>
      </c>
      <c r="D89" s="10" t="s">
        <v>6</v>
      </c>
      <c r="E89" s="10" t="s">
        <v>8</v>
      </c>
      <c r="G89" s="0" t="s">
        <v>88</v>
      </c>
      <c r="H89" s="10" t="s">
        <v>43</v>
      </c>
      <c r="I89" s="10" t="s">
        <v>44</v>
      </c>
      <c r="J89" s="10" t="s">
        <v>6</v>
      </c>
      <c r="K89" s="10" t="s">
        <v>8</v>
      </c>
    </row>
    <row r="90" customFormat="false" ht="13.8" hidden="false" customHeight="false" outlineLevel="0" collapsed="false">
      <c r="A90" s="0" t="n">
        <v>1</v>
      </c>
      <c r="B90" s="0" t="n">
        <f aca="false">AVERAGE(B76:D76)</f>
        <v>3.450012</v>
      </c>
      <c r="C90" s="0" t="n">
        <f aca="false">AVERAGE(E76:G76)</f>
        <v>3.30908133333333</v>
      </c>
      <c r="D90" s="0" t="n">
        <f aca="false">AVERAGE(H76:J76)</f>
        <v>4.04791066666667</v>
      </c>
      <c r="E90" s="0" t="n">
        <f aca="false">AVERAGE(K76:M76)</f>
        <v>26.3377726666667</v>
      </c>
      <c r="G90" s="0" t="n">
        <v>1</v>
      </c>
      <c r="H90" s="0" t="n">
        <f aca="false">B90/B93</f>
        <v>0.524487660951275</v>
      </c>
      <c r="I90" s="0" t="n">
        <f aca="false">C90/C93</f>
        <v>0.554947850327306</v>
      </c>
      <c r="J90" s="0" t="n">
        <f aca="false">D90/D93</f>
        <v>0.235437065385926</v>
      </c>
      <c r="K90" s="0" t="n">
        <f aca="false">E90/E93</f>
        <v>0.713748687635146</v>
      </c>
    </row>
    <row r="91" customFormat="false" ht="13.8" hidden="false" customHeight="false" outlineLevel="0" collapsed="false">
      <c r="A91" s="0" t="n">
        <v>3</v>
      </c>
      <c r="B91" s="0" t="n">
        <f aca="false">AVERAGE(B77:D77)</f>
        <v>4.42925733333333</v>
      </c>
      <c r="C91" s="0" t="n">
        <f aca="false">AVERAGE(E77:G77)</f>
        <v>4.30354066666667</v>
      </c>
      <c r="D91" s="0" t="n">
        <f aca="false">AVERAGE(H77:J77)</f>
        <v>8.46197833333333</v>
      </c>
      <c r="E91" s="0" t="n">
        <f aca="false">AVERAGE(K77:M77)</f>
        <v>27.7215326666667</v>
      </c>
      <c r="G91" s="0" t="n">
        <v>3</v>
      </c>
      <c r="H91" s="0" t="n">
        <f aca="false">B91/B93</f>
        <v>0.6733573154271</v>
      </c>
      <c r="I91" s="0" t="n">
        <f aca="false">C91/C93</f>
        <v>0.721723161563111</v>
      </c>
      <c r="J91" s="0" t="n">
        <f aca="false">D91/D93</f>
        <v>0.492170779005817</v>
      </c>
      <c r="K91" s="0" t="n">
        <f aca="false">E91/E93</f>
        <v>0.751248323481422</v>
      </c>
    </row>
    <row r="92" customFormat="false" ht="13.8" hidden="false" customHeight="false" outlineLevel="0" collapsed="false">
      <c r="A92" s="0" t="n">
        <v>5</v>
      </c>
      <c r="B92" s="0" t="n">
        <f aca="false">AVERAGE(B78:D78)</f>
        <v>5.50424666666667</v>
      </c>
      <c r="C92" s="0" t="n">
        <f aca="false">AVERAGE(E78:G78)</f>
        <v>5.47004833333333</v>
      </c>
      <c r="D92" s="0" t="n">
        <f aca="false">AVERAGE(H78:J78)</f>
        <v>13.5645086666667</v>
      </c>
      <c r="E92" s="0" t="n">
        <f aca="false">AVERAGE(K78:M78)</f>
        <v>33.670394</v>
      </c>
      <c r="G92" s="0" t="n">
        <v>5</v>
      </c>
      <c r="H92" s="0" t="n">
        <f aca="false">B92/B93</f>
        <v>0.836782440031759</v>
      </c>
      <c r="I92" s="0" t="n">
        <f aca="false">C92/C93</f>
        <v>0.917351753549061</v>
      </c>
      <c r="J92" s="0" t="n">
        <f aca="false">D92/D93</f>
        <v>0.788947280922032</v>
      </c>
      <c r="K92" s="0" t="n">
        <f aca="false">E92/E93</f>
        <v>0.912461347199404</v>
      </c>
    </row>
    <row r="93" customFormat="false" ht="13.8" hidden="false" customHeight="false" outlineLevel="0" collapsed="false">
      <c r="A93" s="0" t="n">
        <v>6</v>
      </c>
      <c r="B93" s="0" t="n">
        <f aca="false">AVERAGE(B79:D79)</f>
        <v>6.57787066666667</v>
      </c>
      <c r="C93" s="0" t="n">
        <f aca="false">AVERAGE(E79:G79)</f>
        <v>5.962869</v>
      </c>
      <c r="D93" s="0" t="n">
        <f aca="false">AVERAGE(H79:J79)</f>
        <v>17.193175</v>
      </c>
      <c r="E93" s="0" t="n">
        <f aca="false">AVERAGE(K79:M79)</f>
        <v>36.900625</v>
      </c>
      <c r="G93" s="0" t="n">
        <v>6</v>
      </c>
      <c r="H93" s="0" t="n">
        <f aca="false">B93/B93</f>
        <v>1</v>
      </c>
      <c r="I93" s="0" t="n">
        <f aca="false">C93/C93</f>
        <v>1</v>
      </c>
      <c r="J93" s="0" t="n">
        <f aca="false">D93/D93</f>
        <v>1</v>
      </c>
      <c r="K93" s="0" t="n">
        <f aca="false">E93/E93</f>
        <v>1</v>
      </c>
    </row>
    <row r="96" customFormat="false" ht="13.8" hidden="false" customHeight="false" outlineLevel="0" collapsed="false">
      <c r="A96" s="0" t="s">
        <v>89</v>
      </c>
      <c r="B96" s="0" t="s">
        <v>78</v>
      </c>
      <c r="C96" s="0" t="s">
        <v>79</v>
      </c>
    </row>
    <row r="97" customFormat="false" ht="13.8" hidden="false" customHeight="false" outlineLevel="0" collapsed="false">
      <c r="A97" s="0" t="n">
        <v>1</v>
      </c>
      <c r="B97" s="0" t="n">
        <f aca="false">AVERAGE(H84:K84)</f>
        <v>0.308819637233636</v>
      </c>
      <c r="C97" s="0" t="n">
        <f aca="false">AVERAGE(H90:K90)</f>
        <v>0.507155316074913</v>
      </c>
    </row>
    <row r="98" customFormat="false" ht="13.8" hidden="false" customHeight="false" outlineLevel="0" collapsed="false">
      <c r="A98" s="0" t="n">
        <v>3</v>
      </c>
      <c r="B98" s="0" t="n">
        <f aca="false">AVERAGE(H85:K85)</f>
        <v>0.443286553397299</v>
      </c>
      <c r="C98" s="0" t="n">
        <f aca="false">AVERAGE(H91:K91)</f>
        <v>0.659624894869362</v>
      </c>
    </row>
    <row r="99" customFormat="false" ht="13.8" hidden="false" customHeight="false" outlineLevel="0" collapsed="false">
      <c r="A99" s="0" t="n">
        <v>5</v>
      </c>
      <c r="B99" s="0" t="n">
        <f aca="false">AVERAGE(H86:K86)</f>
        <v>0.877222958006633</v>
      </c>
      <c r="C99" s="0" t="n">
        <f aca="false">AVERAGE(H92:K92)</f>
        <v>0.863885705425564</v>
      </c>
      <c r="H99" s="0" t="s">
        <v>90</v>
      </c>
    </row>
    <row r="100" customFormat="false" ht="13.8" hidden="false" customHeight="false" outlineLevel="0" collapsed="false">
      <c r="A100" s="0" t="n">
        <v>6</v>
      </c>
      <c r="B100" s="0" t="n">
        <f aca="false">AVERAGE(H87:K87)</f>
        <v>1</v>
      </c>
      <c r="C100" s="0" t="n">
        <f aca="false">AVERAGE(H93:K93)</f>
        <v>1</v>
      </c>
    </row>
    <row r="102" customFormat="false" ht="13.8" hidden="false" customHeight="false" outlineLevel="0" collapsed="false">
      <c r="A102" s="0" t="s">
        <v>91</v>
      </c>
      <c r="B102" s="0" t="s">
        <v>78</v>
      </c>
      <c r="C102" s="0" t="s">
        <v>79</v>
      </c>
    </row>
    <row r="103" customFormat="false" ht="13.8" hidden="false" customHeight="false" outlineLevel="0" collapsed="false">
      <c r="A103" s="0" t="n">
        <v>12</v>
      </c>
      <c r="B103" s="0" t="n">
        <v>0</v>
      </c>
      <c r="C103" s="0" t="n">
        <v>0</v>
      </c>
    </row>
    <row r="104" customFormat="false" ht="13.8" hidden="false" customHeight="false" outlineLevel="0" collapsed="false">
      <c r="A104" s="0" t="n">
        <v>23</v>
      </c>
      <c r="B104" s="0" t="n">
        <f aca="false">B98-B97</f>
        <v>0.134466916163663</v>
      </c>
      <c r="C104" s="0" t="n">
        <f aca="false">C98-C97</f>
        <v>0.152469578794449</v>
      </c>
    </row>
    <row r="105" customFormat="false" ht="13.8" hidden="false" customHeight="false" outlineLevel="0" collapsed="false">
      <c r="A105" s="0" t="n">
        <v>34</v>
      </c>
      <c r="B105" s="0" t="n">
        <f aca="false">B99-B98</f>
        <v>0.433936404609334</v>
      </c>
      <c r="C105" s="0" t="n">
        <f aca="false">C99-C98</f>
        <v>0.204260810556201</v>
      </c>
    </row>
    <row r="106" customFormat="false" ht="13.8" hidden="false" customHeight="false" outlineLevel="0" collapsed="false">
      <c r="A106" s="0" t="n">
        <v>45</v>
      </c>
      <c r="B106" s="0" t="n">
        <f aca="false">B100-B99</f>
        <v>0.122777041993367</v>
      </c>
      <c r="C106" s="0" t="n">
        <f aca="false">C100-C99</f>
        <v>0.136114294574436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</row>
    <row r="2" customFormat="false" ht="15" hidden="false" customHeight="false" outlineLevel="0" collapsed="false">
      <c r="A2" s="0" t="s">
        <v>3</v>
      </c>
      <c r="B2" s="2" t="n">
        <v>8.320126</v>
      </c>
      <c r="C2" s="2" t="n">
        <v>10.607893</v>
      </c>
      <c r="D2" s="3" t="n">
        <v>15.342561</v>
      </c>
      <c r="E2" s="2" t="n">
        <v>38.961356</v>
      </c>
      <c r="F2" s="3" t="n">
        <v>68.241679</v>
      </c>
      <c r="G2" s="2" t="n">
        <v>85.781958</v>
      </c>
    </row>
    <row r="3" customFormat="false" ht="15" hidden="false" customHeight="false" outlineLevel="0" collapsed="false">
      <c r="A3" s="0" t="s">
        <v>3</v>
      </c>
      <c r="B3" s="4" t="n">
        <v>13.020597</v>
      </c>
      <c r="C3" s="2" t="n">
        <v>15.039147</v>
      </c>
      <c r="D3" s="3" t="n">
        <v>26.799149</v>
      </c>
      <c r="E3" s="2" t="n">
        <v>66.192285</v>
      </c>
      <c r="F3" s="4" t="n">
        <v>86.214735</v>
      </c>
      <c r="G3" s="2" t="n">
        <v>101.157962</v>
      </c>
    </row>
    <row r="4" customFormat="false" ht="15" hidden="false" customHeight="false" outlineLevel="0" collapsed="false">
      <c r="A4" s="0" t="s">
        <v>3</v>
      </c>
      <c r="B4" s="3" t="n">
        <v>17.234145</v>
      </c>
      <c r="C4" s="2" t="n">
        <v>18.642248</v>
      </c>
      <c r="D4" s="3" t="n">
        <v>26.742811</v>
      </c>
      <c r="E4" s="2" t="n">
        <v>59.145244</v>
      </c>
      <c r="F4" s="3" t="n">
        <v>82.003923</v>
      </c>
      <c r="G4" s="2" t="n">
        <v>105.265859</v>
      </c>
    </row>
    <row r="5" customFormat="false" ht="15" hidden="false" customHeight="false" outlineLevel="0" collapsed="false">
      <c r="A5" s="0" t="s">
        <v>43</v>
      </c>
      <c r="B5" s="2" t="n">
        <v>3.853997</v>
      </c>
      <c r="C5" s="2" t="n">
        <v>4.367466</v>
      </c>
      <c r="D5" s="3" t="n">
        <v>5.393821</v>
      </c>
      <c r="E5" s="2" t="n">
        <v>7.189947</v>
      </c>
      <c r="F5" s="3" t="n">
        <v>9.956869</v>
      </c>
      <c r="G5" s="2" t="n">
        <v>12.070121</v>
      </c>
    </row>
    <row r="6" customFormat="false" ht="15" hidden="false" customHeight="false" outlineLevel="0" collapsed="false">
      <c r="A6" s="0" t="s">
        <v>43</v>
      </c>
      <c r="B6" s="3" t="n">
        <v>4.594347</v>
      </c>
      <c r="C6" s="2" t="n">
        <v>4.844495</v>
      </c>
      <c r="D6" s="3" t="n">
        <v>6.536117</v>
      </c>
      <c r="E6" s="2" t="n">
        <v>9.814853</v>
      </c>
      <c r="F6" s="3" t="n">
        <v>11.050317</v>
      </c>
      <c r="G6" s="2" t="n">
        <v>11.632441</v>
      </c>
    </row>
    <row r="7" customFormat="false" ht="15" hidden="false" customHeight="false" outlineLevel="0" collapsed="false">
      <c r="A7" s="0" t="s">
        <v>43</v>
      </c>
      <c r="B7" s="3" t="n">
        <v>5.72055</v>
      </c>
      <c r="C7" s="2" t="n">
        <v>5.452251</v>
      </c>
      <c r="D7" s="3" t="n">
        <v>6.556232</v>
      </c>
      <c r="E7" s="2" t="n">
        <v>11.092958</v>
      </c>
      <c r="F7" s="3" t="n">
        <v>10.454247</v>
      </c>
      <c r="G7" s="2" t="n">
        <v>12.458696</v>
      </c>
    </row>
    <row r="8" customFormat="false" ht="15" hidden="false" customHeight="false" outlineLevel="0" collapsed="false">
      <c r="A8" s="0" t="s">
        <v>44</v>
      </c>
      <c r="B8" s="2" t="n">
        <v>3.801137</v>
      </c>
      <c r="C8" s="2" t="n">
        <v>4.22963</v>
      </c>
      <c r="D8" s="3" t="n">
        <v>4.553324</v>
      </c>
      <c r="E8" s="2" t="n">
        <v>7.778729</v>
      </c>
      <c r="F8" s="3" t="n">
        <v>10.094014</v>
      </c>
      <c r="G8" s="2" t="n">
        <v>10.153789</v>
      </c>
    </row>
    <row r="9" customFormat="false" ht="15" hidden="false" customHeight="false" outlineLevel="0" collapsed="false">
      <c r="A9" s="0" t="s">
        <v>44</v>
      </c>
      <c r="B9" s="3" t="n">
        <v>3.727814</v>
      </c>
      <c r="C9" s="2" t="n">
        <v>5.092406</v>
      </c>
      <c r="D9" s="3" t="n">
        <v>6.761934</v>
      </c>
      <c r="E9" s="2" t="n">
        <v>9.76882</v>
      </c>
      <c r="F9" s="3" t="n">
        <v>10.74303</v>
      </c>
      <c r="G9" s="2" t="n">
        <v>11.616021</v>
      </c>
    </row>
    <row r="10" customFormat="false" ht="15" hidden="false" customHeight="false" outlineLevel="0" collapsed="false">
      <c r="A10" s="0" t="s">
        <v>44</v>
      </c>
      <c r="B10" s="3" t="n">
        <v>4.757522</v>
      </c>
      <c r="C10" s="2" t="n">
        <v>5.687976</v>
      </c>
      <c r="D10" s="3" t="n">
        <v>7.339958</v>
      </c>
      <c r="E10" s="2" t="n">
        <v>8.611524</v>
      </c>
      <c r="F10" s="3" t="n">
        <v>11.271037</v>
      </c>
      <c r="G10" s="2" t="n">
        <v>12.761079</v>
      </c>
    </row>
    <row r="11" customFormat="false" ht="15" hidden="false" customHeight="false" outlineLevel="0" collapsed="false">
      <c r="A11" s="0" t="s">
        <v>6</v>
      </c>
      <c r="B11" s="2" t="n">
        <v>3.476245</v>
      </c>
      <c r="C11" s="2" t="n">
        <v>5.802808</v>
      </c>
      <c r="D11" s="3" t="n">
        <v>10.54049</v>
      </c>
      <c r="E11" s="2" t="n">
        <v>23.434305</v>
      </c>
      <c r="F11" s="3" t="n">
        <v>44.613076</v>
      </c>
      <c r="G11" s="2" t="n">
        <v>61.220908</v>
      </c>
    </row>
    <row r="12" customFormat="false" ht="15" hidden="false" customHeight="false" outlineLevel="0" collapsed="false">
      <c r="A12" s="0" t="s">
        <v>6</v>
      </c>
      <c r="B12" s="3" t="n">
        <v>6.00859</v>
      </c>
      <c r="C12" s="2" t="n">
        <v>8.824857</v>
      </c>
      <c r="D12" s="3" t="n">
        <v>15.626141</v>
      </c>
      <c r="E12" s="2" t="n">
        <v>37.150395</v>
      </c>
      <c r="F12" s="3" t="n">
        <v>52.349923</v>
      </c>
      <c r="G12" s="2" t="n">
        <v>69.8951</v>
      </c>
    </row>
    <row r="13" customFormat="false" ht="15" hidden="false" customHeight="false" outlineLevel="0" collapsed="false">
      <c r="A13" s="0" t="s">
        <v>6</v>
      </c>
      <c r="B13" s="3" t="n">
        <v>7.476009</v>
      </c>
      <c r="C13" s="2" t="n">
        <v>9.238528</v>
      </c>
      <c r="D13" s="3" t="n">
        <v>16.192334</v>
      </c>
      <c r="E13" s="2" t="n">
        <v>35.42989</v>
      </c>
      <c r="F13" s="3" t="n">
        <v>57.098536</v>
      </c>
      <c r="G13" s="2" t="n">
        <v>82.625508</v>
      </c>
    </row>
    <row r="14" customFormat="false" ht="15" hidden="false" customHeight="false" outlineLevel="0" collapsed="false">
      <c r="A14" s="0" t="s">
        <v>7</v>
      </c>
      <c r="B14" s="2" t="n">
        <v>9</v>
      </c>
      <c r="C14" s="2" t="n">
        <v>12</v>
      </c>
      <c r="D14" s="3" t="n">
        <v>16</v>
      </c>
      <c r="E14" s="2" t="n">
        <v>30</v>
      </c>
      <c r="F14" s="3" t="n">
        <v>49</v>
      </c>
      <c r="G14" s="2" t="n">
        <v>56</v>
      </c>
    </row>
    <row r="15" customFormat="false" ht="15" hidden="false" customHeight="false" outlineLevel="0" collapsed="false">
      <c r="A15" s="0" t="s">
        <v>7</v>
      </c>
      <c r="B15" s="3" t="n">
        <v>12</v>
      </c>
      <c r="C15" s="2" t="n">
        <v>12</v>
      </c>
      <c r="D15" s="3" t="n">
        <v>18</v>
      </c>
      <c r="E15" s="2" t="n">
        <v>28</v>
      </c>
      <c r="F15" s="3" t="n">
        <v>43</v>
      </c>
      <c r="G15" s="2" t="n">
        <v>56</v>
      </c>
    </row>
    <row r="16" customFormat="false" ht="15" hidden="false" customHeight="false" outlineLevel="0" collapsed="false">
      <c r="A16" s="0" t="s">
        <v>7</v>
      </c>
      <c r="B16" s="3" t="n">
        <v>10</v>
      </c>
      <c r="C16" s="2" t="n">
        <v>13</v>
      </c>
      <c r="D16" s="3" t="n">
        <v>26</v>
      </c>
      <c r="E16" s="2" t="n">
        <v>42</v>
      </c>
      <c r="F16" s="3" t="n">
        <v>56</v>
      </c>
      <c r="G16" s="2" t="n">
        <v>67</v>
      </c>
    </row>
    <row r="17" customFormat="false" ht="15" hidden="false" customHeight="false" outlineLevel="0" collapsed="false">
      <c r="A17" s="0" t="s">
        <v>8</v>
      </c>
      <c r="B17" s="2" t="n">
        <v>25.41344</v>
      </c>
      <c r="C17" s="2" t="n">
        <v>23.297561</v>
      </c>
      <c r="D17" s="3" t="n">
        <v>36.587529</v>
      </c>
      <c r="E17" s="2" t="n">
        <v>43.648885</v>
      </c>
      <c r="F17" s="3" t="n">
        <v>72.996662</v>
      </c>
      <c r="G17" s="2" t="n">
        <v>72.669286</v>
      </c>
    </row>
    <row r="18" customFormat="false" ht="15" hidden="false" customHeight="false" outlineLevel="0" collapsed="false">
      <c r="A18" s="0" t="s">
        <v>8</v>
      </c>
      <c r="B18" s="3" t="n">
        <v>39.262251</v>
      </c>
      <c r="C18" s="2" t="n">
        <v>36.422411</v>
      </c>
      <c r="D18" s="3" t="n">
        <v>43.849628</v>
      </c>
      <c r="E18" s="2" t="n">
        <v>79.364256</v>
      </c>
      <c r="F18" s="3" t="n">
        <v>87.344185</v>
      </c>
      <c r="G18" s="2" t="n">
        <v>79.14291</v>
      </c>
    </row>
    <row r="19" customFormat="false" ht="15" hidden="false" customHeight="false" outlineLevel="0" collapsed="false">
      <c r="A19" s="0" t="s">
        <v>8</v>
      </c>
      <c r="B19" s="3" t="n">
        <v>32.599393</v>
      </c>
      <c r="C19" s="2" t="n">
        <v>37.412749</v>
      </c>
      <c r="D19" s="3" t="n">
        <v>44.288053</v>
      </c>
      <c r="E19" s="2" t="n">
        <v>74.744675</v>
      </c>
      <c r="F19" s="2" t="n">
        <v>75.107147</v>
      </c>
      <c r="G19" s="2" t="n">
        <v>86.437732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</row>
    <row r="2" customFormat="false" ht="15" hidden="false" customHeight="false" outlineLevel="0" collapsed="false">
      <c r="A2" s="0" t="s">
        <v>3</v>
      </c>
      <c r="B2" s="5" t="n">
        <v>6.917592</v>
      </c>
      <c r="C2" s="2" t="n">
        <v>8.019915</v>
      </c>
      <c r="D2" s="5" t="n">
        <v>11.757646</v>
      </c>
      <c r="E2" s="2" t="n">
        <v>17.431985</v>
      </c>
      <c r="F2" s="5" t="n">
        <v>21.859727</v>
      </c>
      <c r="G2" s="2" t="n">
        <v>27.288406</v>
      </c>
    </row>
    <row r="3" customFormat="false" ht="15" hidden="false" customHeight="false" outlineLevel="0" collapsed="false">
      <c r="A3" s="0" t="s">
        <v>3</v>
      </c>
      <c r="B3" s="5" t="n">
        <v>7.043504</v>
      </c>
      <c r="C3" s="2" t="n">
        <v>8.795281</v>
      </c>
      <c r="D3" s="5" t="n">
        <v>10.976052</v>
      </c>
      <c r="E3" s="2" t="n">
        <v>15.206936</v>
      </c>
      <c r="F3" s="5" t="n">
        <v>16.665522</v>
      </c>
      <c r="G3" s="2" t="n">
        <v>20.739656</v>
      </c>
    </row>
    <row r="4" customFormat="false" ht="15" hidden="false" customHeight="false" outlineLevel="0" collapsed="false">
      <c r="A4" s="0" t="s">
        <v>3</v>
      </c>
      <c r="B4" s="5" t="n">
        <v>9.695074</v>
      </c>
      <c r="C4" s="2" t="n">
        <v>11.637678</v>
      </c>
      <c r="D4" s="5" t="n">
        <v>16.380268</v>
      </c>
      <c r="E4" s="2" t="n">
        <v>21.90313</v>
      </c>
      <c r="F4" s="5" t="n">
        <v>21.3431</v>
      </c>
      <c r="G4" s="2" t="n">
        <v>26.803186</v>
      </c>
    </row>
    <row r="5" customFormat="false" ht="15" hidden="false" customHeight="false" outlineLevel="0" collapsed="false">
      <c r="A5" s="0" t="s">
        <v>43</v>
      </c>
      <c r="B5" s="5" t="n">
        <v>3.110663</v>
      </c>
      <c r="C5" s="2" t="n">
        <v>3.071765</v>
      </c>
      <c r="D5" s="5" t="n">
        <v>4.201665</v>
      </c>
      <c r="E5" s="2" t="n">
        <v>6.014528</v>
      </c>
      <c r="F5" s="5" t="n">
        <v>5.566017</v>
      </c>
      <c r="G5" s="2" t="n">
        <v>7.035813</v>
      </c>
    </row>
    <row r="6" customFormat="false" ht="15" hidden="false" customHeight="false" outlineLevel="0" collapsed="false">
      <c r="A6" s="0" t="s">
        <v>43</v>
      </c>
      <c r="B6" s="5" t="n">
        <v>3.528461</v>
      </c>
      <c r="C6" s="2" t="n">
        <v>4.355436</v>
      </c>
      <c r="D6" s="5" t="n">
        <v>4.378388</v>
      </c>
      <c r="E6" s="2" t="n">
        <v>4.735646</v>
      </c>
      <c r="F6" s="5" t="n">
        <v>5.134381</v>
      </c>
      <c r="G6" s="2" t="n">
        <v>6.124118</v>
      </c>
    </row>
    <row r="7" customFormat="false" ht="15" hidden="false" customHeight="false" outlineLevel="0" collapsed="false">
      <c r="A7" s="0" t="s">
        <v>43</v>
      </c>
      <c r="B7" s="5" t="n">
        <v>3.710912</v>
      </c>
      <c r="C7" s="2" t="n">
        <v>4.526886</v>
      </c>
      <c r="D7" s="5" t="n">
        <v>4.707719</v>
      </c>
      <c r="E7" s="2" t="n">
        <v>5.950177</v>
      </c>
      <c r="F7" s="5" t="n">
        <v>5.812342</v>
      </c>
      <c r="G7" s="2" t="n">
        <v>6.573681</v>
      </c>
    </row>
    <row r="8" customFormat="false" ht="15" hidden="false" customHeight="false" outlineLevel="0" collapsed="false">
      <c r="A8" s="0" t="s">
        <v>44</v>
      </c>
      <c r="B8" s="5" t="n">
        <v>2.781876</v>
      </c>
      <c r="C8" s="2" t="n">
        <v>3.347443</v>
      </c>
      <c r="D8" s="5" t="n">
        <v>3.81523</v>
      </c>
      <c r="E8" s="2" t="n">
        <v>4.579985</v>
      </c>
      <c r="F8" s="5" t="n">
        <v>6.078874</v>
      </c>
      <c r="G8" s="2" t="n">
        <v>6.209789</v>
      </c>
    </row>
    <row r="9" customFormat="false" ht="15" hidden="false" customHeight="false" outlineLevel="0" collapsed="false">
      <c r="A9" s="0" t="s">
        <v>44</v>
      </c>
      <c r="B9" s="5" t="n">
        <v>3.315989</v>
      </c>
      <c r="C9" s="2" t="n">
        <v>3.471704</v>
      </c>
      <c r="D9" s="5" t="n">
        <v>3.64943</v>
      </c>
      <c r="E9" s="2" t="n">
        <v>5.081735</v>
      </c>
      <c r="F9" s="5" t="n">
        <v>5.220305</v>
      </c>
      <c r="G9" s="2" t="n">
        <v>5.605905</v>
      </c>
    </row>
    <row r="10" customFormat="false" ht="15" hidden="false" customHeight="false" outlineLevel="0" collapsed="false">
      <c r="A10" s="0" t="s">
        <v>44</v>
      </c>
      <c r="B10" s="5" t="n">
        <v>3.829379</v>
      </c>
      <c r="C10" s="2" t="n">
        <v>3.818223</v>
      </c>
      <c r="D10" s="5" t="n">
        <v>5.445962</v>
      </c>
      <c r="E10" s="2" t="n">
        <v>5.785468</v>
      </c>
      <c r="F10" s="5" t="n">
        <v>5.110966</v>
      </c>
      <c r="G10" s="2" t="n">
        <v>6.072913</v>
      </c>
    </row>
    <row r="11" customFormat="false" ht="15" hidden="false" customHeight="false" outlineLevel="0" collapsed="false">
      <c r="A11" s="0" t="s">
        <v>6</v>
      </c>
      <c r="B11" s="5" t="n">
        <v>3.599717</v>
      </c>
      <c r="C11" s="2" t="n">
        <v>5.34778</v>
      </c>
      <c r="D11" s="5" t="n">
        <v>7.778568</v>
      </c>
      <c r="E11" s="2" t="n">
        <v>12.008368</v>
      </c>
      <c r="F11" s="5" t="n">
        <v>15.413689</v>
      </c>
      <c r="G11" s="2" t="n">
        <v>19.959843</v>
      </c>
    </row>
    <row r="12" customFormat="false" ht="15" hidden="false" customHeight="false" outlineLevel="0" collapsed="false">
      <c r="A12" s="0" t="s">
        <v>6</v>
      </c>
      <c r="B12" s="5" t="n">
        <v>3.502045</v>
      </c>
      <c r="C12" s="2" t="n">
        <v>5.476235</v>
      </c>
      <c r="D12" s="5" t="n">
        <v>7.454244</v>
      </c>
      <c r="E12" s="2" t="n">
        <v>10.897485</v>
      </c>
      <c r="F12" s="5" t="n">
        <v>11.51055</v>
      </c>
      <c r="G12" s="2" t="n">
        <v>14.243646</v>
      </c>
    </row>
    <row r="13" customFormat="false" ht="15" hidden="false" customHeight="false" outlineLevel="0" collapsed="false">
      <c r="A13" s="0" t="s">
        <v>6</v>
      </c>
      <c r="B13" s="5" t="n">
        <v>5.04197</v>
      </c>
      <c r="C13" s="2" t="n">
        <v>6.960772</v>
      </c>
      <c r="D13" s="5" t="n">
        <v>10.153123</v>
      </c>
      <c r="E13" s="2" t="n">
        <v>14.535075</v>
      </c>
      <c r="F13" s="5" t="n">
        <v>13.769287</v>
      </c>
      <c r="G13" s="2" t="n">
        <v>17.376036</v>
      </c>
    </row>
    <row r="14" customFormat="false" ht="15" hidden="false" customHeight="false" outlineLevel="0" collapsed="false">
      <c r="A14" s="0" t="s">
        <v>7</v>
      </c>
      <c r="B14" s="5" t="n">
        <v>11</v>
      </c>
      <c r="C14" s="2" t="n">
        <v>11</v>
      </c>
      <c r="D14" s="5" t="n">
        <v>12</v>
      </c>
      <c r="E14" s="2" t="n">
        <v>16</v>
      </c>
      <c r="F14" s="5" t="n">
        <v>18</v>
      </c>
      <c r="G14" s="2" t="n">
        <v>21</v>
      </c>
    </row>
    <row r="15" customFormat="false" ht="15" hidden="false" customHeight="false" outlineLevel="0" collapsed="false">
      <c r="A15" s="0" t="s">
        <v>7</v>
      </c>
      <c r="B15" s="5" t="n">
        <v>9</v>
      </c>
      <c r="C15" s="2" t="n">
        <v>10</v>
      </c>
      <c r="D15" s="5" t="n">
        <v>12</v>
      </c>
      <c r="E15" s="2" t="n">
        <v>13</v>
      </c>
      <c r="F15" s="5" t="n">
        <v>17</v>
      </c>
      <c r="G15" s="2" t="n">
        <v>18</v>
      </c>
    </row>
    <row r="16" customFormat="false" ht="15" hidden="false" customHeight="false" outlineLevel="0" collapsed="false">
      <c r="A16" s="0" t="s">
        <v>7</v>
      </c>
      <c r="B16" s="5" t="n">
        <v>10</v>
      </c>
      <c r="C16" s="2" t="n">
        <v>11</v>
      </c>
      <c r="D16" s="5" t="n">
        <v>11</v>
      </c>
      <c r="E16" s="2" t="n">
        <v>14</v>
      </c>
      <c r="F16" s="5" t="n">
        <v>16</v>
      </c>
      <c r="G16" s="2" t="n">
        <v>18</v>
      </c>
    </row>
    <row r="17" customFormat="false" ht="15" hidden="false" customHeight="false" outlineLevel="0" collapsed="false">
      <c r="A17" s="0" t="s">
        <v>8</v>
      </c>
      <c r="B17" s="5" t="n">
        <v>25.000515</v>
      </c>
      <c r="C17" s="2" t="n">
        <v>24.058202</v>
      </c>
      <c r="D17" s="5" t="n">
        <v>24.173682</v>
      </c>
      <c r="E17" s="2" t="n">
        <v>32.201483</v>
      </c>
      <c r="F17" s="5" t="n">
        <v>38.481327</v>
      </c>
      <c r="G17" s="2" t="n">
        <v>40.025571</v>
      </c>
    </row>
    <row r="18" customFormat="false" ht="15" hidden="false" customHeight="false" outlineLevel="0" collapsed="false">
      <c r="A18" s="0" t="s">
        <v>8</v>
      </c>
      <c r="B18" s="5" t="n">
        <v>22.08425</v>
      </c>
      <c r="C18" s="2" t="n">
        <v>21.42025</v>
      </c>
      <c r="D18" s="5" t="n">
        <v>23.157877</v>
      </c>
      <c r="E18" s="2" t="n">
        <v>26.81857</v>
      </c>
      <c r="F18" s="5" t="n">
        <v>28.626198</v>
      </c>
      <c r="G18" s="2" t="n">
        <v>30.237991</v>
      </c>
    </row>
    <row r="19" customFormat="false" ht="15" hidden="false" customHeight="false" outlineLevel="0" collapsed="false">
      <c r="A19" s="0" t="s">
        <v>8</v>
      </c>
      <c r="B19" s="5" t="n">
        <v>31.928553</v>
      </c>
      <c r="C19" s="2" t="n">
        <v>28.961773</v>
      </c>
      <c r="D19" s="5" t="n">
        <v>35.833039</v>
      </c>
      <c r="E19" s="2" t="n">
        <v>32.386714</v>
      </c>
      <c r="F19" s="5" t="n">
        <v>33.903657</v>
      </c>
      <c r="G19" s="2" t="n">
        <v>40.438313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0" t="s">
        <v>45</v>
      </c>
      <c r="B1" s="0" t="n">
        <v>1</v>
      </c>
      <c r="C1" s="0" t="n">
        <v>1</v>
      </c>
      <c r="D1" s="0" t="n">
        <v>2</v>
      </c>
      <c r="E1" s="0" t="n">
        <v>2</v>
      </c>
      <c r="F1" s="0" t="n">
        <v>3</v>
      </c>
      <c r="G1" s="0" t="n">
        <v>3</v>
      </c>
      <c r="H1" s="0" t="n">
        <v>4</v>
      </c>
      <c r="I1" s="0" t="n">
        <v>4</v>
      </c>
      <c r="J1" s="0" t="n">
        <v>5</v>
      </c>
      <c r="K1" s="0" t="n">
        <v>5</v>
      </c>
      <c r="L1" s="0" t="n">
        <v>6</v>
      </c>
      <c r="M1" s="0" t="n">
        <v>6</v>
      </c>
    </row>
    <row r="2" customFormat="false" ht="15" hidden="false" customHeight="false" outlineLevel="0" collapsed="false">
      <c r="A2" s="0" t="s">
        <v>3</v>
      </c>
      <c r="B2" s="2" t="n">
        <v>8.320126</v>
      </c>
      <c r="C2" s="5" t="n">
        <v>6.917592</v>
      </c>
      <c r="D2" s="2" t="n">
        <v>10.607893</v>
      </c>
      <c r="E2" s="2" t="n">
        <v>8.019915</v>
      </c>
      <c r="F2" s="3" t="n">
        <v>15.342561</v>
      </c>
      <c r="G2" s="5" t="n">
        <v>11.757646</v>
      </c>
      <c r="H2" s="2" t="n">
        <v>38.961356</v>
      </c>
      <c r="I2" s="2" t="n">
        <v>17.431985</v>
      </c>
      <c r="J2" s="3" t="n">
        <v>68.241679</v>
      </c>
      <c r="K2" s="5" t="n">
        <v>21.859727</v>
      </c>
      <c r="L2" s="2" t="n">
        <v>85.781958</v>
      </c>
      <c r="M2" s="2" t="n">
        <v>27.288406</v>
      </c>
    </row>
    <row r="3" customFormat="false" ht="15" hidden="false" customHeight="false" outlineLevel="0" collapsed="false">
      <c r="A3" s="0" t="s">
        <v>3</v>
      </c>
      <c r="B3" s="4" t="n">
        <v>13.020597</v>
      </c>
      <c r="C3" s="5" t="n">
        <v>7.043504</v>
      </c>
      <c r="D3" s="2" t="n">
        <v>15.039147</v>
      </c>
      <c r="E3" s="2" t="n">
        <v>8.795281</v>
      </c>
      <c r="F3" s="3" t="n">
        <v>26.799149</v>
      </c>
      <c r="G3" s="5" t="n">
        <v>10.976052</v>
      </c>
      <c r="H3" s="2" t="n">
        <v>66.192285</v>
      </c>
      <c r="I3" s="2" t="n">
        <v>15.206936</v>
      </c>
      <c r="J3" s="4" t="n">
        <v>86.214735</v>
      </c>
      <c r="K3" s="5" t="n">
        <v>16.665522</v>
      </c>
      <c r="L3" s="2" t="n">
        <v>101.157962</v>
      </c>
      <c r="M3" s="2" t="n">
        <v>20.739656</v>
      </c>
    </row>
    <row r="4" customFormat="false" ht="15" hidden="false" customHeight="false" outlineLevel="0" collapsed="false">
      <c r="A4" s="0" t="s">
        <v>3</v>
      </c>
      <c r="B4" s="3" t="n">
        <v>17.234145</v>
      </c>
      <c r="C4" s="5" t="n">
        <v>9.695074</v>
      </c>
      <c r="D4" s="2" t="n">
        <v>18.642248</v>
      </c>
      <c r="E4" s="2" t="n">
        <v>11.637678</v>
      </c>
      <c r="F4" s="3" t="n">
        <v>26.742811</v>
      </c>
      <c r="G4" s="5" t="n">
        <v>16.380268</v>
      </c>
      <c r="H4" s="2" t="n">
        <v>59.145244</v>
      </c>
      <c r="I4" s="2" t="n">
        <v>21.90313</v>
      </c>
      <c r="J4" s="3" t="n">
        <v>82.003923</v>
      </c>
      <c r="K4" s="5" t="n">
        <v>21.3431</v>
      </c>
      <c r="L4" s="2" t="n">
        <v>105.265859</v>
      </c>
      <c r="M4" s="2" t="n">
        <v>26.803186</v>
      </c>
    </row>
    <row r="5" customFormat="false" ht="15" hidden="false" customHeight="false" outlineLevel="0" collapsed="false">
      <c r="A5" s="0" t="s">
        <v>43</v>
      </c>
      <c r="B5" s="2" t="n">
        <v>3.853997</v>
      </c>
      <c r="C5" s="5" t="n">
        <v>3.110663</v>
      </c>
      <c r="D5" s="2" t="n">
        <v>4.367466</v>
      </c>
      <c r="E5" s="2" t="n">
        <v>3.071765</v>
      </c>
      <c r="F5" s="3" t="n">
        <v>5.393821</v>
      </c>
      <c r="G5" s="5" t="n">
        <v>4.201665</v>
      </c>
      <c r="H5" s="2" t="n">
        <v>7.189947</v>
      </c>
      <c r="I5" s="2" t="n">
        <v>6.014528</v>
      </c>
      <c r="J5" s="3" t="n">
        <v>9.956869</v>
      </c>
      <c r="K5" s="5" t="n">
        <v>5.566017</v>
      </c>
      <c r="L5" s="2" t="n">
        <v>12.070121</v>
      </c>
      <c r="M5" s="2" t="n">
        <v>7.035813</v>
      </c>
    </row>
    <row r="6" customFormat="false" ht="15" hidden="false" customHeight="false" outlineLevel="0" collapsed="false">
      <c r="A6" s="0" t="s">
        <v>43</v>
      </c>
      <c r="B6" s="3" t="n">
        <v>4.594347</v>
      </c>
      <c r="C6" s="5" t="n">
        <v>3.528461</v>
      </c>
      <c r="D6" s="2" t="n">
        <v>4.844495</v>
      </c>
      <c r="E6" s="2" t="n">
        <v>4.355436</v>
      </c>
      <c r="F6" s="3" t="n">
        <v>6.536117</v>
      </c>
      <c r="G6" s="5" t="n">
        <v>4.378388</v>
      </c>
      <c r="H6" s="2" t="n">
        <v>9.814853</v>
      </c>
      <c r="I6" s="2" t="n">
        <v>4.735646</v>
      </c>
      <c r="J6" s="3" t="n">
        <v>11.050317</v>
      </c>
      <c r="K6" s="5" t="n">
        <v>5.134381</v>
      </c>
      <c r="L6" s="2" t="n">
        <v>11.632441</v>
      </c>
      <c r="M6" s="2" t="n">
        <v>6.124118</v>
      </c>
    </row>
    <row r="7" customFormat="false" ht="15" hidden="false" customHeight="false" outlineLevel="0" collapsed="false">
      <c r="A7" s="0" t="s">
        <v>43</v>
      </c>
      <c r="B7" s="3" t="n">
        <v>5.72055</v>
      </c>
      <c r="C7" s="5" t="n">
        <v>3.710912</v>
      </c>
      <c r="D7" s="2" t="n">
        <v>5.452251</v>
      </c>
      <c r="E7" s="2" t="n">
        <v>4.526886</v>
      </c>
      <c r="F7" s="3" t="n">
        <v>6.556232</v>
      </c>
      <c r="G7" s="5" t="n">
        <v>4.707719</v>
      </c>
      <c r="H7" s="2" t="n">
        <v>11.092958</v>
      </c>
      <c r="I7" s="2" t="n">
        <v>5.950177</v>
      </c>
      <c r="J7" s="3" t="n">
        <v>10.454247</v>
      </c>
      <c r="K7" s="5" t="n">
        <v>5.812342</v>
      </c>
      <c r="L7" s="2" t="n">
        <v>12.458696</v>
      </c>
      <c r="M7" s="2" t="n">
        <v>6.573681</v>
      </c>
    </row>
    <row r="8" customFormat="false" ht="15" hidden="false" customHeight="false" outlineLevel="0" collapsed="false">
      <c r="A8" s="0" t="s">
        <v>44</v>
      </c>
      <c r="B8" s="2" t="n">
        <v>3.801137</v>
      </c>
      <c r="C8" s="5" t="n">
        <v>2.781876</v>
      </c>
      <c r="D8" s="2" t="n">
        <v>4.22963</v>
      </c>
      <c r="E8" s="2" t="n">
        <v>3.347443</v>
      </c>
      <c r="F8" s="3" t="n">
        <v>4.553324</v>
      </c>
      <c r="G8" s="5" t="n">
        <v>3.81523</v>
      </c>
      <c r="H8" s="2" t="n">
        <v>7.778729</v>
      </c>
      <c r="I8" s="2" t="n">
        <v>4.579985</v>
      </c>
      <c r="J8" s="3" t="n">
        <v>10.094014</v>
      </c>
      <c r="K8" s="5" t="n">
        <v>6.078874</v>
      </c>
      <c r="L8" s="2" t="n">
        <v>10.153789</v>
      </c>
      <c r="M8" s="2" t="n">
        <v>6.209789</v>
      </c>
    </row>
    <row r="9" customFormat="false" ht="15" hidden="false" customHeight="false" outlineLevel="0" collapsed="false">
      <c r="A9" s="0" t="s">
        <v>44</v>
      </c>
      <c r="B9" s="3" t="n">
        <v>3.727814</v>
      </c>
      <c r="C9" s="5" t="n">
        <v>3.315989</v>
      </c>
      <c r="D9" s="2" t="n">
        <v>5.092406</v>
      </c>
      <c r="E9" s="2" t="n">
        <v>3.471704</v>
      </c>
      <c r="F9" s="3" t="n">
        <v>6.761934</v>
      </c>
      <c r="G9" s="5" t="n">
        <v>3.64943</v>
      </c>
      <c r="H9" s="2" t="n">
        <v>9.76882</v>
      </c>
      <c r="I9" s="2" t="n">
        <v>5.081735</v>
      </c>
      <c r="J9" s="3" t="n">
        <v>10.74303</v>
      </c>
      <c r="K9" s="5" t="n">
        <v>5.220305</v>
      </c>
      <c r="L9" s="2" t="n">
        <v>11.616021</v>
      </c>
      <c r="M9" s="2" t="n">
        <v>5.605905</v>
      </c>
    </row>
    <row r="10" customFormat="false" ht="15" hidden="false" customHeight="false" outlineLevel="0" collapsed="false">
      <c r="A10" s="0" t="s">
        <v>44</v>
      </c>
      <c r="B10" s="3" t="n">
        <v>4.757522</v>
      </c>
      <c r="C10" s="5" t="n">
        <v>3.829379</v>
      </c>
      <c r="D10" s="2" t="n">
        <v>5.687976</v>
      </c>
      <c r="E10" s="2" t="n">
        <v>3.818223</v>
      </c>
      <c r="F10" s="3" t="n">
        <v>7.339958</v>
      </c>
      <c r="G10" s="5" t="n">
        <v>5.445962</v>
      </c>
      <c r="H10" s="2" t="n">
        <v>8.611524</v>
      </c>
      <c r="I10" s="2" t="n">
        <v>5.785468</v>
      </c>
      <c r="J10" s="3" t="n">
        <v>11.271037</v>
      </c>
      <c r="K10" s="5" t="n">
        <v>5.110966</v>
      </c>
      <c r="L10" s="2" t="n">
        <v>12.761079</v>
      </c>
      <c r="M10" s="2" t="n">
        <v>6.072913</v>
      </c>
    </row>
    <row r="11" customFormat="false" ht="15" hidden="false" customHeight="false" outlineLevel="0" collapsed="false">
      <c r="A11" s="0" t="s">
        <v>6</v>
      </c>
      <c r="B11" s="2" t="n">
        <v>3.476245</v>
      </c>
      <c r="C11" s="5" t="n">
        <v>3.599717</v>
      </c>
      <c r="D11" s="2" t="n">
        <v>5.802808</v>
      </c>
      <c r="E11" s="2" t="n">
        <v>5.34778</v>
      </c>
      <c r="F11" s="3" t="n">
        <v>10.54049</v>
      </c>
      <c r="G11" s="5" t="n">
        <v>7.778568</v>
      </c>
      <c r="H11" s="2" t="n">
        <v>23.434305</v>
      </c>
      <c r="I11" s="2" t="n">
        <v>12.008368</v>
      </c>
      <c r="J11" s="3" t="n">
        <v>44.613076</v>
      </c>
      <c r="K11" s="5" t="n">
        <v>15.413689</v>
      </c>
      <c r="L11" s="2" t="n">
        <v>61.220908</v>
      </c>
      <c r="M11" s="2" t="n">
        <v>19.959843</v>
      </c>
    </row>
    <row r="12" customFormat="false" ht="15" hidden="false" customHeight="false" outlineLevel="0" collapsed="false">
      <c r="A12" s="0" t="s">
        <v>6</v>
      </c>
      <c r="B12" s="3" t="n">
        <v>6.00859</v>
      </c>
      <c r="C12" s="5" t="n">
        <v>3.502045</v>
      </c>
      <c r="D12" s="2" t="n">
        <v>8.824857</v>
      </c>
      <c r="E12" s="2" t="n">
        <v>5.476235</v>
      </c>
      <c r="F12" s="3" t="n">
        <v>15.626141</v>
      </c>
      <c r="G12" s="5" t="n">
        <v>7.454244</v>
      </c>
      <c r="H12" s="2" t="n">
        <v>37.150395</v>
      </c>
      <c r="I12" s="2" t="n">
        <v>10.897485</v>
      </c>
      <c r="J12" s="3" t="n">
        <v>52.349923</v>
      </c>
      <c r="K12" s="5" t="n">
        <v>11.51055</v>
      </c>
      <c r="L12" s="2" t="n">
        <v>69.8951</v>
      </c>
      <c r="M12" s="2" t="n">
        <v>14.243646</v>
      </c>
    </row>
    <row r="13" customFormat="false" ht="15" hidden="false" customHeight="false" outlineLevel="0" collapsed="false">
      <c r="A13" s="0" t="s">
        <v>6</v>
      </c>
      <c r="B13" s="3" t="n">
        <v>7.476009</v>
      </c>
      <c r="C13" s="5" t="n">
        <v>5.04197</v>
      </c>
      <c r="D13" s="2" t="n">
        <v>9.238528</v>
      </c>
      <c r="E13" s="2" t="n">
        <v>6.960772</v>
      </c>
      <c r="F13" s="3" t="n">
        <v>16.192334</v>
      </c>
      <c r="G13" s="5" t="n">
        <v>10.153123</v>
      </c>
      <c r="H13" s="2" t="n">
        <v>35.42989</v>
      </c>
      <c r="I13" s="2" t="n">
        <v>14.535075</v>
      </c>
      <c r="J13" s="3" t="n">
        <v>57.098536</v>
      </c>
      <c r="K13" s="5" t="n">
        <v>13.769287</v>
      </c>
      <c r="L13" s="2" t="n">
        <v>82.625508</v>
      </c>
      <c r="M13" s="2" t="n">
        <v>17.376036</v>
      </c>
    </row>
    <row r="14" customFormat="false" ht="15" hidden="false" customHeight="false" outlineLevel="0" collapsed="false">
      <c r="A14" s="0" t="s">
        <v>7</v>
      </c>
      <c r="B14" s="2" t="n">
        <v>9</v>
      </c>
      <c r="C14" s="5" t="n">
        <v>11</v>
      </c>
      <c r="D14" s="2" t="n">
        <v>12</v>
      </c>
      <c r="E14" s="2" t="n">
        <v>11</v>
      </c>
      <c r="F14" s="3" t="n">
        <v>16</v>
      </c>
      <c r="G14" s="5" t="n">
        <v>12</v>
      </c>
      <c r="H14" s="2" t="n">
        <v>30</v>
      </c>
      <c r="I14" s="2" t="n">
        <v>16</v>
      </c>
      <c r="J14" s="3" t="n">
        <v>49</v>
      </c>
      <c r="K14" s="5" t="n">
        <v>18</v>
      </c>
      <c r="L14" s="2" t="n">
        <v>56</v>
      </c>
      <c r="M14" s="2" t="n">
        <v>21</v>
      </c>
    </row>
    <row r="15" customFormat="false" ht="15" hidden="false" customHeight="false" outlineLevel="0" collapsed="false">
      <c r="A15" s="0" t="s">
        <v>7</v>
      </c>
      <c r="B15" s="3" t="n">
        <v>12</v>
      </c>
      <c r="C15" s="5" t="n">
        <v>9</v>
      </c>
      <c r="D15" s="2" t="n">
        <v>12</v>
      </c>
      <c r="E15" s="2" t="n">
        <v>10</v>
      </c>
      <c r="F15" s="3" t="n">
        <v>18</v>
      </c>
      <c r="G15" s="5" t="n">
        <v>12</v>
      </c>
      <c r="H15" s="2" t="n">
        <v>28</v>
      </c>
      <c r="I15" s="2" t="n">
        <v>13</v>
      </c>
      <c r="J15" s="3" t="n">
        <v>43</v>
      </c>
      <c r="K15" s="5" t="n">
        <v>17</v>
      </c>
      <c r="L15" s="2" t="n">
        <v>56</v>
      </c>
      <c r="M15" s="2" t="n">
        <v>18</v>
      </c>
    </row>
    <row r="16" customFormat="false" ht="15" hidden="false" customHeight="false" outlineLevel="0" collapsed="false">
      <c r="A16" s="0" t="s">
        <v>7</v>
      </c>
      <c r="B16" s="3" t="n">
        <v>10</v>
      </c>
      <c r="C16" s="5" t="n">
        <v>10</v>
      </c>
      <c r="D16" s="2" t="n">
        <v>13</v>
      </c>
      <c r="E16" s="2" t="n">
        <v>11</v>
      </c>
      <c r="F16" s="3" t="n">
        <v>26</v>
      </c>
      <c r="G16" s="5" t="n">
        <v>11</v>
      </c>
      <c r="H16" s="2" t="n">
        <v>42</v>
      </c>
      <c r="I16" s="2" t="n">
        <v>14</v>
      </c>
      <c r="J16" s="3" t="n">
        <v>56</v>
      </c>
      <c r="K16" s="5" t="n">
        <v>16</v>
      </c>
      <c r="L16" s="2" t="n">
        <v>67</v>
      </c>
      <c r="M16" s="2" t="n">
        <v>18</v>
      </c>
    </row>
    <row r="17" customFormat="false" ht="15" hidden="false" customHeight="false" outlineLevel="0" collapsed="false">
      <c r="A17" s="0" t="s">
        <v>8</v>
      </c>
      <c r="B17" s="2" t="n">
        <v>25.41344</v>
      </c>
      <c r="C17" s="5" t="n">
        <v>25.000515</v>
      </c>
      <c r="D17" s="2" t="n">
        <v>23.297561</v>
      </c>
      <c r="E17" s="2" t="n">
        <v>24.058202</v>
      </c>
      <c r="F17" s="3" t="n">
        <v>36.587529</v>
      </c>
      <c r="G17" s="5" t="n">
        <v>24.173682</v>
      </c>
      <c r="H17" s="2" t="n">
        <v>43.648885</v>
      </c>
      <c r="I17" s="2" t="n">
        <v>32.201483</v>
      </c>
      <c r="J17" s="3" t="n">
        <v>72.996662</v>
      </c>
      <c r="K17" s="5" t="n">
        <v>38.481327</v>
      </c>
      <c r="L17" s="2" t="n">
        <v>72.669286</v>
      </c>
      <c r="M17" s="2" t="n">
        <v>40.025571</v>
      </c>
    </row>
    <row r="18" customFormat="false" ht="15" hidden="false" customHeight="false" outlineLevel="0" collapsed="false">
      <c r="A18" s="0" t="s">
        <v>8</v>
      </c>
      <c r="B18" s="3" t="n">
        <v>39.262251</v>
      </c>
      <c r="C18" s="5" t="n">
        <v>22.08425</v>
      </c>
      <c r="D18" s="2" t="n">
        <v>36.422411</v>
      </c>
      <c r="E18" s="2" t="n">
        <v>21.42025</v>
      </c>
      <c r="F18" s="3" t="n">
        <v>43.849628</v>
      </c>
      <c r="G18" s="5" t="n">
        <v>23.157877</v>
      </c>
      <c r="H18" s="2" t="n">
        <v>79.364256</v>
      </c>
      <c r="I18" s="2" t="n">
        <v>26.81857</v>
      </c>
      <c r="J18" s="3" t="n">
        <v>87.344185</v>
      </c>
      <c r="K18" s="5" t="n">
        <v>28.626198</v>
      </c>
      <c r="L18" s="2" t="n">
        <v>79.14291</v>
      </c>
      <c r="M18" s="2" t="n">
        <v>30.237991</v>
      </c>
    </row>
    <row r="19" customFormat="false" ht="15" hidden="false" customHeight="false" outlineLevel="0" collapsed="false">
      <c r="A19" s="0" t="s">
        <v>8</v>
      </c>
      <c r="B19" s="3" t="n">
        <v>32.599393</v>
      </c>
      <c r="C19" s="5" t="n">
        <v>31.928553</v>
      </c>
      <c r="D19" s="2" t="n">
        <v>37.412749</v>
      </c>
      <c r="E19" s="2" t="n">
        <v>28.961773</v>
      </c>
      <c r="F19" s="3" t="n">
        <v>44.288053</v>
      </c>
      <c r="G19" s="5" t="n">
        <v>35.833039</v>
      </c>
      <c r="H19" s="2" t="n">
        <v>74.744675</v>
      </c>
      <c r="I19" s="2" t="n">
        <v>32.386714</v>
      </c>
      <c r="J19" s="2" t="n">
        <v>75.107147</v>
      </c>
      <c r="K19" s="5" t="n">
        <v>33.903657</v>
      </c>
      <c r="L19" s="2" t="n">
        <v>86.437732</v>
      </c>
      <c r="M19" s="2" t="n">
        <v>40.438313</v>
      </c>
    </row>
    <row r="23" customFormat="false" ht="15" hidden="false" customHeight="false" outlineLevel="0" collapsed="false">
      <c r="O23" s="0" t="s">
        <v>46</v>
      </c>
      <c r="P23" s="0" t="s">
        <v>47</v>
      </c>
    </row>
    <row r="24" customFormat="false" ht="13.8" hidden="false" customHeight="false" outlineLevel="0" collapsed="false">
      <c r="B24" s="0" t="n">
        <f aca="false">AVERAGE(B2:B4)</f>
        <v>12.8582893333333</v>
      </c>
      <c r="C24" s="0" t="n">
        <f aca="false">AVERAGE(C2:C4)</f>
        <v>7.88539</v>
      </c>
      <c r="D24" s="0" t="n">
        <f aca="false">AVERAGE(D2:D4)</f>
        <v>14.763096</v>
      </c>
      <c r="E24" s="0" t="n">
        <f aca="false">AVERAGE(E2:E4)</f>
        <v>9.48429133333333</v>
      </c>
      <c r="F24" s="0" t="n">
        <f aca="false">AVERAGE(F2:F4)</f>
        <v>22.961507</v>
      </c>
      <c r="G24" s="0" t="n">
        <f aca="false">AVERAGE(G2:G4)</f>
        <v>13.0379886666667</v>
      </c>
      <c r="H24" s="0" t="n">
        <f aca="false">AVERAGE(H2:H4)</f>
        <v>54.766295</v>
      </c>
      <c r="I24" s="0" t="n">
        <f aca="false">AVERAGE(I2:I4)</f>
        <v>18.1806836666667</v>
      </c>
      <c r="J24" s="0" t="n">
        <f aca="false">AVERAGE(J2:J4)</f>
        <v>78.8201123333333</v>
      </c>
      <c r="K24" s="0" t="n">
        <f aca="false">AVERAGE(K2:K4)</f>
        <v>19.9561163333333</v>
      </c>
      <c r="L24" s="0" t="n">
        <f aca="false">AVERAGE(L2:L4)</f>
        <v>97.4019263333333</v>
      </c>
      <c r="M24" s="0" t="n">
        <f aca="false">AVERAGE(M2:M4)</f>
        <v>24.9437493333333</v>
      </c>
      <c r="O24" s="0" t="n">
        <f aca="false">C24/B24</f>
        <v>0.613253427075888</v>
      </c>
      <c r="P24" s="0" t="n">
        <f aca="false">G24/F24</f>
        <v>0.567819379915555</v>
      </c>
    </row>
    <row r="25" customFormat="false" ht="13.8" hidden="false" customHeight="false" outlineLevel="0" collapsed="false">
      <c r="B25" s="0" t="n">
        <f aca="false">AVERAGE(B5:B7)</f>
        <v>4.72296466666667</v>
      </c>
      <c r="C25" s="0" t="n">
        <f aca="false">AVERAGE(C5:C7)</f>
        <v>3.450012</v>
      </c>
      <c r="D25" s="0" t="n">
        <f aca="false">AVERAGE(D5:D7)</f>
        <v>4.88807066666667</v>
      </c>
      <c r="E25" s="0" t="n">
        <f aca="false">AVERAGE(E5:E7)</f>
        <v>3.98469566666667</v>
      </c>
      <c r="F25" s="0" t="n">
        <f aca="false">AVERAGE(F5:F7)</f>
        <v>6.16205666666667</v>
      </c>
      <c r="G25" s="0" t="n">
        <f aca="false">AVERAGE(G5:G7)</f>
        <v>4.42925733333333</v>
      </c>
      <c r="H25" s="0" t="n">
        <f aca="false">AVERAGE(H5:H7)</f>
        <v>9.36591933333333</v>
      </c>
      <c r="I25" s="0" t="n">
        <f aca="false">AVERAGE(I5:I7)</f>
        <v>5.56678366666667</v>
      </c>
      <c r="J25" s="0" t="n">
        <f aca="false">AVERAGE(J5:J7)</f>
        <v>10.4871443333333</v>
      </c>
      <c r="K25" s="0" t="n">
        <f aca="false">AVERAGE(K5:K7)</f>
        <v>5.50424666666667</v>
      </c>
      <c r="L25" s="0" t="n">
        <f aca="false">AVERAGE(L5:L7)</f>
        <v>12.0537526666667</v>
      </c>
      <c r="M25" s="0" t="n">
        <f aca="false">AVERAGE(M5:M7)</f>
        <v>6.57787066666667</v>
      </c>
      <c r="O25" s="0" t="n">
        <f aca="false">C25/B25</f>
        <v>0.730475928466964</v>
      </c>
      <c r="P25" s="0" t="n">
        <f aca="false">G25/F25</f>
        <v>0.718795293995457</v>
      </c>
    </row>
    <row r="26" customFormat="false" ht="13.8" hidden="false" customHeight="false" outlineLevel="0" collapsed="false">
      <c r="B26" s="0" t="n">
        <f aca="false">AVERAGE(B8:B10)</f>
        <v>4.095491</v>
      </c>
      <c r="C26" s="0" t="n">
        <f aca="false">AVERAGE(C8:C10)</f>
        <v>3.30908133333333</v>
      </c>
      <c r="D26" s="0" t="n">
        <f aca="false">AVERAGE(D8:D10)</f>
        <v>5.00333733333333</v>
      </c>
      <c r="E26" s="0" t="n">
        <f aca="false">AVERAGE(E8:E10)</f>
        <v>3.54579</v>
      </c>
      <c r="F26" s="0" t="n">
        <f aca="false">AVERAGE(F8:F10)</f>
        <v>6.21840533333333</v>
      </c>
      <c r="G26" s="0" t="n">
        <f aca="false">AVERAGE(G8:G10)</f>
        <v>4.30354066666667</v>
      </c>
      <c r="H26" s="0" t="n">
        <f aca="false">AVERAGE(H8:H10)</f>
        <v>8.719691</v>
      </c>
      <c r="I26" s="0" t="n">
        <f aca="false">AVERAGE(I8:I10)</f>
        <v>5.14906266666667</v>
      </c>
      <c r="J26" s="0" t="n">
        <f aca="false">AVERAGE(J8:J10)</f>
        <v>10.7026936666667</v>
      </c>
      <c r="K26" s="0" t="n">
        <f aca="false">AVERAGE(K8:K10)</f>
        <v>5.47004833333333</v>
      </c>
      <c r="L26" s="0" t="n">
        <f aca="false">AVERAGE(L8:L10)</f>
        <v>11.5102963333333</v>
      </c>
      <c r="M26" s="0" t="n">
        <f aca="false">AVERAGE(M8:M10)</f>
        <v>5.962869</v>
      </c>
      <c r="O26" s="0" t="n">
        <f aca="false">C26/B26</f>
        <v>0.807981590811293</v>
      </c>
      <c r="P26" s="0" t="n">
        <f aca="false">G26/F26</f>
        <v>0.692064996727993</v>
      </c>
    </row>
    <row r="27" customFormat="false" ht="13.8" hidden="false" customHeight="false" outlineLevel="0" collapsed="false">
      <c r="B27" s="0" t="n">
        <f aca="false">AVERAGE(B11:B13)</f>
        <v>5.65361466666667</v>
      </c>
      <c r="C27" s="0" t="n">
        <f aca="false">AVERAGE(C11:C13)</f>
        <v>4.04791066666667</v>
      </c>
      <c r="D27" s="0" t="n">
        <f aca="false">AVERAGE(D11:D13)</f>
        <v>7.95539766666667</v>
      </c>
      <c r="E27" s="0" t="n">
        <f aca="false">AVERAGE(E11:E13)</f>
        <v>5.92826233333333</v>
      </c>
      <c r="F27" s="0" t="n">
        <f aca="false">AVERAGE(F11:F13)</f>
        <v>14.119655</v>
      </c>
      <c r="G27" s="0" t="n">
        <f aca="false">AVERAGE(G11:G13)</f>
        <v>8.46197833333333</v>
      </c>
      <c r="H27" s="0" t="n">
        <f aca="false">AVERAGE(H11:H13)</f>
        <v>32.0048633333333</v>
      </c>
      <c r="I27" s="0" t="n">
        <f aca="false">AVERAGE(I11:I13)</f>
        <v>12.4803093333333</v>
      </c>
      <c r="J27" s="0" t="n">
        <f aca="false">AVERAGE(J11:J13)</f>
        <v>51.353845</v>
      </c>
      <c r="K27" s="0" t="n">
        <f aca="false">AVERAGE(K11:K13)</f>
        <v>13.5645086666667</v>
      </c>
      <c r="L27" s="0" t="n">
        <f aca="false">AVERAGE(L11:L13)</f>
        <v>71.247172</v>
      </c>
      <c r="M27" s="0" t="n">
        <f aca="false">AVERAGE(M11:M13)</f>
        <v>17.193175</v>
      </c>
      <c r="O27" s="0" t="n">
        <f aca="false">C27/B27</f>
        <v>0.715986303511783</v>
      </c>
      <c r="P27" s="0" t="n">
        <f aca="false">G27/F27</f>
        <v>0.59930489330889</v>
      </c>
    </row>
    <row r="28" customFormat="false" ht="13.8" hidden="false" customHeight="false" outlineLevel="0" collapsed="false">
      <c r="B28" s="0" t="n">
        <f aca="false">AVERAGE(B14:B16)</f>
        <v>10.3333333333333</v>
      </c>
      <c r="C28" s="0" t="n">
        <f aca="false">AVERAGE(C14:C16)</f>
        <v>10</v>
      </c>
      <c r="D28" s="0" t="n">
        <f aca="false">AVERAGE(D14:D16)</f>
        <v>12.3333333333333</v>
      </c>
      <c r="E28" s="0" t="n">
        <f aca="false">AVERAGE(E14:E16)</f>
        <v>10.6666666666667</v>
      </c>
      <c r="F28" s="0" t="n">
        <f aca="false">AVERAGE(F14:F16)</f>
        <v>20</v>
      </c>
      <c r="G28" s="0" t="n">
        <f aca="false">AVERAGE(G14:G16)</f>
        <v>11.6666666666667</v>
      </c>
      <c r="H28" s="0" t="n">
        <f aca="false">AVERAGE(H14:H16)</f>
        <v>33.3333333333333</v>
      </c>
      <c r="I28" s="0" t="n">
        <f aca="false">AVERAGE(I14:I16)</f>
        <v>14.3333333333333</v>
      </c>
      <c r="J28" s="0" t="n">
        <f aca="false">AVERAGE(J14:J16)</f>
        <v>49.3333333333333</v>
      </c>
      <c r="K28" s="0" t="n">
        <f aca="false">AVERAGE(K14:K16)</f>
        <v>17</v>
      </c>
      <c r="L28" s="0" t="n">
        <f aca="false">AVERAGE(L14:L16)</f>
        <v>59.6666666666667</v>
      </c>
      <c r="M28" s="0" t="n">
        <f aca="false">AVERAGE(M14:M16)</f>
        <v>19</v>
      </c>
      <c r="O28" s="0" t="n">
        <f aca="false">C28/B28</f>
        <v>0.967741935483871</v>
      </c>
      <c r="P28" s="0" t="n">
        <f aca="false">G28/F28</f>
        <v>0.583333333333333</v>
      </c>
    </row>
    <row r="29" customFormat="false" ht="13.8" hidden="false" customHeight="false" outlineLevel="0" collapsed="false">
      <c r="B29" s="0" t="n">
        <f aca="false">AVERAGE(B17:B19)</f>
        <v>32.425028</v>
      </c>
      <c r="C29" s="0" t="n">
        <f aca="false">AVERAGE(C17:C19)</f>
        <v>26.3377726666667</v>
      </c>
      <c r="D29" s="0" t="n">
        <f aca="false">AVERAGE(D17:D19)</f>
        <v>32.3775736666667</v>
      </c>
      <c r="E29" s="0" t="n">
        <f aca="false">AVERAGE(E17:E19)</f>
        <v>24.8134083333333</v>
      </c>
      <c r="F29" s="0" t="n">
        <f aca="false">AVERAGE(F17:F19)</f>
        <v>41.57507</v>
      </c>
      <c r="G29" s="0" t="n">
        <f aca="false">AVERAGE(G17:G19)</f>
        <v>27.7215326666667</v>
      </c>
      <c r="H29" s="0" t="n">
        <f aca="false">AVERAGE(H17:H19)</f>
        <v>65.919272</v>
      </c>
      <c r="I29" s="0" t="n">
        <f aca="false">AVERAGE(I17:I19)</f>
        <v>30.4689223333333</v>
      </c>
      <c r="J29" s="0" t="n">
        <f aca="false">AVERAGE(J17:J19)</f>
        <v>78.4826646666667</v>
      </c>
      <c r="K29" s="0" t="n">
        <f aca="false">AVERAGE(K17:K19)</f>
        <v>33.670394</v>
      </c>
      <c r="L29" s="0" t="n">
        <f aca="false">AVERAGE(L17:L19)</f>
        <v>79.4166426666667</v>
      </c>
      <c r="M29" s="0" t="n">
        <f aca="false">AVERAGE(M17:M19)</f>
        <v>36.900625</v>
      </c>
      <c r="O29" s="0" t="n">
        <f aca="false">C29/B29</f>
        <v>0.812266767099374</v>
      </c>
      <c r="P29" s="0" t="n">
        <f aca="false">G29/F29</f>
        <v>0.666782585493342</v>
      </c>
    </row>
    <row r="31" customFormat="false" ht="13.8" hidden="false" customHeight="false" outlineLevel="0" collapsed="false">
      <c r="O31" s="0" t="n">
        <f aca="false">AVERAGE(O24:O29)</f>
        <v>0.774617658741529</v>
      </c>
      <c r="P31" s="0" t="n">
        <f aca="false">AVERAGE(P24:P29)</f>
        <v>0.638016747129095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0" t="s">
        <v>48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</row>
    <row r="2" customFormat="false" ht="15" hidden="false" customHeight="false" outlineLevel="0" collapsed="false">
      <c r="A2" s="0" t="n">
        <v>1</v>
      </c>
      <c r="B2" s="0" t="s">
        <v>11</v>
      </c>
      <c r="C2" s="2" t="n">
        <v>8.320126</v>
      </c>
      <c r="D2" s="2" t="n">
        <v>10.607893</v>
      </c>
      <c r="E2" s="3" t="n">
        <v>15.342561</v>
      </c>
      <c r="F2" s="2" t="n">
        <v>38.961356</v>
      </c>
      <c r="G2" s="3" t="n">
        <v>68.241679</v>
      </c>
      <c r="H2" s="2" t="n">
        <v>85.781958</v>
      </c>
    </row>
    <row r="3" customFormat="false" ht="15" hidden="false" customHeight="false" outlineLevel="0" collapsed="false">
      <c r="A3" s="0" t="n">
        <v>2</v>
      </c>
      <c r="B3" s="0" t="s">
        <v>11</v>
      </c>
      <c r="C3" s="4" t="n">
        <v>13.020597</v>
      </c>
      <c r="D3" s="2" t="n">
        <v>15.039147</v>
      </c>
      <c r="E3" s="3" t="n">
        <v>26.799149</v>
      </c>
      <c r="F3" s="2" t="n">
        <v>66.192285</v>
      </c>
      <c r="G3" s="4" t="n">
        <v>86.214735</v>
      </c>
      <c r="H3" s="2" t="n">
        <v>101.157962</v>
      </c>
    </row>
    <row r="4" customFormat="false" ht="15" hidden="false" customHeight="false" outlineLevel="0" collapsed="false">
      <c r="A4" s="0" t="n">
        <v>3</v>
      </c>
      <c r="B4" s="0" t="s">
        <v>11</v>
      </c>
      <c r="C4" s="3" t="n">
        <v>17.234145</v>
      </c>
      <c r="D4" s="2" t="n">
        <v>18.642248</v>
      </c>
      <c r="E4" s="3" t="n">
        <v>26.742811</v>
      </c>
      <c r="F4" s="2" t="n">
        <v>59.145244</v>
      </c>
      <c r="G4" s="3" t="n">
        <v>82.003923</v>
      </c>
      <c r="H4" s="2" t="n">
        <v>105.265859</v>
      </c>
    </row>
    <row r="5" customFormat="false" ht="15" hidden="false" customHeight="false" outlineLevel="0" collapsed="false">
      <c r="A5" s="0" t="n">
        <v>4</v>
      </c>
      <c r="B5" s="0" t="s">
        <v>28</v>
      </c>
      <c r="C5" s="5" t="n">
        <v>6.917592</v>
      </c>
      <c r="D5" s="2" t="n">
        <v>8.019915</v>
      </c>
      <c r="E5" s="5" t="n">
        <v>11.757646</v>
      </c>
      <c r="F5" s="2" t="n">
        <v>17.431985</v>
      </c>
      <c r="G5" s="5" t="n">
        <v>21.859727</v>
      </c>
      <c r="H5" s="2" t="n">
        <v>27.288406</v>
      </c>
    </row>
    <row r="6" customFormat="false" ht="15" hidden="false" customHeight="false" outlineLevel="0" collapsed="false">
      <c r="A6" s="0" t="n">
        <v>5</v>
      </c>
      <c r="B6" s="0" t="s">
        <v>28</v>
      </c>
      <c r="C6" s="5" t="n">
        <v>7.043504</v>
      </c>
      <c r="D6" s="2" t="n">
        <v>8.795281</v>
      </c>
      <c r="E6" s="5" t="n">
        <v>10.976052</v>
      </c>
      <c r="F6" s="2" t="n">
        <v>15.206936</v>
      </c>
      <c r="G6" s="5" t="n">
        <v>16.665522</v>
      </c>
      <c r="H6" s="2" t="n">
        <v>20.739656</v>
      </c>
    </row>
    <row r="7" customFormat="false" ht="15" hidden="false" customHeight="false" outlineLevel="0" collapsed="false">
      <c r="A7" s="0" t="n">
        <v>6</v>
      </c>
      <c r="B7" s="0" t="s">
        <v>28</v>
      </c>
      <c r="C7" s="5" t="n">
        <v>9.695074</v>
      </c>
      <c r="D7" s="2" t="n">
        <v>11.637678</v>
      </c>
      <c r="E7" s="5" t="n">
        <v>16.380268</v>
      </c>
      <c r="F7" s="2" t="n">
        <v>21.90313</v>
      </c>
      <c r="G7" s="5" t="n">
        <v>21.3431</v>
      </c>
      <c r="H7" s="2" t="n">
        <v>26.803186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0" t="s">
        <v>48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</row>
    <row r="2" customFormat="false" ht="15" hidden="false" customHeight="false" outlineLevel="0" collapsed="false">
      <c r="A2" s="0" t="n">
        <v>1</v>
      </c>
      <c r="B2" s="0" t="s">
        <v>11</v>
      </c>
      <c r="C2" s="2" t="n">
        <v>3.853997</v>
      </c>
      <c r="D2" s="2" t="n">
        <v>4.367466</v>
      </c>
      <c r="E2" s="3" t="n">
        <v>5.393821</v>
      </c>
      <c r="F2" s="2" t="n">
        <v>7.189947</v>
      </c>
      <c r="G2" s="3" t="n">
        <v>9.956869</v>
      </c>
      <c r="H2" s="2" t="n">
        <v>12.070121</v>
      </c>
    </row>
    <row r="3" customFormat="false" ht="15" hidden="false" customHeight="false" outlineLevel="0" collapsed="false">
      <c r="A3" s="0" t="n">
        <v>2</v>
      </c>
      <c r="B3" s="0" t="s">
        <v>11</v>
      </c>
      <c r="C3" s="3" t="n">
        <v>4.594347</v>
      </c>
      <c r="D3" s="2" t="n">
        <v>4.844495</v>
      </c>
      <c r="E3" s="3" t="n">
        <v>6.536117</v>
      </c>
      <c r="F3" s="2" t="n">
        <v>9.814853</v>
      </c>
      <c r="G3" s="3" t="n">
        <v>11.050317</v>
      </c>
      <c r="H3" s="2" t="n">
        <v>11.632441</v>
      </c>
    </row>
    <row r="4" customFormat="false" ht="15" hidden="false" customHeight="false" outlineLevel="0" collapsed="false">
      <c r="A4" s="0" t="n">
        <v>3</v>
      </c>
      <c r="B4" s="0" t="s">
        <v>11</v>
      </c>
      <c r="C4" s="3" t="n">
        <v>5.72055</v>
      </c>
      <c r="D4" s="2" t="n">
        <v>5.452251</v>
      </c>
      <c r="E4" s="3" t="n">
        <v>6.556232</v>
      </c>
      <c r="F4" s="2" t="n">
        <v>11.092958</v>
      </c>
      <c r="G4" s="3" t="n">
        <v>10.454247</v>
      </c>
      <c r="H4" s="2" t="n">
        <v>12.458696</v>
      </c>
    </row>
    <row r="5" customFormat="false" ht="15" hidden="false" customHeight="false" outlineLevel="0" collapsed="false">
      <c r="A5" s="0" t="n">
        <v>4</v>
      </c>
      <c r="B5" s="0" t="s">
        <v>28</v>
      </c>
      <c r="C5" s="5" t="n">
        <v>3.110663</v>
      </c>
      <c r="D5" s="2" t="n">
        <v>3.071765</v>
      </c>
      <c r="E5" s="5" t="n">
        <v>4.201665</v>
      </c>
      <c r="F5" s="2" t="n">
        <v>6.014528</v>
      </c>
      <c r="G5" s="5" t="n">
        <v>5.566017</v>
      </c>
      <c r="H5" s="2" t="n">
        <v>7.035813</v>
      </c>
    </row>
    <row r="6" customFormat="false" ht="15" hidden="false" customHeight="false" outlineLevel="0" collapsed="false">
      <c r="A6" s="0" t="n">
        <v>5</v>
      </c>
      <c r="B6" s="0" t="s">
        <v>28</v>
      </c>
      <c r="C6" s="5" t="n">
        <v>3.528461</v>
      </c>
      <c r="D6" s="2" t="n">
        <v>4.355436</v>
      </c>
      <c r="E6" s="5" t="n">
        <v>4.378388</v>
      </c>
      <c r="F6" s="2" t="n">
        <v>4.735646</v>
      </c>
      <c r="G6" s="5" t="n">
        <v>5.134381</v>
      </c>
      <c r="H6" s="2" t="n">
        <v>6.124118</v>
      </c>
    </row>
    <row r="7" customFormat="false" ht="15" hidden="false" customHeight="false" outlineLevel="0" collapsed="false">
      <c r="A7" s="0" t="n">
        <v>6</v>
      </c>
      <c r="B7" s="0" t="s">
        <v>28</v>
      </c>
      <c r="C7" s="5" t="n">
        <v>3.710912</v>
      </c>
      <c r="D7" s="2" t="n">
        <v>4.526886</v>
      </c>
      <c r="E7" s="5" t="n">
        <v>4.707719</v>
      </c>
      <c r="F7" s="2" t="n">
        <v>5.950177</v>
      </c>
      <c r="G7" s="5" t="n">
        <v>5.812342</v>
      </c>
      <c r="H7" s="2" t="n">
        <v>6.573681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0" t="s">
        <v>48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</row>
    <row r="2" customFormat="false" ht="15" hidden="false" customHeight="false" outlineLevel="0" collapsed="false">
      <c r="A2" s="0" t="n">
        <v>1</v>
      </c>
      <c r="B2" s="0" t="s">
        <v>11</v>
      </c>
      <c r="C2" s="2" t="n">
        <v>3.801137</v>
      </c>
      <c r="D2" s="2" t="n">
        <v>4.22963</v>
      </c>
      <c r="E2" s="3" t="n">
        <v>4.553324</v>
      </c>
      <c r="F2" s="2" t="n">
        <v>7.778729</v>
      </c>
      <c r="G2" s="3" t="n">
        <v>10.094014</v>
      </c>
      <c r="H2" s="2" t="n">
        <v>10.153789</v>
      </c>
    </row>
    <row r="3" customFormat="false" ht="15" hidden="false" customHeight="false" outlineLevel="0" collapsed="false">
      <c r="A3" s="0" t="n">
        <v>2</v>
      </c>
      <c r="B3" s="0" t="s">
        <v>11</v>
      </c>
      <c r="C3" s="3" t="n">
        <v>3.727814</v>
      </c>
      <c r="D3" s="2" t="n">
        <v>5.092406</v>
      </c>
      <c r="E3" s="3" t="n">
        <v>6.761934</v>
      </c>
      <c r="F3" s="2" t="n">
        <v>9.76882</v>
      </c>
      <c r="G3" s="3" t="n">
        <v>10.74303</v>
      </c>
      <c r="H3" s="2" t="n">
        <v>11.616021</v>
      </c>
    </row>
    <row r="4" customFormat="false" ht="15" hidden="false" customHeight="false" outlineLevel="0" collapsed="false">
      <c r="A4" s="0" t="n">
        <v>3</v>
      </c>
      <c r="B4" s="0" t="s">
        <v>11</v>
      </c>
      <c r="C4" s="3" t="n">
        <v>4.757522</v>
      </c>
      <c r="D4" s="2" t="n">
        <v>5.687976</v>
      </c>
      <c r="E4" s="3" t="n">
        <v>7.339958</v>
      </c>
      <c r="F4" s="2" t="n">
        <v>8.611524</v>
      </c>
      <c r="G4" s="3" t="n">
        <v>11.271037</v>
      </c>
      <c r="H4" s="2" t="n">
        <v>12.761079</v>
      </c>
    </row>
    <row r="5" customFormat="false" ht="15" hidden="false" customHeight="false" outlineLevel="0" collapsed="false">
      <c r="A5" s="0" t="n">
        <v>4</v>
      </c>
      <c r="B5" s="0" t="s">
        <v>28</v>
      </c>
      <c r="C5" s="5" t="n">
        <v>2.781876</v>
      </c>
      <c r="D5" s="2" t="n">
        <v>3.347443</v>
      </c>
      <c r="E5" s="5" t="n">
        <v>3.81523</v>
      </c>
      <c r="F5" s="2" t="n">
        <v>4.579985</v>
      </c>
      <c r="G5" s="5" t="n">
        <v>6.078874</v>
      </c>
      <c r="H5" s="2" t="n">
        <v>6.209789</v>
      </c>
    </row>
    <row r="6" customFormat="false" ht="15" hidden="false" customHeight="false" outlineLevel="0" collapsed="false">
      <c r="A6" s="0" t="n">
        <v>5</v>
      </c>
      <c r="B6" s="0" t="s">
        <v>28</v>
      </c>
      <c r="C6" s="5" t="n">
        <v>3.315989</v>
      </c>
      <c r="D6" s="2" t="n">
        <v>3.471704</v>
      </c>
      <c r="E6" s="5" t="n">
        <v>3.64943</v>
      </c>
      <c r="F6" s="2" t="n">
        <v>5.081735</v>
      </c>
      <c r="G6" s="5" t="n">
        <v>5.220305</v>
      </c>
      <c r="H6" s="2" t="n">
        <v>5.605905</v>
      </c>
    </row>
    <row r="7" customFormat="false" ht="15" hidden="false" customHeight="false" outlineLevel="0" collapsed="false">
      <c r="A7" s="0" t="n">
        <v>6</v>
      </c>
      <c r="B7" s="0" t="s">
        <v>28</v>
      </c>
      <c r="C7" s="5" t="n">
        <v>3.829379</v>
      </c>
      <c r="D7" s="2" t="n">
        <v>3.818223</v>
      </c>
      <c r="E7" s="5" t="n">
        <v>5.445962</v>
      </c>
      <c r="F7" s="2" t="n">
        <v>5.785468</v>
      </c>
      <c r="G7" s="5" t="n">
        <v>5.110966</v>
      </c>
      <c r="H7" s="2" t="n">
        <v>6.072913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0" t="s">
        <v>48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</row>
    <row r="2" customFormat="false" ht="15" hidden="false" customHeight="false" outlineLevel="0" collapsed="false">
      <c r="A2" s="0" t="n">
        <v>1</v>
      </c>
      <c r="B2" s="0" t="s">
        <v>11</v>
      </c>
      <c r="C2" s="2" t="n">
        <v>3.476245</v>
      </c>
      <c r="D2" s="2" t="n">
        <v>5.802808</v>
      </c>
      <c r="E2" s="3" t="n">
        <v>10.54049</v>
      </c>
      <c r="F2" s="2" t="n">
        <v>23.434305</v>
      </c>
      <c r="G2" s="3" t="n">
        <v>44.613076</v>
      </c>
      <c r="H2" s="2" t="n">
        <v>61.220908</v>
      </c>
    </row>
    <row r="3" customFormat="false" ht="15" hidden="false" customHeight="false" outlineLevel="0" collapsed="false">
      <c r="A3" s="0" t="n">
        <v>2</v>
      </c>
      <c r="B3" s="0" t="s">
        <v>11</v>
      </c>
      <c r="C3" s="3" t="n">
        <v>6.00859</v>
      </c>
      <c r="D3" s="2" t="n">
        <v>8.824857</v>
      </c>
      <c r="E3" s="3" t="n">
        <v>15.626141</v>
      </c>
      <c r="F3" s="2" t="n">
        <v>37.150395</v>
      </c>
      <c r="G3" s="3" t="n">
        <v>52.349923</v>
      </c>
      <c r="H3" s="2" t="n">
        <v>69.8951</v>
      </c>
    </row>
    <row r="4" customFormat="false" ht="15" hidden="false" customHeight="false" outlineLevel="0" collapsed="false">
      <c r="A4" s="0" t="n">
        <v>3</v>
      </c>
      <c r="B4" s="0" t="s">
        <v>11</v>
      </c>
      <c r="C4" s="3" t="n">
        <v>7.476009</v>
      </c>
      <c r="D4" s="2" t="n">
        <v>9.238528</v>
      </c>
      <c r="E4" s="3" t="n">
        <v>16.192334</v>
      </c>
      <c r="F4" s="2" t="n">
        <v>35.42989</v>
      </c>
      <c r="G4" s="3" t="n">
        <v>57.098536</v>
      </c>
      <c r="H4" s="2" t="n">
        <v>82.625508</v>
      </c>
    </row>
    <row r="5" customFormat="false" ht="15" hidden="false" customHeight="false" outlineLevel="0" collapsed="false">
      <c r="A5" s="0" t="n">
        <v>4</v>
      </c>
      <c r="B5" s="0" t="s">
        <v>28</v>
      </c>
      <c r="C5" s="5" t="n">
        <v>3.599717</v>
      </c>
      <c r="D5" s="2" t="n">
        <v>5.34778</v>
      </c>
      <c r="E5" s="5" t="n">
        <v>7.778568</v>
      </c>
      <c r="F5" s="2" t="n">
        <v>12.008368</v>
      </c>
      <c r="G5" s="5" t="n">
        <v>15.413689</v>
      </c>
      <c r="H5" s="2" t="n">
        <v>19.959843</v>
      </c>
    </row>
    <row r="6" customFormat="false" ht="15" hidden="false" customHeight="false" outlineLevel="0" collapsed="false">
      <c r="A6" s="0" t="n">
        <v>5</v>
      </c>
      <c r="B6" s="0" t="s">
        <v>28</v>
      </c>
      <c r="C6" s="5" t="n">
        <v>3.502045</v>
      </c>
      <c r="D6" s="2" t="n">
        <v>5.476235</v>
      </c>
      <c r="E6" s="5" t="n">
        <v>7.454244</v>
      </c>
      <c r="F6" s="2" t="n">
        <v>10.897485</v>
      </c>
      <c r="G6" s="5" t="n">
        <v>11.51055</v>
      </c>
      <c r="H6" s="2" t="n">
        <v>14.243646</v>
      </c>
    </row>
    <row r="7" customFormat="false" ht="15" hidden="false" customHeight="false" outlineLevel="0" collapsed="false">
      <c r="A7" s="0" t="n">
        <v>6</v>
      </c>
      <c r="B7" s="0" t="s">
        <v>28</v>
      </c>
      <c r="C7" s="5" t="n">
        <v>5.04197</v>
      </c>
      <c r="D7" s="2" t="n">
        <v>6.960772</v>
      </c>
      <c r="E7" s="5" t="n">
        <v>10.153123</v>
      </c>
      <c r="F7" s="2" t="n">
        <v>14.535075</v>
      </c>
      <c r="G7" s="5" t="n">
        <v>13.769287</v>
      </c>
      <c r="H7" s="2" t="n">
        <v>17.376036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0" t="s">
        <v>48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</row>
    <row r="2" customFormat="false" ht="15" hidden="false" customHeight="false" outlineLevel="0" collapsed="false">
      <c r="A2" s="0" t="n">
        <v>1</v>
      </c>
      <c r="B2" s="0" t="s">
        <v>11</v>
      </c>
      <c r="C2" s="2" t="n">
        <v>9</v>
      </c>
      <c r="D2" s="2" t="n">
        <v>12</v>
      </c>
      <c r="E2" s="3" t="n">
        <v>16</v>
      </c>
      <c r="F2" s="2" t="n">
        <v>30</v>
      </c>
      <c r="G2" s="3" t="n">
        <v>49</v>
      </c>
      <c r="H2" s="2" t="n">
        <v>56</v>
      </c>
    </row>
    <row r="3" customFormat="false" ht="15" hidden="false" customHeight="false" outlineLevel="0" collapsed="false">
      <c r="A3" s="0" t="n">
        <v>2</v>
      </c>
      <c r="B3" s="0" t="s">
        <v>11</v>
      </c>
      <c r="C3" s="3" t="n">
        <v>12</v>
      </c>
      <c r="D3" s="2" t="n">
        <v>12</v>
      </c>
      <c r="E3" s="3" t="n">
        <v>18</v>
      </c>
      <c r="F3" s="2" t="n">
        <v>28</v>
      </c>
      <c r="G3" s="3" t="n">
        <v>43</v>
      </c>
      <c r="H3" s="2" t="n">
        <v>56</v>
      </c>
    </row>
    <row r="4" customFormat="false" ht="15" hidden="false" customHeight="false" outlineLevel="0" collapsed="false">
      <c r="A4" s="0" t="n">
        <v>3</v>
      </c>
      <c r="B4" s="0" t="s">
        <v>11</v>
      </c>
      <c r="C4" s="3" t="n">
        <v>10</v>
      </c>
      <c r="D4" s="2" t="n">
        <v>13</v>
      </c>
      <c r="E4" s="3" t="n">
        <v>26</v>
      </c>
      <c r="F4" s="2" t="n">
        <v>42</v>
      </c>
      <c r="G4" s="3" t="n">
        <v>56</v>
      </c>
      <c r="H4" s="2" t="n">
        <v>67</v>
      </c>
    </row>
    <row r="5" customFormat="false" ht="15" hidden="false" customHeight="false" outlineLevel="0" collapsed="false">
      <c r="A5" s="0" t="n">
        <v>4</v>
      </c>
      <c r="B5" s="0" t="s">
        <v>28</v>
      </c>
      <c r="C5" s="5" t="n">
        <v>11</v>
      </c>
      <c r="D5" s="2" t="n">
        <v>11</v>
      </c>
      <c r="E5" s="5" t="n">
        <v>12</v>
      </c>
      <c r="F5" s="2" t="n">
        <v>16</v>
      </c>
      <c r="G5" s="5" t="n">
        <v>18</v>
      </c>
      <c r="H5" s="2" t="n">
        <v>21</v>
      </c>
    </row>
    <row r="6" customFormat="false" ht="15" hidden="false" customHeight="false" outlineLevel="0" collapsed="false">
      <c r="A6" s="0" t="n">
        <v>5</v>
      </c>
      <c r="B6" s="0" t="s">
        <v>28</v>
      </c>
      <c r="C6" s="5" t="n">
        <v>9</v>
      </c>
      <c r="D6" s="2" t="n">
        <v>10</v>
      </c>
      <c r="E6" s="5" t="n">
        <v>12</v>
      </c>
      <c r="F6" s="2" t="n">
        <v>13</v>
      </c>
      <c r="G6" s="5" t="n">
        <v>17</v>
      </c>
      <c r="H6" s="2" t="n">
        <v>18</v>
      </c>
    </row>
    <row r="7" customFormat="false" ht="15" hidden="false" customHeight="false" outlineLevel="0" collapsed="false">
      <c r="A7" s="0" t="n">
        <v>6</v>
      </c>
      <c r="B7" s="0" t="s">
        <v>28</v>
      </c>
      <c r="C7" s="5" t="n">
        <v>10</v>
      </c>
      <c r="D7" s="2" t="n">
        <v>11</v>
      </c>
      <c r="E7" s="5" t="n">
        <v>11</v>
      </c>
      <c r="F7" s="2" t="n">
        <v>14</v>
      </c>
      <c r="G7" s="5" t="n">
        <v>16</v>
      </c>
      <c r="H7" s="2" t="n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LibreOffice/5.1.6.2$Linux_X86_64 LibreOffice_project/10m0$Build-2</Application>
  <Company>MPI of Molecular Plant Physiology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2018-06-05T07:09:14Z</dcterms:created>
  <dc:creator>Christopher Pries</dc:creator>
  <dc:description/>
  <dc:language>de-DE</dc:language>
  <cp:lastModifiedBy/>
  <dcterms:modified xsi:type="dcterms:W3CDTF">2019-05-27T11:50:26Z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MPI of Molecular Plant Physiology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