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65" windowWidth="20475" windowHeight="9570" activeTab="1"/>
  </bookViews>
  <sheets>
    <sheet name="政策值" sheetId="10" r:id="rId1"/>
    <sheet name="总表" sheetId="1" r:id="rId2"/>
    <sheet name="申报项目" sheetId="2" r:id="rId3"/>
    <sheet name="M1" sheetId="3" r:id="rId4"/>
    <sheet name="M2" sheetId="4" r:id="rId5"/>
    <sheet name="M3" sheetId="5" r:id="rId6"/>
    <sheet name="M4" sheetId="6" r:id="rId7"/>
    <sheet name="M5" sheetId="7" r:id="rId8"/>
    <sheet name="模块加分申报表" sheetId="9" r:id="rId9"/>
  </sheets>
  <calcPr calcId="145621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O815" i="1" s="1"/>
  <c r="I816" i="1"/>
  <c r="I817" i="1"/>
  <c r="O817" i="1" s="1"/>
  <c r="I818" i="1"/>
  <c r="I819" i="1"/>
  <c r="O819" i="1" s="1"/>
  <c r="I820" i="1"/>
  <c r="I821" i="1"/>
  <c r="O821" i="1" s="1"/>
  <c r="I822" i="1"/>
  <c r="I823" i="1"/>
  <c r="O823" i="1" s="1"/>
  <c r="I824" i="1"/>
  <c r="I825" i="1"/>
  <c r="O825" i="1" s="1"/>
  <c r="I826" i="1"/>
  <c r="I827" i="1"/>
  <c r="O827" i="1" s="1"/>
  <c r="I828" i="1"/>
  <c r="I829" i="1"/>
  <c r="O829" i="1" s="1"/>
  <c r="I830" i="1"/>
  <c r="I831" i="1"/>
  <c r="O831" i="1" s="1"/>
  <c r="I832" i="1"/>
  <c r="I833" i="1"/>
  <c r="O833" i="1" s="1"/>
  <c r="I834" i="1"/>
  <c r="I835" i="1"/>
  <c r="O835" i="1" s="1"/>
  <c r="I836" i="1"/>
  <c r="I837" i="1"/>
  <c r="O837" i="1" s="1"/>
  <c r="I838" i="1"/>
  <c r="I839" i="1"/>
  <c r="O839" i="1" s="1"/>
  <c r="I840" i="1"/>
  <c r="I841" i="1"/>
  <c r="O841" i="1" s="1"/>
  <c r="I842" i="1"/>
  <c r="I843" i="1"/>
  <c r="O843" i="1" s="1"/>
  <c r="I844" i="1"/>
  <c r="I845" i="1"/>
  <c r="O845" i="1" s="1"/>
  <c r="I846" i="1"/>
  <c r="I847" i="1"/>
  <c r="O847" i="1" s="1"/>
  <c r="I848" i="1"/>
  <c r="I849" i="1"/>
  <c r="O849" i="1" s="1"/>
  <c r="I850" i="1"/>
  <c r="I851" i="1"/>
  <c r="O851" i="1" s="1"/>
  <c r="I852" i="1"/>
  <c r="I853" i="1"/>
  <c r="O853" i="1" s="1"/>
  <c r="I854" i="1"/>
  <c r="I855" i="1"/>
  <c r="O855" i="1" s="1"/>
  <c r="I856" i="1"/>
  <c r="I857" i="1"/>
  <c r="O857" i="1" s="1"/>
  <c r="I858" i="1"/>
  <c r="I859" i="1"/>
  <c r="O859" i="1" s="1"/>
  <c r="I860" i="1"/>
  <c r="I861" i="1"/>
  <c r="O861" i="1" s="1"/>
  <c r="I862" i="1"/>
  <c r="I863" i="1"/>
  <c r="O863" i="1" s="1"/>
  <c r="I864" i="1"/>
  <c r="I865" i="1"/>
  <c r="O865" i="1" s="1"/>
  <c r="I866" i="1"/>
  <c r="I867" i="1"/>
  <c r="O867" i="1" s="1"/>
  <c r="I868" i="1"/>
  <c r="I869" i="1"/>
  <c r="O869" i="1" s="1"/>
  <c r="I870" i="1"/>
  <c r="I871" i="1"/>
  <c r="O871" i="1" s="1"/>
  <c r="I872" i="1"/>
  <c r="I873" i="1"/>
  <c r="O873" i="1" s="1"/>
  <c r="I874" i="1"/>
  <c r="I875" i="1"/>
  <c r="O875" i="1" s="1"/>
  <c r="I876" i="1"/>
  <c r="I877" i="1"/>
  <c r="O877" i="1" s="1"/>
  <c r="I878" i="1"/>
  <c r="I879" i="1"/>
  <c r="O879" i="1" s="1"/>
  <c r="I880" i="1"/>
  <c r="I881" i="1"/>
  <c r="O881" i="1" s="1"/>
  <c r="I882" i="1"/>
  <c r="I883" i="1"/>
  <c r="O883" i="1" s="1"/>
  <c r="I884" i="1"/>
  <c r="I885" i="1"/>
  <c r="O885" i="1" s="1"/>
  <c r="I886" i="1"/>
  <c r="I887" i="1"/>
  <c r="O887" i="1" s="1"/>
  <c r="I888" i="1"/>
  <c r="I889" i="1"/>
  <c r="O889" i="1" s="1"/>
  <c r="I890" i="1"/>
  <c r="I891" i="1"/>
  <c r="O891" i="1" s="1"/>
  <c r="I892" i="1"/>
  <c r="I893" i="1"/>
  <c r="O893" i="1" s="1"/>
  <c r="I894" i="1"/>
  <c r="I895" i="1"/>
  <c r="O895" i="1" s="1"/>
  <c r="I896" i="1"/>
  <c r="I897" i="1"/>
  <c r="O897" i="1" s="1"/>
  <c r="I898" i="1"/>
  <c r="I899" i="1"/>
  <c r="O899" i="1" s="1"/>
  <c r="I900" i="1"/>
  <c r="I901" i="1"/>
  <c r="O901" i="1" s="1"/>
  <c r="I902" i="1"/>
  <c r="I903" i="1"/>
  <c r="O903" i="1" s="1"/>
  <c r="I904" i="1"/>
  <c r="I905" i="1"/>
  <c r="O905" i="1" s="1"/>
  <c r="I906" i="1"/>
  <c r="I907" i="1"/>
  <c r="O907" i="1" s="1"/>
  <c r="I908" i="1"/>
  <c r="I909" i="1"/>
  <c r="O909" i="1" s="1"/>
  <c r="I910" i="1"/>
  <c r="I911" i="1"/>
  <c r="O911" i="1" s="1"/>
  <c r="I912" i="1"/>
  <c r="I913" i="1"/>
  <c r="O913" i="1" s="1"/>
  <c r="I914" i="1"/>
  <c r="I915" i="1"/>
  <c r="O915" i="1" s="1"/>
  <c r="I916" i="1"/>
  <c r="I917" i="1"/>
  <c r="O917" i="1" s="1"/>
  <c r="I918" i="1"/>
  <c r="I919" i="1"/>
  <c r="O919" i="1" s="1"/>
  <c r="I920" i="1"/>
  <c r="I921" i="1"/>
  <c r="O921" i="1" s="1"/>
  <c r="I922" i="1"/>
  <c r="I923" i="1"/>
  <c r="O923" i="1" s="1"/>
  <c r="I924" i="1"/>
  <c r="I925" i="1"/>
  <c r="O925" i="1" s="1"/>
  <c r="I926" i="1"/>
  <c r="I927" i="1"/>
  <c r="O927" i="1" s="1"/>
  <c r="I928" i="1"/>
  <c r="I929" i="1"/>
  <c r="O929" i="1" s="1"/>
  <c r="I930" i="1"/>
  <c r="I931" i="1"/>
  <c r="O931" i="1" s="1"/>
  <c r="I932" i="1"/>
  <c r="I933" i="1"/>
  <c r="O933" i="1" s="1"/>
  <c r="I934" i="1"/>
  <c r="I935" i="1"/>
  <c r="O935" i="1" s="1"/>
  <c r="I936" i="1"/>
  <c r="I937" i="1"/>
  <c r="O937" i="1" s="1"/>
  <c r="I938" i="1"/>
  <c r="I939" i="1"/>
  <c r="O939" i="1" s="1"/>
  <c r="I940" i="1"/>
  <c r="I941" i="1"/>
  <c r="O941" i="1" s="1"/>
  <c r="I942" i="1"/>
  <c r="I943" i="1"/>
  <c r="O943" i="1" s="1"/>
  <c r="I944" i="1"/>
  <c r="I945" i="1"/>
  <c r="O945" i="1" s="1"/>
  <c r="I946" i="1"/>
  <c r="I947" i="1"/>
  <c r="O947" i="1" s="1"/>
  <c r="I948" i="1"/>
  <c r="I949" i="1"/>
  <c r="O949" i="1" s="1"/>
  <c r="I950" i="1"/>
  <c r="I951" i="1"/>
  <c r="O951" i="1" s="1"/>
  <c r="I952" i="1"/>
  <c r="I953" i="1"/>
  <c r="O953" i="1" s="1"/>
  <c r="I954" i="1"/>
  <c r="I955" i="1"/>
  <c r="O955" i="1" s="1"/>
  <c r="I956" i="1"/>
  <c r="I957" i="1"/>
  <c r="O957" i="1" s="1"/>
  <c r="I958" i="1"/>
  <c r="I959" i="1"/>
  <c r="O959" i="1" s="1"/>
  <c r="I960" i="1"/>
  <c r="I961" i="1"/>
  <c r="O961" i="1" s="1"/>
  <c r="I962" i="1"/>
  <c r="I963" i="1"/>
  <c r="O963" i="1" s="1"/>
  <c r="I964" i="1"/>
  <c r="I965" i="1"/>
  <c r="O965" i="1" s="1"/>
  <c r="I966" i="1"/>
  <c r="I967" i="1"/>
  <c r="O967" i="1" s="1"/>
  <c r="I968" i="1"/>
  <c r="I969" i="1"/>
  <c r="O969" i="1" s="1"/>
  <c r="I970" i="1"/>
  <c r="I971" i="1"/>
  <c r="O971" i="1" s="1"/>
  <c r="I972" i="1"/>
  <c r="I973" i="1"/>
  <c r="O973" i="1" s="1"/>
  <c r="I974" i="1"/>
  <c r="I975" i="1"/>
  <c r="O975" i="1" s="1"/>
  <c r="I976" i="1"/>
  <c r="I977" i="1"/>
  <c r="O977" i="1" s="1"/>
  <c r="I978" i="1"/>
  <c r="I979" i="1"/>
  <c r="O979" i="1" s="1"/>
  <c r="I980" i="1"/>
  <c r="I981" i="1"/>
  <c r="O981" i="1" s="1"/>
  <c r="I982" i="1"/>
  <c r="I983" i="1"/>
  <c r="O983" i="1" s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K1300" i="1" s="1"/>
  <c r="E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6" i="1"/>
  <c r="O818" i="1"/>
  <c r="O820" i="1"/>
  <c r="O822" i="1"/>
  <c r="O824" i="1"/>
  <c r="O826" i="1"/>
  <c r="O828" i="1"/>
  <c r="O830" i="1"/>
  <c r="O832" i="1"/>
  <c r="O834" i="1"/>
  <c r="O836" i="1"/>
  <c r="O838" i="1"/>
  <c r="O840" i="1"/>
  <c r="O842" i="1"/>
  <c r="O844" i="1"/>
  <c r="O846" i="1"/>
  <c r="O848" i="1"/>
  <c r="O850" i="1"/>
  <c r="O852" i="1"/>
  <c r="O854" i="1"/>
  <c r="O856" i="1"/>
  <c r="O858" i="1"/>
  <c r="O860" i="1"/>
  <c r="O862" i="1"/>
  <c r="O864" i="1"/>
  <c r="O866" i="1"/>
  <c r="O868" i="1"/>
  <c r="O870" i="1"/>
  <c r="O872" i="1"/>
  <c r="O874" i="1"/>
  <c r="O876" i="1"/>
  <c r="O878" i="1"/>
  <c r="O880" i="1"/>
  <c r="O882" i="1"/>
  <c r="O884" i="1"/>
  <c r="O886" i="1"/>
  <c r="O888" i="1"/>
  <c r="O890" i="1"/>
  <c r="O892" i="1"/>
  <c r="O894" i="1"/>
  <c r="O896" i="1"/>
  <c r="O898" i="1"/>
  <c r="O900" i="1"/>
  <c r="O902" i="1"/>
  <c r="O904" i="1"/>
  <c r="O906" i="1"/>
  <c r="O908" i="1"/>
  <c r="O910" i="1"/>
  <c r="O912" i="1"/>
  <c r="O914" i="1"/>
  <c r="O916" i="1"/>
  <c r="O918" i="1"/>
  <c r="O920" i="1"/>
  <c r="O922" i="1"/>
  <c r="O924" i="1"/>
  <c r="O926" i="1"/>
  <c r="O928" i="1"/>
  <c r="O930" i="1"/>
  <c r="O932" i="1"/>
  <c r="O934" i="1"/>
  <c r="O936" i="1"/>
  <c r="O938" i="1"/>
  <c r="O940" i="1"/>
  <c r="O942" i="1"/>
  <c r="O944" i="1"/>
  <c r="O946" i="1"/>
  <c r="O948" i="1"/>
  <c r="O950" i="1"/>
  <c r="O952" i="1"/>
  <c r="O954" i="1"/>
  <c r="O956" i="1"/>
  <c r="O958" i="1"/>
  <c r="O960" i="1"/>
  <c r="O962" i="1"/>
  <c r="O964" i="1"/>
  <c r="O966" i="1"/>
  <c r="O968" i="1"/>
  <c r="O970" i="1"/>
  <c r="O972" i="1"/>
  <c r="O974" i="1"/>
  <c r="O976" i="1"/>
  <c r="O978" i="1"/>
  <c r="O980" i="1"/>
  <c r="O982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3" i="1"/>
  <c r="K863" i="1" l="1"/>
  <c r="K864" i="1"/>
  <c r="K865" i="1"/>
  <c r="K866" i="1"/>
  <c r="K867" i="1"/>
  <c r="K868" i="1"/>
  <c r="K869" i="1"/>
  <c r="K870" i="1"/>
  <c r="K871" i="1"/>
  <c r="K872" i="1"/>
  <c r="K873" i="1"/>
  <c r="K874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</calcChain>
</file>

<file path=xl/sharedStrings.xml><?xml version="1.0" encoding="utf-8"?>
<sst xmlns="http://schemas.openxmlformats.org/spreadsheetml/2006/main" count="2410" uniqueCount="1440">
  <si>
    <t>M1</t>
    <phoneticPr fontId="1" type="noConversion"/>
  </si>
  <si>
    <t>M2</t>
    <phoneticPr fontId="1" type="noConversion"/>
  </si>
  <si>
    <t>M3</t>
    <phoneticPr fontId="1" type="noConversion"/>
  </si>
  <si>
    <t>M4</t>
    <phoneticPr fontId="1" type="noConversion"/>
  </si>
  <si>
    <t>M5</t>
    <phoneticPr fontId="1" type="noConversion"/>
  </si>
  <si>
    <r>
      <rPr>
        <sz val="10"/>
        <color theme="1"/>
        <rFont val="宋体"/>
        <family val="2"/>
        <charset val="134"/>
      </rPr>
      <t>学号</t>
    </r>
    <phoneticPr fontId="1" type="noConversion"/>
  </si>
  <si>
    <r>
      <rPr>
        <sz val="10"/>
        <color theme="1"/>
        <rFont val="宋体"/>
        <family val="2"/>
        <charset val="134"/>
      </rPr>
      <t>姓名</t>
    </r>
    <phoneticPr fontId="1" type="noConversion"/>
  </si>
  <si>
    <r>
      <rPr>
        <sz val="10"/>
        <color theme="1"/>
        <rFont val="宋体"/>
        <family val="2"/>
        <charset val="134"/>
      </rPr>
      <t>项目代号</t>
    </r>
    <phoneticPr fontId="1" type="noConversion"/>
  </si>
  <si>
    <r>
      <rPr>
        <sz val="10"/>
        <color theme="1"/>
        <rFont val="宋体"/>
        <family val="2"/>
        <charset val="134"/>
      </rPr>
      <t>得分</t>
    </r>
    <phoneticPr fontId="1" type="noConversion"/>
  </si>
  <si>
    <r>
      <rPr>
        <sz val="10"/>
        <color theme="1"/>
        <rFont val="宋体"/>
        <family val="3"/>
        <charset val="134"/>
      </rPr>
      <t>李大伟</t>
    </r>
    <phoneticPr fontId="2" type="noConversion"/>
  </si>
  <si>
    <r>
      <rPr>
        <sz val="10"/>
        <color theme="1"/>
        <rFont val="宋体"/>
        <family val="3"/>
        <charset val="134"/>
      </rPr>
      <t>邓钊</t>
    </r>
    <phoneticPr fontId="2" type="noConversion"/>
  </si>
  <si>
    <r>
      <rPr>
        <sz val="10"/>
        <color theme="1"/>
        <rFont val="宋体"/>
        <family val="3"/>
        <charset val="134"/>
      </rPr>
      <t>刘刚</t>
    </r>
    <phoneticPr fontId="2" type="noConversion"/>
  </si>
  <si>
    <r>
      <rPr>
        <sz val="10"/>
        <color theme="1"/>
        <rFont val="宋体"/>
        <family val="3"/>
        <charset val="134"/>
      </rPr>
      <t>曹伟</t>
    </r>
    <phoneticPr fontId="2" type="noConversion"/>
  </si>
  <si>
    <r>
      <rPr>
        <sz val="10"/>
        <color theme="1"/>
        <rFont val="宋体"/>
        <family val="3"/>
        <charset val="134"/>
      </rPr>
      <t>杨帆</t>
    </r>
    <phoneticPr fontId="2" type="noConversion"/>
  </si>
  <si>
    <r>
      <rPr>
        <sz val="10"/>
        <color theme="1"/>
        <rFont val="宋体"/>
        <family val="3"/>
        <charset val="134"/>
      </rPr>
      <t>李杉</t>
    </r>
    <phoneticPr fontId="2" type="noConversion"/>
  </si>
  <si>
    <r>
      <rPr>
        <sz val="10"/>
        <color theme="1"/>
        <rFont val="宋体"/>
        <family val="3"/>
        <charset val="134"/>
      </rPr>
      <t>符标杉</t>
    </r>
    <phoneticPr fontId="2" type="noConversion"/>
  </si>
  <si>
    <r>
      <rPr>
        <sz val="10"/>
        <color theme="1"/>
        <rFont val="宋体"/>
        <family val="3"/>
        <charset val="134"/>
      </rPr>
      <t>于涛</t>
    </r>
    <phoneticPr fontId="2" type="noConversion"/>
  </si>
  <si>
    <r>
      <rPr>
        <sz val="10"/>
        <color theme="1"/>
        <rFont val="宋体"/>
        <family val="3"/>
        <charset val="134"/>
      </rPr>
      <t>张新帅</t>
    </r>
    <phoneticPr fontId="2" type="noConversion"/>
  </si>
  <si>
    <r>
      <rPr>
        <sz val="10"/>
        <color theme="1"/>
        <rFont val="宋体"/>
        <family val="3"/>
        <charset val="134"/>
      </rPr>
      <t>程俊峰</t>
    </r>
    <phoneticPr fontId="2" type="noConversion"/>
  </si>
  <si>
    <r>
      <rPr>
        <sz val="10"/>
        <color theme="1"/>
        <rFont val="宋体"/>
        <family val="3"/>
        <charset val="134"/>
      </rPr>
      <t>曹小刚</t>
    </r>
    <phoneticPr fontId="2" type="noConversion"/>
  </si>
  <si>
    <r>
      <rPr>
        <sz val="10"/>
        <color theme="1"/>
        <rFont val="宋体"/>
        <family val="3"/>
        <charset val="134"/>
      </rPr>
      <t>汪毅祥</t>
    </r>
    <phoneticPr fontId="2" type="noConversion"/>
  </si>
  <si>
    <r>
      <rPr>
        <sz val="10"/>
        <color theme="1"/>
        <rFont val="宋体"/>
        <family val="3"/>
        <charset val="134"/>
      </rPr>
      <t>陈福山</t>
    </r>
    <phoneticPr fontId="2" type="noConversion"/>
  </si>
  <si>
    <r>
      <rPr>
        <sz val="10"/>
        <color theme="1"/>
        <rFont val="宋体"/>
        <family val="3"/>
        <charset val="134"/>
      </rPr>
      <t>曹放</t>
    </r>
    <phoneticPr fontId="2" type="noConversion"/>
  </si>
  <si>
    <r>
      <rPr>
        <sz val="10"/>
        <color theme="1"/>
        <rFont val="宋体"/>
        <family val="3"/>
        <charset val="134"/>
      </rPr>
      <t>贺院超</t>
    </r>
    <phoneticPr fontId="2" type="noConversion"/>
  </si>
  <si>
    <r>
      <rPr>
        <sz val="10"/>
        <color theme="1"/>
        <rFont val="宋体"/>
        <family val="3"/>
        <charset val="134"/>
      </rPr>
      <t>李瑜</t>
    </r>
    <phoneticPr fontId="2" type="noConversion"/>
  </si>
  <si>
    <r>
      <rPr>
        <sz val="10"/>
        <color theme="1"/>
        <rFont val="宋体"/>
        <family val="3"/>
        <charset val="134"/>
      </rPr>
      <t>田孝俊</t>
    </r>
    <phoneticPr fontId="2" type="noConversion"/>
  </si>
  <si>
    <r>
      <rPr>
        <sz val="10"/>
        <color theme="1"/>
        <rFont val="宋体"/>
        <family val="3"/>
        <charset val="134"/>
      </rPr>
      <t>张祎</t>
    </r>
    <phoneticPr fontId="2" type="noConversion"/>
  </si>
  <si>
    <r>
      <rPr>
        <sz val="10"/>
        <color theme="1"/>
        <rFont val="宋体"/>
        <family val="3"/>
        <charset val="134"/>
      </rPr>
      <t>李新盼</t>
    </r>
    <phoneticPr fontId="2" type="noConversion"/>
  </si>
  <si>
    <r>
      <rPr>
        <sz val="10"/>
        <color theme="1"/>
        <rFont val="宋体"/>
        <family val="3"/>
        <charset val="134"/>
      </rPr>
      <t>吴德伦</t>
    </r>
    <phoneticPr fontId="2" type="noConversion"/>
  </si>
  <si>
    <r>
      <rPr>
        <sz val="10"/>
        <color theme="1"/>
        <rFont val="宋体"/>
        <family val="3"/>
        <charset val="134"/>
      </rPr>
      <t>张意涵</t>
    </r>
    <phoneticPr fontId="2" type="noConversion"/>
  </si>
  <si>
    <r>
      <rPr>
        <sz val="10"/>
        <color theme="1"/>
        <rFont val="宋体"/>
        <family val="3"/>
        <charset val="134"/>
      </rPr>
      <t>温潇</t>
    </r>
  </si>
  <si>
    <r>
      <rPr>
        <sz val="10"/>
        <color theme="1"/>
        <rFont val="宋体"/>
        <family val="3"/>
        <charset val="134"/>
      </rPr>
      <t>杨松</t>
    </r>
  </si>
  <si>
    <r>
      <rPr>
        <sz val="10"/>
        <color theme="1"/>
        <rFont val="宋体"/>
        <family val="3"/>
        <charset val="134"/>
      </rPr>
      <t>邓志弘</t>
    </r>
  </si>
  <si>
    <r>
      <rPr>
        <sz val="10"/>
        <color theme="1"/>
        <rFont val="宋体"/>
        <family val="3"/>
        <charset val="134"/>
      </rPr>
      <t>陈贵宝</t>
    </r>
    <phoneticPr fontId="2" type="noConversion"/>
  </si>
  <si>
    <r>
      <rPr>
        <sz val="10"/>
        <color theme="1"/>
        <rFont val="宋体"/>
        <family val="3"/>
        <charset val="134"/>
      </rPr>
      <t>李怿璟</t>
    </r>
  </si>
  <si>
    <r>
      <rPr>
        <sz val="10"/>
        <color theme="1"/>
        <rFont val="宋体"/>
        <family val="3"/>
        <charset val="134"/>
      </rPr>
      <t>穆森</t>
    </r>
    <phoneticPr fontId="2" type="noConversion"/>
  </si>
  <si>
    <r>
      <rPr>
        <sz val="10"/>
        <color theme="1"/>
        <rFont val="宋体"/>
        <family val="3"/>
        <charset val="134"/>
      </rPr>
      <t>郭昊</t>
    </r>
    <phoneticPr fontId="2" type="noConversion"/>
  </si>
  <si>
    <r>
      <rPr>
        <sz val="10"/>
        <color theme="1"/>
        <rFont val="宋体"/>
        <family val="3"/>
        <charset val="134"/>
      </rPr>
      <t>贾冠喆</t>
    </r>
    <phoneticPr fontId="2" type="noConversion"/>
  </si>
  <si>
    <r>
      <rPr>
        <sz val="10"/>
        <color theme="1"/>
        <rFont val="宋体"/>
        <family val="3"/>
        <charset val="134"/>
      </rPr>
      <t>戴春春</t>
    </r>
    <phoneticPr fontId="2" type="noConversion"/>
  </si>
  <si>
    <r>
      <rPr>
        <sz val="10"/>
        <color theme="1"/>
        <rFont val="宋体"/>
        <family val="3"/>
        <charset val="134"/>
      </rPr>
      <t>张璐</t>
    </r>
    <phoneticPr fontId="2" type="noConversion"/>
  </si>
  <si>
    <r>
      <rPr>
        <sz val="10"/>
        <color theme="1"/>
        <rFont val="宋体"/>
        <family val="3"/>
        <charset val="134"/>
      </rPr>
      <t>雷蕾</t>
    </r>
    <phoneticPr fontId="2" type="noConversion"/>
  </si>
  <si>
    <r>
      <rPr>
        <sz val="10"/>
        <color theme="1"/>
        <rFont val="宋体"/>
        <family val="3"/>
        <charset val="134"/>
      </rPr>
      <t>宁荣欢</t>
    </r>
    <phoneticPr fontId="2" type="noConversion"/>
  </si>
  <si>
    <r>
      <rPr>
        <sz val="10"/>
        <color theme="1"/>
        <rFont val="宋体"/>
        <family val="3"/>
        <charset val="134"/>
      </rPr>
      <t>徐鑫</t>
    </r>
    <phoneticPr fontId="2" type="noConversion"/>
  </si>
  <si>
    <r>
      <rPr>
        <sz val="10"/>
        <color theme="1"/>
        <rFont val="宋体"/>
        <family val="3"/>
        <charset val="134"/>
      </rPr>
      <t>李欣</t>
    </r>
  </si>
  <si>
    <r>
      <rPr>
        <sz val="10"/>
        <color theme="1"/>
        <rFont val="宋体"/>
        <family val="3"/>
        <charset val="134"/>
      </rPr>
      <t>张哲楠</t>
    </r>
  </si>
  <si>
    <r>
      <rPr>
        <sz val="10"/>
        <color theme="1"/>
        <rFont val="宋体"/>
        <family val="3"/>
        <charset val="134"/>
      </rPr>
      <t>张傲</t>
    </r>
  </si>
  <si>
    <r>
      <rPr>
        <sz val="10"/>
        <color theme="1"/>
        <rFont val="宋体"/>
        <family val="3"/>
        <charset val="134"/>
      </rPr>
      <t>吕腾飞</t>
    </r>
  </si>
  <si>
    <r>
      <rPr>
        <sz val="10"/>
        <color theme="1"/>
        <rFont val="宋体"/>
        <family val="3"/>
        <charset val="134"/>
      </rPr>
      <t>王利军</t>
    </r>
  </si>
  <si>
    <r>
      <rPr>
        <sz val="10"/>
        <color theme="1"/>
        <rFont val="宋体"/>
        <family val="3"/>
        <charset val="134"/>
      </rPr>
      <t>栗浩真</t>
    </r>
  </si>
  <si>
    <r>
      <rPr>
        <sz val="10"/>
        <color theme="1"/>
        <rFont val="宋体"/>
        <family val="3"/>
        <charset val="134"/>
      </rPr>
      <t>迟学宁</t>
    </r>
  </si>
  <si>
    <r>
      <rPr>
        <sz val="10"/>
        <color theme="1"/>
        <rFont val="宋体"/>
        <family val="3"/>
        <charset val="134"/>
      </rPr>
      <t>傅增敏</t>
    </r>
  </si>
  <si>
    <r>
      <rPr>
        <sz val="10"/>
        <color theme="1"/>
        <rFont val="宋体"/>
        <family val="3"/>
        <charset val="134"/>
      </rPr>
      <t>杨广楼</t>
    </r>
    <phoneticPr fontId="2" type="noConversion"/>
  </si>
  <si>
    <r>
      <rPr>
        <sz val="10"/>
        <color theme="1"/>
        <rFont val="宋体"/>
        <family val="3"/>
        <charset val="134"/>
      </rPr>
      <t>卢迪</t>
    </r>
    <phoneticPr fontId="2" type="noConversion"/>
  </si>
  <si>
    <r>
      <rPr>
        <sz val="10"/>
        <color theme="1"/>
        <rFont val="宋体"/>
        <family val="2"/>
        <charset val="134"/>
      </rPr>
      <t>班级</t>
    </r>
    <phoneticPr fontId="1" type="noConversion"/>
  </si>
  <si>
    <r>
      <rPr>
        <sz val="10"/>
        <color theme="1"/>
        <rFont val="宋体"/>
        <family val="2"/>
        <charset val="134"/>
      </rPr>
      <t>性别</t>
    </r>
    <phoneticPr fontId="1" type="noConversion"/>
  </si>
  <si>
    <r>
      <rPr>
        <sz val="10"/>
        <color theme="1"/>
        <rFont val="宋体"/>
        <family val="2"/>
        <charset val="134"/>
      </rPr>
      <t>李基木</t>
    </r>
  </si>
  <si>
    <r>
      <rPr>
        <sz val="10"/>
        <color theme="1"/>
        <rFont val="宋体"/>
        <family val="2"/>
        <charset val="134"/>
      </rPr>
      <t>男</t>
    </r>
  </si>
  <si>
    <r>
      <rPr>
        <sz val="10"/>
        <color theme="1"/>
        <rFont val="宋体"/>
        <family val="2"/>
        <charset val="134"/>
      </rPr>
      <t>丁一洲</t>
    </r>
  </si>
  <si>
    <r>
      <rPr>
        <sz val="10"/>
        <color theme="1"/>
        <rFont val="宋体"/>
        <family val="2"/>
        <charset val="134"/>
      </rPr>
      <t>吴迪</t>
    </r>
  </si>
  <si>
    <r>
      <rPr>
        <sz val="10"/>
        <color theme="1"/>
        <rFont val="宋体"/>
        <family val="2"/>
        <charset val="134"/>
      </rPr>
      <t>杨渊</t>
    </r>
  </si>
  <si>
    <r>
      <rPr>
        <sz val="10"/>
        <color theme="1"/>
        <rFont val="宋体"/>
        <family val="2"/>
        <charset val="134"/>
      </rPr>
      <t>孔亚兵</t>
    </r>
  </si>
  <si>
    <r>
      <rPr>
        <sz val="10"/>
        <color theme="1"/>
        <rFont val="宋体"/>
        <family val="2"/>
        <charset val="134"/>
      </rPr>
      <t>黄晓成</t>
    </r>
  </si>
  <si>
    <r>
      <rPr>
        <sz val="10"/>
        <color theme="1"/>
        <rFont val="宋体"/>
        <family val="2"/>
        <charset val="134"/>
      </rPr>
      <t>王楠</t>
    </r>
  </si>
  <si>
    <r>
      <rPr>
        <sz val="10"/>
        <color theme="1"/>
        <rFont val="宋体"/>
        <family val="2"/>
        <charset val="134"/>
      </rPr>
      <t>徐超</t>
    </r>
  </si>
  <si>
    <r>
      <rPr>
        <sz val="10"/>
        <color theme="1"/>
        <rFont val="宋体"/>
        <family val="2"/>
        <charset val="134"/>
      </rPr>
      <t>叶嘉骏</t>
    </r>
  </si>
  <si>
    <r>
      <rPr>
        <sz val="10"/>
        <color theme="1"/>
        <rFont val="宋体"/>
        <family val="2"/>
        <charset val="134"/>
      </rPr>
      <t>曾东旭</t>
    </r>
  </si>
  <si>
    <r>
      <rPr>
        <sz val="10"/>
        <color theme="1"/>
        <rFont val="宋体"/>
        <family val="2"/>
        <charset val="134"/>
      </rPr>
      <t>苗非繁</t>
    </r>
  </si>
  <si>
    <r>
      <rPr>
        <sz val="10"/>
        <color theme="1"/>
        <rFont val="宋体"/>
        <family val="2"/>
        <charset val="134"/>
      </rPr>
      <t>卢孟江</t>
    </r>
  </si>
  <si>
    <r>
      <rPr>
        <sz val="10"/>
        <color theme="1"/>
        <rFont val="宋体"/>
        <family val="2"/>
        <charset val="134"/>
      </rPr>
      <t>郑毅</t>
    </r>
  </si>
  <si>
    <r>
      <rPr>
        <sz val="10"/>
        <color theme="1"/>
        <rFont val="宋体"/>
        <family val="2"/>
        <charset val="134"/>
      </rPr>
      <t>刘闯</t>
    </r>
  </si>
  <si>
    <r>
      <rPr>
        <sz val="10"/>
        <color theme="1"/>
        <rFont val="宋体"/>
        <family val="2"/>
        <charset val="134"/>
      </rPr>
      <t>陈星光</t>
    </r>
  </si>
  <si>
    <r>
      <rPr>
        <sz val="10"/>
        <color theme="1"/>
        <rFont val="宋体"/>
        <family val="2"/>
        <charset val="134"/>
      </rPr>
      <t>闫梦成</t>
    </r>
  </si>
  <si>
    <r>
      <rPr>
        <sz val="10"/>
        <color theme="1"/>
        <rFont val="宋体"/>
        <family val="2"/>
        <charset val="134"/>
      </rPr>
      <t>蔡珉星</t>
    </r>
  </si>
  <si>
    <r>
      <rPr>
        <sz val="10"/>
        <color theme="1"/>
        <rFont val="宋体"/>
        <family val="2"/>
        <charset val="134"/>
      </rPr>
      <t>郭硕</t>
    </r>
  </si>
  <si>
    <r>
      <rPr>
        <sz val="10"/>
        <color theme="1"/>
        <rFont val="宋体"/>
        <family val="2"/>
        <charset val="134"/>
      </rPr>
      <t>何俊</t>
    </r>
  </si>
  <si>
    <r>
      <rPr>
        <sz val="10"/>
        <color theme="1"/>
        <rFont val="宋体"/>
        <family val="2"/>
        <charset val="134"/>
      </rPr>
      <t>李鹏飞</t>
    </r>
  </si>
  <si>
    <r>
      <rPr>
        <sz val="10"/>
        <color theme="1"/>
        <rFont val="宋体"/>
        <family val="2"/>
        <charset val="134"/>
      </rPr>
      <t>李凤忠</t>
    </r>
  </si>
  <si>
    <r>
      <rPr>
        <sz val="10"/>
        <color theme="1"/>
        <rFont val="宋体"/>
        <family val="2"/>
        <charset val="134"/>
      </rPr>
      <t>孙希展</t>
    </r>
  </si>
  <si>
    <r>
      <rPr>
        <sz val="10"/>
        <color theme="1"/>
        <rFont val="宋体"/>
        <family val="2"/>
        <charset val="134"/>
      </rPr>
      <t>任杰</t>
    </r>
  </si>
  <si>
    <r>
      <rPr>
        <sz val="10"/>
        <color theme="1"/>
        <rFont val="宋体"/>
        <family val="2"/>
        <charset val="134"/>
      </rPr>
      <t>彭书豪</t>
    </r>
  </si>
  <si>
    <r>
      <rPr>
        <sz val="10"/>
        <color theme="1"/>
        <rFont val="宋体"/>
        <family val="2"/>
        <charset val="134"/>
      </rPr>
      <t>胡普全</t>
    </r>
  </si>
  <si>
    <r>
      <rPr>
        <sz val="10"/>
        <color theme="1"/>
        <rFont val="宋体"/>
        <family val="2"/>
        <charset val="134"/>
      </rPr>
      <t>陈柯</t>
    </r>
  </si>
  <si>
    <r>
      <rPr>
        <sz val="10"/>
        <color theme="1"/>
        <rFont val="宋体"/>
        <family val="2"/>
        <charset val="134"/>
      </rPr>
      <t>张硕</t>
    </r>
  </si>
  <si>
    <r>
      <rPr>
        <sz val="10"/>
        <color theme="1"/>
        <rFont val="宋体"/>
        <family val="2"/>
        <charset val="134"/>
      </rPr>
      <t>刘鹏</t>
    </r>
  </si>
  <si>
    <r>
      <rPr>
        <sz val="10"/>
        <color theme="1"/>
        <rFont val="宋体"/>
        <family val="2"/>
        <charset val="134"/>
      </rPr>
      <t>胡逸峰</t>
    </r>
  </si>
  <si>
    <r>
      <rPr>
        <sz val="10"/>
        <color theme="1"/>
        <rFont val="宋体"/>
        <family val="2"/>
        <charset val="134"/>
      </rPr>
      <t>赵大辉</t>
    </r>
  </si>
  <si>
    <r>
      <rPr>
        <sz val="10"/>
        <color theme="1"/>
        <rFont val="宋体"/>
        <family val="2"/>
        <charset val="134"/>
      </rPr>
      <t>王超</t>
    </r>
  </si>
  <si>
    <r>
      <rPr>
        <sz val="10"/>
        <color theme="1"/>
        <rFont val="宋体"/>
        <family val="2"/>
        <charset val="134"/>
      </rPr>
      <t>田佳林</t>
    </r>
  </si>
  <si>
    <r>
      <rPr>
        <sz val="10"/>
        <color theme="1"/>
        <rFont val="宋体"/>
        <family val="2"/>
        <charset val="134"/>
      </rPr>
      <t>李杨</t>
    </r>
  </si>
  <si>
    <r>
      <rPr>
        <sz val="10"/>
        <color theme="1"/>
        <rFont val="宋体"/>
        <family val="2"/>
        <charset val="134"/>
      </rPr>
      <t>焦阳</t>
    </r>
  </si>
  <si>
    <r>
      <rPr>
        <sz val="10"/>
        <color theme="1"/>
        <rFont val="宋体"/>
        <family val="2"/>
        <charset val="134"/>
      </rPr>
      <t>王双来</t>
    </r>
  </si>
  <si>
    <r>
      <rPr>
        <sz val="10"/>
        <color theme="1"/>
        <rFont val="宋体"/>
        <family val="2"/>
        <charset val="134"/>
      </rPr>
      <t>张珂</t>
    </r>
  </si>
  <si>
    <r>
      <rPr>
        <sz val="10"/>
        <color theme="1"/>
        <rFont val="宋体"/>
        <family val="2"/>
        <charset val="134"/>
      </rPr>
      <t>邓枭然</t>
    </r>
  </si>
  <si>
    <r>
      <rPr>
        <sz val="10"/>
        <color theme="1"/>
        <rFont val="宋体"/>
        <family val="2"/>
        <charset val="134"/>
      </rPr>
      <t>尹健</t>
    </r>
  </si>
  <si>
    <r>
      <rPr>
        <sz val="10"/>
        <color theme="1"/>
        <rFont val="宋体"/>
        <family val="2"/>
        <charset val="134"/>
      </rPr>
      <t>李兵</t>
    </r>
  </si>
  <si>
    <r>
      <rPr>
        <sz val="10"/>
        <color theme="1"/>
        <rFont val="宋体"/>
        <family val="2"/>
        <charset val="134"/>
      </rPr>
      <t>耶世华</t>
    </r>
  </si>
  <si>
    <r>
      <rPr>
        <sz val="10"/>
        <color theme="1"/>
        <rFont val="宋体"/>
        <family val="2"/>
        <charset val="134"/>
      </rPr>
      <t>蒋帆</t>
    </r>
  </si>
  <si>
    <r>
      <rPr>
        <sz val="10"/>
        <color theme="1"/>
        <rFont val="宋体"/>
        <family val="2"/>
        <charset val="134"/>
      </rPr>
      <t>赵震宇</t>
    </r>
  </si>
  <si>
    <r>
      <rPr>
        <sz val="10"/>
        <color theme="1"/>
        <rFont val="宋体"/>
        <family val="2"/>
        <charset val="134"/>
      </rPr>
      <t>张伟</t>
    </r>
  </si>
  <si>
    <r>
      <rPr>
        <sz val="10"/>
        <color theme="1"/>
        <rFont val="宋体"/>
        <family val="2"/>
        <charset val="134"/>
      </rPr>
      <t>申凌轩</t>
    </r>
  </si>
  <si>
    <r>
      <rPr>
        <sz val="10"/>
        <color theme="1"/>
        <rFont val="宋体"/>
        <family val="2"/>
        <charset val="134"/>
      </rPr>
      <t>孙彬汇</t>
    </r>
  </si>
  <si>
    <r>
      <rPr>
        <sz val="10"/>
        <color theme="1"/>
        <rFont val="宋体"/>
        <family val="2"/>
        <charset val="134"/>
      </rPr>
      <t>刘晏奇</t>
    </r>
  </si>
  <si>
    <r>
      <rPr>
        <sz val="10"/>
        <color theme="1"/>
        <rFont val="宋体"/>
        <family val="2"/>
        <charset val="134"/>
      </rPr>
      <t>马仕猛</t>
    </r>
  </si>
  <si>
    <r>
      <rPr>
        <sz val="10"/>
        <color theme="1"/>
        <rFont val="宋体"/>
        <family val="2"/>
        <charset val="134"/>
      </rPr>
      <t>朱铭</t>
    </r>
  </si>
  <si>
    <r>
      <rPr>
        <sz val="10"/>
        <color theme="1"/>
        <rFont val="宋体"/>
        <family val="2"/>
        <charset val="134"/>
      </rPr>
      <t>张雯雯</t>
    </r>
  </si>
  <si>
    <r>
      <rPr>
        <sz val="10"/>
        <color theme="1"/>
        <rFont val="宋体"/>
        <family val="2"/>
        <charset val="134"/>
      </rPr>
      <t>女</t>
    </r>
  </si>
  <si>
    <r>
      <rPr>
        <sz val="10"/>
        <color theme="1"/>
        <rFont val="宋体"/>
        <family val="2"/>
        <charset val="134"/>
      </rPr>
      <t>余瑞寒</t>
    </r>
  </si>
  <si>
    <r>
      <rPr>
        <sz val="10"/>
        <color theme="1"/>
        <rFont val="宋体"/>
        <family val="2"/>
        <charset val="134"/>
      </rPr>
      <t>李晓佳</t>
    </r>
  </si>
  <si>
    <r>
      <rPr>
        <sz val="10"/>
        <color theme="1"/>
        <rFont val="宋体"/>
        <family val="2"/>
        <charset val="134"/>
      </rPr>
      <t>雷素华</t>
    </r>
  </si>
  <si>
    <r>
      <rPr>
        <sz val="10"/>
        <color theme="1"/>
        <rFont val="宋体"/>
        <family val="2"/>
        <charset val="134"/>
      </rPr>
      <t>宋媛</t>
    </r>
  </si>
  <si>
    <r>
      <rPr>
        <sz val="10"/>
        <color theme="1"/>
        <rFont val="宋体"/>
        <family val="2"/>
        <charset val="134"/>
      </rPr>
      <t>赵娜</t>
    </r>
  </si>
  <si>
    <r>
      <rPr>
        <sz val="10"/>
        <color theme="1"/>
        <rFont val="宋体"/>
        <family val="2"/>
        <charset val="134"/>
      </rPr>
      <t>吕姗姗</t>
    </r>
  </si>
  <si>
    <r>
      <rPr>
        <sz val="10"/>
        <color theme="1"/>
        <rFont val="宋体"/>
        <family val="2"/>
        <charset val="134"/>
      </rPr>
      <t>薛丹</t>
    </r>
  </si>
  <si>
    <r>
      <rPr>
        <sz val="10"/>
        <color theme="1"/>
        <rFont val="宋体"/>
        <family val="2"/>
        <charset val="134"/>
      </rPr>
      <t>陈国俊</t>
    </r>
  </si>
  <si>
    <r>
      <rPr>
        <sz val="10"/>
        <color theme="1"/>
        <rFont val="宋体"/>
        <family val="2"/>
        <charset val="134"/>
      </rPr>
      <t>叶浩民</t>
    </r>
  </si>
  <si>
    <r>
      <rPr>
        <sz val="10"/>
        <color theme="1"/>
        <rFont val="宋体"/>
        <family val="2"/>
        <charset val="134"/>
      </rPr>
      <t>陆绪彬</t>
    </r>
  </si>
  <si>
    <r>
      <rPr>
        <sz val="10"/>
        <color theme="1"/>
        <rFont val="宋体"/>
        <family val="2"/>
        <charset val="134"/>
      </rPr>
      <t>樊衍</t>
    </r>
  </si>
  <si>
    <r>
      <rPr>
        <sz val="10"/>
        <color theme="1"/>
        <rFont val="宋体"/>
        <family val="2"/>
        <charset val="134"/>
      </rPr>
      <t>王俊豪</t>
    </r>
  </si>
  <si>
    <r>
      <rPr>
        <sz val="10"/>
        <color theme="1"/>
        <rFont val="宋体"/>
        <family val="2"/>
        <charset val="134"/>
      </rPr>
      <t>张金辉</t>
    </r>
  </si>
  <si>
    <r>
      <rPr>
        <sz val="10"/>
        <color theme="1"/>
        <rFont val="宋体"/>
        <family val="2"/>
        <charset val="134"/>
      </rPr>
      <t>孟科宇</t>
    </r>
  </si>
  <si>
    <r>
      <rPr>
        <sz val="10"/>
        <color theme="1"/>
        <rFont val="宋体"/>
        <family val="2"/>
        <charset val="134"/>
      </rPr>
      <t>韦豪快</t>
    </r>
  </si>
  <si>
    <r>
      <rPr>
        <sz val="10"/>
        <color theme="1"/>
        <rFont val="宋体"/>
        <family val="2"/>
        <charset val="134"/>
      </rPr>
      <t>季台平</t>
    </r>
  </si>
  <si>
    <r>
      <rPr>
        <sz val="10"/>
        <color theme="1"/>
        <rFont val="宋体"/>
        <family val="2"/>
        <charset val="134"/>
      </rPr>
      <t>梁浩文</t>
    </r>
  </si>
  <si>
    <r>
      <rPr>
        <sz val="10"/>
        <color theme="1"/>
        <rFont val="宋体"/>
        <family val="2"/>
        <charset val="134"/>
      </rPr>
      <t>高润生</t>
    </r>
  </si>
  <si>
    <r>
      <rPr>
        <sz val="10"/>
        <color theme="1"/>
        <rFont val="宋体"/>
        <family val="2"/>
        <charset val="134"/>
      </rPr>
      <t>李斌</t>
    </r>
  </si>
  <si>
    <r>
      <rPr>
        <sz val="10"/>
        <color theme="1"/>
        <rFont val="宋体"/>
        <family val="2"/>
        <charset val="134"/>
      </rPr>
      <t>郭祥</t>
    </r>
  </si>
  <si>
    <r>
      <rPr>
        <sz val="10"/>
        <color theme="1"/>
        <rFont val="宋体"/>
        <family val="2"/>
        <charset val="134"/>
      </rPr>
      <t>祝伟</t>
    </r>
  </si>
  <si>
    <r>
      <rPr>
        <sz val="10"/>
        <color theme="1"/>
        <rFont val="宋体"/>
        <family val="2"/>
        <charset val="134"/>
      </rPr>
      <t>高永鑫</t>
    </r>
  </si>
  <si>
    <r>
      <rPr>
        <sz val="10"/>
        <color theme="1"/>
        <rFont val="宋体"/>
        <family val="2"/>
        <charset val="134"/>
      </rPr>
      <t>陈煦</t>
    </r>
  </si>
  <si>
    <r>
      <rPr>
        <sz val="10"/>
        <color theme="1"/>
        <rFont val="宋体"/>
        <family val="2"/>
        <charset val="134"/>
      </rPr>
      <t>张建龙</t>
    </r>
  </si>
  <si>
    <r>
      <rPr>
        <sz val="10"/>
        <color theme="1"/>
        <rFont val="宋体"/>
        <family val="2"/>
        <charset val="134"/>
      </rPr>
      <t>王志强</t>
    </r>
  </si>
  <si>
    <r>
      <rPr>
        <sz val="10"/>
        <color theme="1"/>
        <rFont val="宋体"/>
        <family val="2"/>
        <charset val="134"/>
      </rPr>
      <t>吴奇岳</t>
    </r>
  </si>
  <si>
    <r>
      <rPr>
        <sz val="10"/>
        <color theme="1"/>
        <rFont val="宋体"/>
        <family val="2"/>
        <charset val="134"/>
      </rPr>
      <t>李晓灿</t>
    </r>
  </si>
  <si>
    <r>
      <rPr>
        <sz val="10"/>
        <color theme="1"/>
        <rFont val="宋体"/>
        <family val="2"/>
        <charset val="134"/>
      </rPr>
      <t>戴道通</t>
    </r>
  </si>
  <si>
    <r>
      <rPr>
        <sz val="10"/>
        <color theme="1"/>
        <rFont val="宋体"/>
        <family val="2"/>
        <charset val="134"/>
      </rPr>
      <t>李航</t>
    </r>
  </si>
  <si>
    <r>
      <rPr>
        <sz val="10"/>
        <color theme="1"/>
        <rFont val="宋体"/>
        <family val="2"/>
        <charset val="134"/>
      </rPr>
      <t>武俊杰</t>
    </r>
  </si>
  <si>
    <r>
      <rPr>
        <sz val="10"/>
        <color theme="1"/>
        <rFont val="宋体"/>
        <family val="2"/>
        <charset val="134"/>
      </rPr>
      <t>李恒</t>
    </r>
  </si>
  <si>
    <r>
      <rPr>
        <sz val="10"/>
        <color theme="1"/>
        <rFont val="宋体"/>
        <family val="2"/>
        <charset val="134"/>
      </rPr>
      <t>吴亚军</t>
    </r>
  </si>
  <si>
    <r>
      <rPr>
        <sz val="10"/>
        <color theme="1"/>
        <rFont val="宋体"/>
        <family val="2"/>
        <charset val="134"/>
      </rPr>
      <t>何侃</t>
    </r>
  </si>
  <si>
    <r>
      <rPr>
        <sz val="10"/>
        <color theme="1"/>
        <rFont val="宋体"/>
        <family val="2"/>
        <charset val="134"/>
      </rPr>
      <t>李渠成</t>
    </r>
  </si>
  <si>
    <r>
      <rPr>
        <sz val="10"/>
        <color theme="1"/>
        <rFont val="宋体"/>
        <family val="2"/>
        <charset val="134"/>
      </rPr>
      <t>李锐</t>
    </r>
  </si>
  <si>
    <r>
      <rPr>
        <sz val="10"/>
        <color theme="1"/>
        <rFont val="宋体"/>
        <family val="2"/>
        <charset val="134"/>
      </rPr>
      <t>孙庚泽</t>
    </r>
  </si>
  <si>
    <r>
      <rPr>
        <sz val="10"/>
        <color theme="1"/>
        <rFont val="宋体"/>
        <family val="2"/>
        <charset val="134"/>
      </rPr>
      <t>崔治远</t>
    </r>
  </si>
  <si>
    <r>
      <rPr>
        <sz val="10"/>
        <color theme="1"/>
        <rFont val="宋体"/>
        <family val="2"/>
        <charset val="134"/>
      </rPr>
      <t>孙长松</t>
    </r>
  </si>
  <si>
    <r>
      <rPr>
        <sz val="10"/>
        <color theme="1"/>
        <rFont val="宋体"/>
        <family val="2"/>
        <charset val="134"/>
      </rPr>
      <t>冉庆国</t>
    </r>
  </si>
  <si>
    <r>
      <rPr>
        <sz val="10"/>
        <color theme="1"/>
        <rFont val="宋体"/>
        <family val="2"/>
        <charset val="134"/>
      </rPr>
      <t>邱兴明</t>
    </r>
  </si>
  <si>
    <r>
      <rPr>
        <sz val="10"/>
        <color theme="1"/>
        <rFont val="宋体"/>
        <family val="2"/>
        <charset val="134"/>
      </rPr>
      <t>王成才</t>
    </r>
  </si>
  <si>
    <r>
      <rPr>
        <sz val="10"/>
        <color theme="1"/>
        <rFont val="宋体"/>
        <family val="2"/>
        <charset val="134"/>
      </rPr>
      <t>周琦</t>
    </r>
  </si>
  <si>
    <r>
      <rPr>
        <sz val="10"/>
        <color theme="1"/>
        <rFont val="宋体"/>
        <family val="2"/>
        <charset val="134"/>
      </rPr>
      <t>邹迎春</t>
    </r>
  </si>
  <si>
    <r>
      <rPr>
        <sz val="10"/>
        <color theme="1"/>
        <rFont val="宋体"/>
        <family val="2"/>
        <charset val="134"/>
      </rPr>
      <t>陈一</t>
    </r>
  </si>
  <si>
    <r>
      <rPr>
        <sz val="10"/>
        <color theme="1"/>
        <rFont val="宋体"/>
        <family val="2"/>
        <charset val="134"/>
      </rPr>
      <t>武雪峰</t>
    </r>
  </si>
  <si>
    <r>
      <rPr>
        <sz val="10"/>
        <color theme="1"/>
        <rFont val="宋体"/>
        <family val="2"/>
        <charset val="134"/>
      </rPr>
      <t>肖昆</t>
    </r>
  </si>
  <si>
    <r>
      <rPr>
        <sz val="10"/>
        <color theme="1"/>
        <rFont val="宋体"/>
        <family val="2"/>
        <charset val="134"/>
      </rPr>
      <t>白雪娇</t>
    </r>
  </si>
  <si>
    <r>
      <rPr>
        <sz val="10"/>
        <color theme="1"/>
        <rFont val="宋体"/>
        <family val="2"/>
        <charset val="134"/>
      </rPr>
      <t>张世华</t>
    </r>
  </si>
  <si>
    <r>
      <rPr>
        <sz val="10"/>
        <color theme="1"/>
        <rFont val="宋体"/>
        <family val="2"/>
        <charset val="134"/>
      </rPr>
      <t>朱琳</t>
    </r>
  </si>
  <si>
    <r>
      <rPr>
        <sz val="10"/>
        <color theme="1"/>
        <rFont val="宋体"/>
        <family val="2"/>
        <charset val="134"/>
      </rPr>
      <t>蔡玉鑫</t>
    </r>
  </si>
  <si>
    <r>
      <rPr>
        <sz val="10"/>
        <color theme="1"/>
        <rFont val="宋体"/>
        <family val="2"/>
        <charset val="134"/>
      </rPr>
      <t>山瑞盟</t>
    </r>
  </si>
  <si>
    <r>
      <rPr>
        <sz val="10"/>
        <color theme="1"/>
        <rFont val="宋体"/>
        <family val="2"/>
        <charset val="134"/>
      </rPr>
      <t>王群</t>
    </r>
  </si>
  <si>
    <r>
      <rPr>
        <sz val="10"/>
        <color theme="1"/>
        <rFont val="宋体"/>
        <family val="2"/>
        <charset val="134"/>
      </rPr>
      <t>刘曼</t>
    </r>
  </si>
  <si>
    <r>
      <rPr>
        <sz val="10"/>
        <color theme="1"/>
        <rFont val="宋体"/>
        <family val="2"/>
        <charset val="134"/>
      </rPr>
      <t>葛诗瑶</t>
    </r>
  </si>
  <si>
    <r>
      <rPr>
        <sz val="10"/>
        <color theme="1"/>
        <rFont val="宋体"/>
        <family val="2"/>
        <charset val="134"/>
      </rPr>
      <t>袁瑞玉</t>
    </r>
  </si>
  <si>
    <r>
      <rPr>
        <sz val="10"/>
        <color theme="1"/>
        <rFont val="宋体"/>
        <family val="2"/>
        <charset val="134"/>
      </rPr>
      <t>郭小琴</t>
    </r>
  </si>
  <si>
    <r>
      <rPr>
        <sz val="10"/>
        <color theme="1"/>
        <rFont val="宋体"/>
        <family val="2"/>
        <charset val="134"/>
      </rPr>
      <t>肖丹</t>
    </r>
  </si>
  <si>
    <r>
      <rPr>
        <sz val="10"/>
        <color theme="1"/>
        <rFont val="宋体"/>
        <family val="2"/>
        <charset val="134"/>
      </rPr>
      <t>李珂</t>
    </r>
  </si>
  <si>
    <r>
      <rPr>
        <sz val="10"/>
        <color theme="1"/>
        <rFont val="宋体"/>
        <family val="2"/>
        <charset val="134"/>
      </rPr>
      <t>王冠青</t>
    </r>
  </si>
  <si>
    <r>
      <rPr>
        <sz val="10"/>
        <color theme="1"/>
        <rFont val="宋体"/>
        <family val="2"/>
        <charset val="134"/>
      </rPr>
      <t>乔晓军</t>
    </r>
  </si>
  <si>
    <r>
      <rPr>
        <sz val="10"/>
        <color theme="1"/>
        <rFont val="宋体"/>
        <family val="2"/>
        <charset val="134"/>
      </rPr>
      <t>琚英佶</t>
    </r>
  </si>
  <si>
    <r>
      <rPr>
        <sz val="10"/>
        <color theme="1"/>
        <rFont val="宋体"/>
        <family val="2"/>
        <charset val="134"/>
      </rPr>
      <t>初羡</t>
    </r>
  </si>
  <si>
    <r>
      <rPr>
        <sz val="10"/>
        <color theme="1"/>
        <rFont val="宋体"/>
        <family val="2"/>
        <charset val="134"/>
      </rPr>
      <t>杜伟</t>
    </r>
  </si>
  <si>
    <r>
      <rPr>
        <sz val="10"/>
        <color theme="1"/>
        <rFont val="宋体"/>
        <family val="2"/>
        <charset val="134"/>
      </rPr>
      <t>赵锦威</t>
    </r>
  </si>
  <si>
    <r>
      <rPr>
        <sz val="10"/>
        <color theme="1"/>
        <rFont val="宋体"/>
        <family val="2"/>
        <charset val="134"/>
      </rPr>
      <t>马坤</t>
    </r>
  </si>
  <si>
    <r>
      <rPr>
        <sz val="10"/>
        <color theme="1"/>
        <rFont val="宋体"/>
        <family val="2"/>
        <charset val="134"/>
      </rPr>
      <t>仇宏伟</t>
    </r>
  </si>
  <si>
    <r>
      <rPr>
        <sz val="10"/>
        <color theme="1"/>
        <rFont val="宋体"/>
        <family val="2"/>
        <charset val="134"/>
      </rPr>
      <t>李洋</t>
    </r>
  </si>
  <si>
    <r>
      <rPr>
        <sz val="10"/>
        <color theme="1"/>
        <rFont val="宋体"/>
        <family val="2"/>
        <charset val="134"/>
      </rPr>
      <t>慕鹏</t>
    </r>
  </si>
  <si>
    <r>
      <rPr>
        <sz val="10"/>
        <color theme="1"/>
        <rFont val="宋体"/>
        <family val="2"/>
        <charset val="134"/>
      </rPr>
      <t>张兴康</t>
    </r>
  </si>
  <si>
    <r>
      <rPr>
        <sz val="10"/>
        <color theme="1"/>
        <rFont val="宋体"/>
        <family val="2"/>
        <charset val="134"/>
      </rPr>
      <t>李鹏鹏</t>
    </r>
  </si>
  <si>
    <r>
      <rPr>
        <sz val="10"/>
        <color theme="1"/>
        <rFont val="宋体"/>
        <family val="2"/>
        <charset val="134"/>
      </rPr>
      <t>陈璟</t>
    </r>
  </si>
  <si>
    <r>
      <rPr>
        <sz val="10"/>
        <color theme="1"/>
        <rFont val="宋体"/>
        <family val="2"/>
        <charset val="134"/>
      </rPr>
      <t>陈雨明</t>
    </r>
  </si>
  <si>
    <r>
      <rPr>
        <sz val="10"/>
        <color theme="1"/>
        <rFont val="宋体"/>
        <family val="2"/>
        <charset val="134"/>
      </rPr>
      <t>符磊</t>
    </r>
  </si>
  <si>
    <r>
      <rPr>
        <sz val="10"/>
        <color theme="1"/>
        <rFont val="宋体"/>
        <family val="2"/>
        <charset val="134"/>
      </rPr>
      <t>白雪峰</t>
    </r>
  </si>
  <si>
    <r>
      <rPr>
        <sz val="10"/>
        <color theme="1"/>
        <rFont val="宋体"/>
        <family val="2"/>
        <charset val="134"/>
      </rPr>
      <t>朱晨</t>
    </r>
  </si>
  <si>
    <r>
      <rPr>
        <sz val="10"/>
        <color theme="1"/>
        <rFont val="宋体"/>
        <family val="2"/>
        <charset val="134"/>
      </rPr>
      <t>赵小川</t>
    </r>
  </si>
  <si>
    <r>
      <rPr>
        <sz val="10"/>
        <color theme="1"/>
        <rFont val="宋体"/>
        <family val="2"/>
        <charset val="134"/>
      </rPr>
      <t>韩路</t>
    </r>
  </si>
  <si>
    <r>
      <rPr>
        <sz val="10"/>
        <color theme="1"/>
        <rFont val="宋体"/>
        <family val="2"/>
        <charset val="134"/>
      </rPr>
      <t>王昱晟</t>
    </r>
  </si>
  <si>
    <r>
      <rPr>
        <sz val="10"/>
        <color theme="1"/>
        <rFont val="宋体"/>
        <family val="2"/>
        <charset val="134"/>
      </rPr>
      <t>冯学顶</t>
    </r>
  </si>
  <si>
    <r>
      <rPr>
        <sz val="10"/>
        <color theme="1"/>
        <rFont val="宋体"/>
        <family val="2"/>
        <charset val="134"/>
      </rPr>
      <t>罗斯洋</t>
    </r>
  </si>
  <si>
    <r>
      <rPr>
        <sz val="10"/>
        <color theme="1"/>
        <rFont val="宋体"/>
        <family val="2"/>
        <charset val="134"/>
      </rPr>
      <t>代小飞</t>
    </r>
  </si>
  <si>
    <r>
      <rPr>
        <sz val="10"/>
        <color theme="1"/>
        <rFont val="宋体"/>
        <family val="2"/>
        <charset val="134"/>
      </rPr>
      <t>薛全</t>
    </r>
  </si>
  <si>
    <r>
      <rPr>
        <sz val="10"/>
        <color theme="1"/>
        <rFont val="宋体"/>
        <family val="2"/>
        <charset val="134"/>
      </rPr>
      <t>季金鑫</t>
    </r>
  </si>
  <si>
    <r>
      <rPr>
        <sz val="10"/>
        <color theme="1"/>
        <rFont val="宋体"/>
        <family val="2"/>
        <charset val="134"/>
      </rPr>
      <t>姚俊</t>
    </r>
  </si>
  <si>
    <r>
      <rPr>
        <sz val="10"/>
        <color theme="1"/>
        <rFont val="宋体"/>
        <family val="2"/>
        <charset val="134"/>
      </rPr>
      <t>陈登</t>
    </r>
  </si>
  <si>
    <r>
      <rPr>
        <sz val="10"/>
        <color theme="1"/>
        <rFont val="宋体"/>
        <family val="2"/>
        <charset val="134"/>
      </rPr>
      <t>吴志殿</t>
    </r>
  </si>
  <si>
    <r>
      <rPr>
        <sz val="10"/>
        <color theme="1"/>
        <rFont val="宋体"/>
        <family val="2"/>
        <charset val="134"/>
      </rPr>
      <t>王文博</t>
    </r>
  </si>
  <si>
    <r>
      <rPr>
        <sz val="10"/>
        <color theme="1"/>
        <rFont val="宋体"/>
        <family val="2"/>
        <charset val="134"/>
      </rPr>
      <t>胡轶为</t>
    </r>
  </si>
  <si>
    <r>
      <rPr>
        <sz val="10"/>
        <color theme="1"/>
        <rFont val="宋体"/>
        <family val="2"/>
        <charset val="134"/>
      </rPr>
      <t>车全德</t>
    </r>
  </si>
  <si>
    <r>
      <rPr>
        <sz val="10"/>
        <color theme="1"/>
        <rFont val="宋体"/>
        <family val="2"/>
        <charset val="134"/>
      </rPr>
      <t>杨洋</t>
    </r>
  </si>
  <si>
    <r>
      <rPr>
        <sz val="10"/>
        <color theme="1"/>
        <rFont val="宋体"/>
        <family val="2"/>
        <charset val="134"/>
      </rPr>
      <t>茅盾</t>
    </r>
  </si>
  <si>
    <r>
      <rPr>
        <sz val="10"/>
        <color theme="1"/>
        <rFont val="宋体"/>
        <family val="2"/>
        <charset val="134"/>
      </rPr>
      <t>刘强</t>
    </r>
  </si>
  <si>
    <r>
      <rPr>
        <sz val="10"/>
        <color theme="1"/>
        <rFont val="宋体"/>
        <family val="2"/>
        <charset val="134"/>
      </rPr>
      <t>赵鑫</t>
    </r>
  </si>
  <si>
    <r>
      <rPr>
        <sz val="10"/>
        <color theme="1"/>
        <rFont val="宋体"/>
        <family val="2"/>
        <charset val="134"/>
      </rPr>
      <t>王进友</t>
    </r>
  </si>
  <si>
    <r>
      <rPr>
        <sz val="10"/>
        <color theme="1"/>
        <rFont val="宋体"/>
        <family val="2"/>
        <charset val="134"/>
      </rPr>
      <t>邹亚鹏</t>
    </r>
  </si>
  <si>
    <r>
      <rPr>
        <sz val="10"/>
        <color theme="1"/>
        <rFont val="宋体"/>
        <family val="2"/>
        <charset val="134"/>
      </rPr>
      <t>陈思钊</t>
    </r>
  </si>
  <si>
    <r>
      <rPr>
        <sz val="10"/>
        <color theme="1"/>
        <rFont val="宋体"/>
        <family val="2"/>
        <charset val="134"/>
      </rPr>
      <t>殷凤华</t>
    </r>
  </si>
  <si>
    <r>
      <rPr>
        <sz val="10"/>
        <color theme="1"/>
        <rFont val="宋体"/>
        <family val="2"/>
        <charset val="134"/>
      </rPr>
      <t>谢兴未</t>
    </r>
  </si>
  <si>
    <r>
      <rPr>
        <sz val="10"/>
        <color theme="1"/>
        <rFont val="宋体"/>
        <family val="2"/>
        <charset val="134"/>
      </rPr>
      <t>李梦钰</t>
    </r>
  </si>
  <si>
    <r>
      <rPr>
        <sz val="10"/>
        <color theme="1"/>
        <rFont val="宋体"/>
        <family val="2"/>
        <charset val="134"/>
      </rPr>
      <t>潘健</t>
    </r>
  </si>
  <si>
    <r>
      <rPr>
        <sz val="10"/>
        <color theme="1"/>
        <rFont val="宋体"/>
        <family val="2"/>
        <charset val="134"/>
      </rPr>
      <t>吴博霖</t>
    </r>
  </si>
  <si>
    <r>
      <rPr>
        <sz val="10"/>
        <color theme="1"/>
        <rFont val="宋体"/>
        <family val="2"/>
        <charset val="134"/>
      </rPr>
      <t>殷亚</t>
    </r>
  </si>
  <si>
    <r>
      <rPr>
        <sz val="10"/>
        <color theme="1"/>
        <rFont val="宋体"/>
        <family val="2"/>
        <charset val="134"/>
      </rPr>
      <t>杨智远</t>
    </r>
  </si>
  <si>
    <r>
      <rPr>
        <sz val="10"/>
        <color theme="1"/>
        <rFont val="宋体"/>
        <family val="2"/>
        <charset val="134"/>
      </rPr>
      <t>姚亮</t>
    </r>
  </si>
  <si>
    <r>
      <rPr>
        <sz val="10"/>
        <color theme="1"/>
        <rFont val="宋体"/>
        <family val="2"/>
        <charset val="134"/>
      </rPr>
      <t>杨臻吉</t>
    </r>
  </si>
  <si>
    <r>
      <rPr>
        <sz val="10"/>
        <color theme="1"/>
        <rFont val="宋体"/>
        <family val="2"/>
        <charset val="134"/>
      </rPr>
      <t>唐科</t>
    </r>
  </si>
  <si>
    <r>
      <rPr>
        <sz val="10"/>
        <color theme="1"/>
        <rFont val="宋体"/>
        <family val="2"/>
        <charset val="134"/>
      </rPr>
      <t>宗建</t>
    </r>
  </si>
  <si>
    <r>
      <rPr>
        <sz val="10"/>
        <color theme="1"/>
        <rFont val="宋体"/>
        <family val="2"/>
        <charset val="134"/>
      </rPr>
      <t>刘思</t>
    </r>
  </si>
  <si>
    <r>
      <rPr>
        <sz val="10"/>
        <color theme="1"/>
        <rFont val="宋体"/>
        <family val="2"/>
        <charset val="134"/>
      </rPr>
      <t>韩微</t>
    </r>
  </si>
  <si>
    <r>
      <rPr>
        <sz val="10"/>
        <color theme="1"/>
        <rFont val="宋体"/>
        <family val="2"/>
        <charset val="134"/>
      </rPr>
      <t>陈俊</t>
    </r>
  </si>
  <si>
    <r>
      <rPr>
        <sz val="10"/>
        <color theme="1"/>
        <rFont val="宋体"/>
        <family val="2"/>
        <charset val="134"/>
      </rPr>
      <t>王亮</t>
    </r>
  </si>
  <si>
    <r>
      <rPr>
        <sz val="10"/>
        <color theme="1"/>
        <rFont val="宋体"/>
        <family val="2"/>
        <charset val="134"/>
      </rPr>
      <t>黄鹏</t>
    </r>
  </si>
  <si>
    <r>
      <rPr>
        <sz val="10"/>
        <color theme="1"/>
        <rFont val="宋体"/>
        <family val="2"/>
        <charset val="134"/>
      </rPr>
      <t>田世变</t>
    </r>
  </si>
  <si>
    <r>
      <rPr>
        <sz val="10"/>
        <color theme="1"/>
        <rFont val="宋体"/>
        <family val="2"/>
        <charset val="134"/>
      </rPr>
      <t>卜康康</t>
    </r>
  </si>
  <si>
    <r>
      <rPr>
        <sz val="10"/>
        <color theme="1"/>
        <rFont val="宋体"/>
        <family val="2"/>
        <charset val="134"/>
      </rPr>
      <t>鞠希</t>
    </r>
  </si>
  <si>
    <r>
      <rPr>
        <sz val="10"/>
        <color theme="1"/>
        <rFont val="宋体"/>
        <family val="2"/>
        <charset val="134"/>
      </rPr>
      <t>刘思聪</t>
    </r>
  </si>
  <si>
    <r>
      <rPr>
        <sz val="10"/>
        <color theme="1"/>
        <rFont val="宋体"/>
        <family val="2"/>
        <charset val="134"/>
      </rPr>
      <t>苏仲谋</t>
    </r>
  </si>
  <si>
    <r>
      <rPr>
        <sz val="10"/>
        <color theme="1"/>
        <rFont val="宋体"/>
        <family val="2"/>
        <charset val="134"/>
      </rPr>
      <t>陈侃</t>
    </r>
  </si>
  <si>
    <r>
      <rPr>
        <sz val="10"/>
        <color theme="1"/>
        <rFont val="宋体"/>
        <family val="2"/>
        <charset val="134"/>
      </rPr>
      <t>王自锋</t>
    </r>
  </si>
  <si>
    <r>
      <rPr>
        <sz val="10"/>
        <color theme="1"/>
        <rFont val="宋体"/>
        <family val="2"/>
        <charset val="134"/>
      </rPr>
      <t>聂曌</t>
    </r>
  </si>
  <si>
    <r>
      <rPr>
        <sz val="10"/>
        <color theme="1"/>
        <rFont val="宋体"/>
        <family val="2"/>
        <charset val="134"/>
      </rPr>
      <t>徐驰</t>
    </r>
  </si>
  <si>
    <r>
      <rPr>
        <sz val="10"/>
        <color theme="1"/>
        <rFont val="宋体"/>
        <family val="2"/>
        <charset val="134"/>
      </rPr>
      <t>乔福朝</t>
    </r>
  </si>
  <si>
    <r>
      <rPr>
        <sz val="10"/>
        <color theme="1"/>
        <rFont val="宋体"/>
        <family val="2"/>
        <charset val="134"/>
      </rPr>
      <t>宋小凡</t>
    </r>
  </si>
  <si>
    <r>
      <rPr>
        <sz val="10"/>
        <color theme="1"/>
        <rFont val="宋体"/>
        <family val="2"/>
        <charset val="134"/>
      </rPr>
      <t>李璞璞</t>
    </r>
  </si>
  <si>
    <r>
      <rPr>
        <sz val="10"/>
        <color theme="1"/>
        <rFont val="宋体"/>
        <family val="2"/>
        <charset val="134"/>
      </rPr>
      <t>王伊林</t>
    </r>
  </si>
  <si>
    <r>
      <rPr>
        <sz val="10"/>
        <color theme="1"/>
        <rFont val="宋体"/>
        <family val="2"/>
        <charset val="134"/>
      </rPr>
      <t>刘靖祎</t>
    </r>
  </si>
  <si>
    <r>
      <rPr>
        <sz val="10"/>
        <color theme="1"/>
        <rFont val="宋体"/>
        <family val="2"/>
        <charset val="134"/>
      </rPr>
      <t>孟立文</t>
    </r>
  </si>
  <si>
    <r>
      <rPr>
        <sz val="10"/>
        <color theme="1"/>
        <rFont val="宋体"/>
        <family val="2"/>
        <charset val="134"/>
      </rPr>
      <t>颜聪</t>
    </r>
  </si>
  <si>
    <r>
      <rPr>
        <sz val="10"/>
        <color theme="1"/>
        <rFont val="宋体"/>
        <family val="2"/>
        <charset val="134"/>
      </rPr>
      <t>梁文轩</t>
    </r>
  </si>
  <si>
    <r>
      <rPr>
        <sz val="10"/>
        <color theme="1"/>
        <rFont val="宋体"/>
        <family val="2"/>
        <charset val="134"/>
      </rPr>
      <t>朱泉霖</t>
    </r>
  </si>
  <si>
    <r>
      <rPr>
        <sz val="10"/>
        <color theme="1"/>
        <rFont val="宋体"/>
        <family val="2"/>
        <charset val="134"/>
      </rPr>
      <t>王帅</t>
    </r>
  </si>
  <si>
    <r>
      <rPr>
        <sz val="10"/>
        <color theme="1"/>
        <rFont val="宋体"/>
        <family val="2"/>
        <charset val="134"/>
      </rPr>
      <t>林云栋</t>
    </r>
  </si>
  <si>
    <r>
      <rPr>
        <sz val="10"/>
        <color theme="1"/>
        <rFont val="宋体"/>
        <family val="2"/>
        <charset val="134"/>
      </rPr>
      <t>王智浩</t>
    </r>
  </si>
  <si>
    <r>
      <rPr>
        <sz val="10"/>
        <color theme="1"/>
        <rFont val="宋体"/>
        <family val="2"/>
        <charset val="134"/>
      </rPr>
      <t>成建坤</t>
    </r>
  </si>
  <si>
    <r>
      <rPr>
        <sz val="10"/>
        <color theme="1"/>
        <rFont val="宋体"/>
        <family val="2"/>
        <charset val="134"/>
      </rPr>
      <t>吴洋</t>
    </r>
  </si>
  <si>
    <r>
      <rPr>
        <sz val="10"/>
        <color theme="1"/>
        <rFont val="宋体"/>
        <family val="2"/>
        <charset val="134"/>
      </rPr>
      <t>刘晨</t>
    </r>
  </si>
  <si>
    <r>
      <rPr>
        <sz val="10"/>
        <color theme="1"/>
        <rFont val="宋体"/>
        <family val="2"/>
        <charset val="134"/>
      </rPr>
      <t>阚传奇</t>
    </r>
  </si>
  <si>
    <r>
      <rPr>
        <sz val="10"/>
        <color theme="1"/>
        <rFont val="宋体"/>
        <family val="2"/>
        <charset val="134"/>
      </rPr>
      <t>张朝龙</t>
    </r>
  </si>
  <si>
    <r>
      <rPr>
        <sz val="10"/>
        <color theme="1"/>
        <rFont val="宋体"/>
        <family val="2"/>
        <charset val="134"/>
      </rPr>
      <t>肖非</t>
    </r>
  </si>
  <si>
    <r>
      <rPr>
        <sz val="10"/>
        <color theme="1"/>
        <rFont val="宋体"/>
        <family val="2"/>
        <charset val="134"/>
      </rPr>
      <t>王童童</t>
    </r>
  </si>
  <si>
    <r>
      <rPr>
        <sz val="10"/>
        <color theme="1"/>
        <rFont val="宋体"/>
        <family val="2"/>
        <charset val="134"/>
      </rPr>
      <t>石东旭</t>
    </r>
  </si>
  <si>
    <r>
      <rPr>
        <sz val="10"/>
        <color theme="1"/>
        <rFont val="宋体"/>
        <family val="2"/>
        <charset val="134"/>
      </rPr>
      <t>王新晨</t>
    </r>
  </si>
  <si>
    <r>
      <rPr>
        <sz val="10"/>
        <color theme="1"/>
        <rFont val="宋体"/>
        <family val="2"/>
        <charset val="134"/>
      </rPr>
      <t>苏照坤</t>
    </r>
  </si>
  <si>
    <r>
      <rPr>
        <sz val="10"/>
        <color theme="1"/>
        <rFont val="宋体"/>
        <family val="2"/>
        <charset val="134"/>
      </rPr>
      <t>曹远志</t>
    </r>
  </si>
  <si>
    <r>
      <rPr>
        <sz val="10"/>
        <color theme="1"/>
        <rFont val="宋体"/>
        <family val="2"/>
        <charset val="134"/>
      </rPr>
      <t>杨哲</t>
    </r>
  </si>
  <si>
    <r>
      <rPr>
        <sz val="10"/>
        <color theme="1"/>
        <rFont val="宋体"/>
        <family val="2"/>
        <charset val="134"/>
      </rPr>
      <t>曹建华</t>
    </r>
  </si>
  <si>
    <r>
      <rPr>
        <sz val="10"/>
        <color theme="1"/>
        <rFont val="宋体"/>
        <family val="2"/>
        <charset val="134"/>
      </rPr>
      <t>段王斌</t>
    </r>
  </si>
  <si>
    <r>
      <rPr>
        <sz val="10"/>
        <color theme="1"/>
        <rFont val="宋体"/>
        <family val="2"/>
        <charset val="134"/>
      </rPr>
      <t>徐永飞</t>
    </r>
  </si>
  <si>
    <r>
      <rPr>
        <sz val="10"/>
        <color theme="1"/>
        <rFont val="宋体"/>
        <family val="2"/>
        <charset val="134"/>
      </rPr>
      <t>周文华</t>
    </r>
  </si>
  <si>
    <r>
      <rPr>
        <sz val="10"/>
        <color theme="1"/>
        <rFont val="宋体"/>
        <family val="2"/>
        <charset val="134"/>
      </rPr>
      <t>艾瑞坤</t>
    </r>
  </si>
  <si>
    <r>
      <rPr>
        <sz val="10"/>
        <color theme="1"/>
        <rFont val="宋体"/>
        <family val="2"/>
        <charset val="134"/>
      </rPr>
      <t>王少钰</t>
    </r>
  </si>
  <si>
    <r>
      <rPr>
        <sz val="10"/>
        <color theme="1"/>
        <rFont val="宋体"/>
        <family val="2"/>
        <charset val="134"/>
      </rPr>
      <t>张雷雷</t>
    </r>
  </si>
  <si>
    <r>
      <rPr>
        <sz val="10"/>
        <color theme="1"/>
        <rFont val="宋体"/>
        <family val="2"/>
        <charset val="134"/>
      </rPr>
      <t>王世坤</t>
    </r>
  </si>
  <si>
    <r>
      <rPr>
        <sz val="10"/>
        <color theme="1"/>
        <rFont val="宋体"/>
        <family val="2"/>
        <charset val="134"/>
      </rPr>
      <t>王幸美</t>
    </r>
  </si>
  <si>
    <r>
      <rPr>
        <sz val="10"/>
        <color theme="1"/>
        <rFont val="宋体"/>
        <family val="2"/>
        <charset val="134"/>
      </rPr>
      <t>刘强强</t>
    </r>
  </si>
  <si>
    <r>
      <rPr>
        <sz val="10"/>
        <color theme="1"/>
        <rFont val="宋体"/>
        <family val="2"/>
        <charset val="134"/>
      </rPr>
      <t>段月欣</t>
    </r>
  </si>
  <si>
    <r>
      <rPr>
        <sz val="10"/>
        <color theme="1"/>
        <rFont val="宋体"/>
        <family val="2"/>
        <charset val="134"/>
      </rPr>
      <t>高慧敏</t>
    </r>
  </si>
  <si>
    <r>
      <rPr>
        <sz val="10"/>
        <color theme="1"/>
        <rFont val="宋体"/>
        <family val="2"/>
        <charset val="134"/>
      </rPr>
      <t>周洁妮</t>
    </r>
  </si>
  <si>
    <r>
      <rPr>
        <sz val="10"/>
        <color theme="1"/>
        <rFont val="宋体"/>
        <family val="2"/>
        <charset val="134"/>
      </rPr>
      <t>任娅维</t>
    </r>
  </si>
  <si>
    <r>
      <rPr>
        <sz val="10"/>
        <color theme="1"/>
        <rFont val="宋体"/>
        <family val="2"/>
        <charset val="134"/>
      </rPr>
      <t>王焱楠</t>
    </r>
  </si>
  <si>
    <r>
      <rPr>
        <sz val="10"/>
        <color theme="1"/>
        <rFont val="宋体"/>
        <family val="2"/>
        <charset val="134"/>
      </rPr>
      <t>孙苑珺</t>
    </r>
  </si>
  <si>
    <r>
      <rPr>
        <sz val="10"/>
        <color theme="1"/>
        <rFont val="宋体"/>
        <family val="2"/>
        <charset val="134"/>
      </rPr>
      <t>薛霈</t>
    </r>
  </si>
  <si>
    <r>
      <rPr>
        <sz val="10"/>
        <color theme="1"/>
        <rFont val="宋体"/>
        <family val="2"/>
        <charset val="134"/>
      </rPr>
      <t>王政</t>
    </r>
  </si>
  <si>
    <r>
      <rPr>
        <sz val="10"/>
        <color theme="1"/>
        <rFont val="宋体"/>
        <family val="2"/>
        <charset val="134"/>
      </rPr>
      <t>王杨</t>
    </r>
  </si>
  <si>
    <r>
      <rPr>
        <sz val="10"/>
        <color theme="1"/>
        <rFont val="宋体"/>
        <family val="2"/>
        <charset val="134"/>
      </rPr>
      <t>易启邦</t>
    </r>
  </si>
  <si>
    <r>
      <rPr>
        <sz val="10"/>
        <color theme="1"/>
        <rFont val="宋体"/>
        <family val="2"/>
        <charset val="134"/>
      </rPr>
      <t>王宏涛</t>
    </r>
  </si>
  <si>
    <r>
      <rPr>
        <sz val="10"/>
        <color theme="1"/>
        <rFont val="宋体"/>
        <family val="2"/>
        <charset val="134"/>
      </rPr>
      <t>康景龙</t>
    </r>
  </si>
  <si>
    <r>
      <rPr>
        <sz val="10"/>
        <color theme="1"/>
        <rFont val="宋体"/>
        <family val="2"/>
        <charset val="134"/>
      </rPr>
      <t>张庆生</t>
    </r>
  </si>
  <si>
    <r>
      <rPr>
        <sz val="10"/>
        <color theme="1"/>
        <rFont val="宋体"/>
        <family val="2"/>
        <charset val="134"/>
      </rPr>
      <t>袁宗梁</t>
    </r>
  </si>
  <si>
    <r>
      <rPr>
        <sz val="10"/>
        <color theme="1"/>
        <rFont val="宋体"/>
        <family val="2"/>
        <charset val="134"/>
      </rPr>
      <t>白阳</t>
    </r>
  </si>
  <si>
    <r>
      <rPr>
        <sz val="10"/>
        <color theme="1"/>
        <rFont val="宋体"/>
        <family val="2"/>
        <charset val="134"/>
      </rPr>
      <t>陈伟强</t>
    </r>
  </si>
  <si>
    <r>
      <rPr>
        <sz val="10"/>
        <color theme="1"/>
        <rFont val="宋体"/>
        <family val="2"/>
        <charset val="134"/>
      </rPr>
      <t>郭添伟</t>
    </r>
  </si>
  <si>
    <r>
      <rPr>
        <sz val="10"/>
        <color theme="1"/>
        <rFont val="宋体"/>
        <family val="2"/>
        <charset val="134"/>
      </rPr>
      <t>肖永贺</t>
    </r>
  </si>
  <si>
    <r>
      <rPr>
        <sz val="10"/>
        <color theme="1"/>
        <rFont val="宋体"/>
        <family val="2"/>
        <charset val="134"/>
      </rPr>
      <t>闫龙</t>
    </r>
  </si>
  <si>
    <r>
      <rPr>
        <sz val="10"/>
        <color theme="1"/>
        <rFont val="宋体"/>
        <family val="2"/>
        <charset val="134"/>
      </rPr>
      <t>李天喜</t>
    </r>
  </si>
  <si>
    <r>
      <rPr>
        <sz val="10"/>
        <color theme="1"/>
        <rFont val="宋体"/>
        <family val="2"/>
        <charset val="134"/>
      </rPr>
      <t>沈弘逸</t>
    </r>
  </si>
  <si>
    <r>
      <rPr>
        <sz val="10"/>
        <color theme="1"/>
        <rFont val="宋体"/>
        <family val="2"/>
        <charset val="134"/>
      </rPr>
      <t>郑骏厚</t>
    </r>
  </si>
  <si>
    <r>
      <rPr>
        <sz val="10"/>
        <color theme="1"/>
        <rFont val="宋体"/>
        <family val="2"/>
        <charset val="134"/>
      </rPr>
      <t>齐昌博</t>
    </r>
  </si>
  <si>
    <r>
      <rPr>
        <sz val="10"/>
        <color theme="1"/>
        <rFont val="宋体"/>
        <family val="2"/>
        <charset val="134"/>
      </rPr>
      <t>王征文</t>
    </r>
  </si>
  <si>
    <r>
      <rPr>
        <sz val="10"/>
        <color theme="1"/>
        <rFont val="宋体"/>
        <family val="2"/>
        <charset val="134"/>
      </rPr>
      <t>刘浩然</t>
    </r>
  </si>
  <si>
    <r>
      <rPr>
        <sz val="10"/>
        <color theme="1"/>
        <rFont val="宋体"/>
        <family val="2"/>
        <charset val="134"/>
      </rPr>
      <t>李世优</t>
    </r>
  </si>
  <si>
    <r>
      <rPr>
        <sz val="10"/>
        <color theme="1"/>
        <rFont val="宋体"/>
        <family val="2"/>
        <charset val="134"/>
      </rPr>
      <t>孙睿</t>
    </r>
  </si>
  <si>
    <r>
      <rPr>
        <sz val="10"/>
        <color theme="1"/>
        <rFont val="宋体"/>
        <family val="2"/>
        <charset val="134"/>
      </rPr>
      <t>陈正航</t>
    </r>
  </si>
  <si>
    <r>
      <rPr>
        <sz val="10"/>
        <color theme="1"/>
        <rFont val="宋体"/>
        <family val="2"/>
        <charset val="134"/>
      </rPr>
      <t>郭仕佳</t>
    </r>
  </si>
  <si>
    <r>
      <rPr>
        <sz val="10"/>
        <color theme="1"/>
        <rFont val="宋体"/>
        <family val="2"/>
        <charset val="134"/>
      </rPr>
      <t>郑建波</t>
    </r>
  </si>
  <si>
    <r>
      <rPr>
        <sz val="10"/>
        <color theme="1"/>
        <rFont val="宋体"/>
        <family val="2"/>
        <charset val="134"/>
      </rPr>
      <t>陈长东</t>
    </r>
  </si>
  <si>
    <r>
      <rPr>
        <sz val="10"/>
        <color theme="1"/>
        <rFont val="宋体"/>
        <family val="2"/>
        <charset val="134"/>
      </rPr>
      <t>范旭阳</t>
    </r>
  </si>
  <si>
    <r>
      <rPr>
        <sz val="10"/>
        <color theme="1"/>
        <rFont val="宋体"/>
        <family val="2"/>
        <charset val="134"/>
      </rPr>
      <t>刘可</t>
    </r>
  </si>
  <si>
    <r>
      <rPr>
        <sz val="10"/>
        <color theme="1"/>
        <rFont val="宋体"/>
        <family val="2"/>
        <charset val="134"/>
      </rPr>
      <t>刘宇宁</t>
    </r>
  </si>
  <si>
    <r>
      <rPr>
        <sz val="10"/>
        <color theme="1"/>
        <rFont val="宋体"/>
        <family val="2"/>
        <charset val="134"/>
      </rPr>
      <t>封烨</t>
    </r>
  </si>
  <si>
    <r>
      <rPr>
        <sz val="10"/>
        <color theme="1"/>
        <rFont val="宋体"/>
        <family val="2"/>
        <charset val="134"/>
      </rPr>
      <t>杨斌</t>
    </r>
  </si>
  <si>
    <r>
      <rPr>
        <sz val="10"/>
        <color theme="1"/>
        <rFont val="宋体"/>
        <family val="2"/>
        <charset val="134"/>
      </rPr>
      <t>宋奕博</t>
    </r>
  </si>
  <si>
    <r>
      <rPr>
        <sz val="10"/>
        <color theme="1"/>
        <rFont val="宋体"/>
        <family val="2"/>
        <charset val="134"/>
      </rPr>
      <t>张阳</t>
    </r>
  </si>
  <si>
    <r>
      <rPr>
        <sz val="10"/>
        <color theme="1"/>
        <rFont val="宋体"/>
        <family val="2"/>
        <charset val="134"/>
      </rPr>
      <t>姚胜伟</t>
    </r>
  </si>
  <si>
    <r>
      <rPr>
        <sz val="10"/>
        <color theme="1"/>
        <rFont val="宋体"/>
        <family val="2"/>
        <charset val="134"/>
      </rPr>
      <t>宋凯</t>
    </r>
  </si>
  <si>
    <r>
      <rPr>
        <sz val="10"/>
        <color theme="1"/>
        <rFont val="宋体"/>
        <family val="2"/>
        <charset val="134"/>
      </rPr>
      <t>谭小波</t>
    </r>
  </si>
  <si>
    <r>
      <rPr>
        <sz val="10"/>
        <color theme="1"/>
        <rFont val="宋体"/>
        <family val="2"/>
        <charset val="134"/>
      </rPr>
      <t>庞发达</t>
    </r>
  </si>
  <si>
    <r>
      <rPr>
        <sz val="10"/>
        <color theme="1"/>
        <rFont val="宋体"/>
        <family val="2"/>
        <charset val="134"/>
      </rPr>
      <t>梁哲</t>
    </r>
  </si>
  <si>
    <r>
      <rPr>
        <sz val="10"/>
        <color theme="1"/>
        <rFont val="宋体"/>
        <family val="2"/>
        <charset val="134"/>
      </rPr>
      <t>成建锋</t>
    </r>
  </si>
  <si>
    <r>
      <rPr>
        <sz val="10"/>
        <color theme="1"/>
        <rFont val="宋体"/>
        <family val="2"/>
        <charset val="134"/>
      </rPr>
      <t>罗庚</t>
    </r>
  </si>
  <si>
    <r>
      <rPr>
        <sz val="10"/>
        <color theme="1"/>
        <rFont val="宋体"/>
        <family val="2"/>
        <charset val="134"/>
      </rPr>
      <t>张坤杨</t>
    </r>
  </si>
  <si>
    <r>
      <rPr>
        <sz val="10"/>
        <color theme="1"/>
        <rFont val="宋体"/>
        <family val="2"/>
        <charset val="134"/>
      </rPr>
      <t>吴骏超</t>
    </r>
  </si>
  <si>
    <r>
      <rPr>
        <sz val="10"/>
        <color theme="1"/>
        <rFont val="宋体"/>
        <family val="2"/>
        <charset val="134"/>
      </rPr>
      <t>李雪琦</t>
    </r>
  </si>
  <si>
    <r>
      <rPr>
        <sz val="10"/>
        <color theme="1"/>
        <rFont val="宋体"/>
        <family val="2"/>
        <charset val="134"/>
      </rPr>
      <t>汪洋</t>
    </r>
  </si>
  <si>
    <r>
      <rPr>
        <sz val="10"/>
        <color theme="1"/>
        <rFont val="宋体"/>
        <family val="2"/>
        <charset val="134"/>
      </rPr>
      <t>刘安夏</t>
    </r>
  </si>
  <si>
    <r>
      <rPr>
        <sz val="10"/>
        <color theme="1"/>
        <rFont val="宋体"/>
        <family val="2"/>
        <charset val="134"/>
      </rPr>
      <t>方宇卿</t>
    </r>
  </si>
  <si>
    <r>
      <rPr>
        <sz val="10"/>
        <color theme="1"/>
        <rFont val="宋体"/>
        <family val="2"/>
        <charset val="134"/>
      </rPr>
      <t>高宇轩</t>
    </r>
  </si>
  <si>
    <r>
      <rPr>
        <sz val="10"/>
        <color theme="1"/>
        <rFont val="宋体"/>
        <family val="2"/>
        <charset val="134"/>
      </rPr>
      <t>吕冬兵</t>
    </r>
  </si>
  <si>
    <r>
      <rPr>
        <sz val="10"/>
        <color theme="1"/>
        <rFont val="宋体"/>
        <family val="2"/>
        <charset val="134"/>
      </rPr>
      <t>张乾</t>
    </r>
  </si>
  <si>
    <r>
      <rPr>
        <sz val="10"/>
        <color theme="1"/>
        <rFont val="宋体"/>
        <family val="2"/>
        <charset val="134"/>
      </rPr>
      <t>李聪</t>
    </r>
  </si>
  <si>
    <r>
      <rPr>
        <sz val="10"/>
        <color theme="1"/>
        <rFont val="宋体"/>
        <family val="2"/>
        <charset val="134"/>
      </rPr>
      <t>董玮蕾</t>
    </r>
  </si>
  <si>
    <r>
      <rPr>
        <sz val="10"/>
        <color theme="1"/>
        <rFont val="宋体"/>
        <family val="2"/>
        <charset val="134"/>
      </rPr>
      <t>陈锦</t>
    </r>
  </si>
  <si>
    <r>
      <rPr>
        <sz val="10"/>
        <color theme="1"/>
        <rFont val="宋体"/>
        <family val="2"/>
        <charset val="134"/>
      </rPr>
      <t>雷倩</t>
    </r>
  </si>
  <si>
    <r>
      <rPr>
        <sz val="10"/>
        <color theme="1"/>
        <rFont val="宋体"/>
        <family val="2"/>
        <charset val="134"/>
      </rPr>
      <t>乔换</t>
    </r>
  </si>
  <si>
    <r>
      <rPr>
        <sz val="10"/>
        <color theme="1"/>
        <rFont val="宋体"/>
        <family val="2"/>
        <charset val="134"/>
      </rPr>
      <t>许楠</t>
    </r>
  </si>
  <si>
    <r>
      <rPr>
        <sz val="10"/>
        <color theme="1"/>
        <rFont val="宋体"/>
        <family val="2"/>
        <charset val="134"/>
      </rPr>
      <t>李少妮</t>
    </r>
  </si>
  <si>
    <r>
      <rPr>
        <sz val="10"/>
        <color theme="1"/>
        <rFont val="宋体"/>
        <family val="2"/>
        <charset val="134"/>
      </rPr>
      <t>吴媛</t>
    </r>
  </si>
  <si>
    <r>
      <rPr>
        <sz val="10"/>
        <color theme="1"/>
        <rFont val="宋体"/>
        <family val="2"/>
        <charset val="134"/>
      </rPr>
      <t>张艺舟</t>
    </r>
  </si>
  <si>
    <r>
      <rPr>
        <sz val="10"/>
        <color theme="1"/>
        <rFont val="宋体"/>
        <family val="2"/>
        <charset val="134"/>
      </rPr>
      <t>郭艺伟</t>
    </r>
  </si>
  <si>
    <r>
      <rPr>
        <sz val="10"/>
        <color theme="1"/>
        <rFont val="宋体"/>
        <family val="2"/>
        <charset val="134"/>
      </rPr>
      <t>吴秦昊</t>
    </r>
  </si>
  <si>
    <r>
      <rPr>
        <sz val="10"/>
        <color theme="1"/>
        <rFont val="宋体"/>
        <family val="2"/>
        <charset val="134"/>
      </rPr>
      <t>陈刚</t>
    </r>
  </si>
  <si>
    <r>
      <rPr>
        <sz val="10"/>
        <color theme="1"/>
        <rFont val="宋体"/>
        <family val="2"/>
        <charset val="134"/>
      </rPr>
      <t>王探云</t>
    </r>
  </si>
  <si>
    <r>
      <rPr>
        <sz val="10"/>
        <color theme="1"/>
        <rFont val="宋体"/>
        <family val="2"/>
        <charset val="134"/>
      </rPr>
      <t>杨旭</t>
    </r>
  </si>
  <si>
    <r>
      <rPr>
        <sz val="10"/>
        <color theme="1"/>
        <rFont val="宋体"/>
        <family val="2"/>
        <charset val="134"/>
      </rPr>
      <t>汤闻达</t>
    </r>
  </si>
  <si>
    <r>
      <rPr>
        <sz val="10"/>
        <color theme="1"/>
        <rFont val="宋体"/>
        <family val="2"/>
        <charset val="134"/>
      </rPr>
      <t>杜钰冰</t>
    </r>
  </si>
  <si>
    <r>
      <rPr>
        <sz val="10"/>
        <color theme="1"/>
        <rFont val="宋体"/>
        <family val="2"/>
        <charset val="134"/>
      </rPr>
      <t>王卫人</t>
    </r>
  </si>
  <si>
    <r>
      <rPr>
        <sz val="10"/>
        <color theme="1"/>
        <rFont val="宋体"/>
        <family val="2"/>
        <charset val="134"/>
      </rPr>
      <t>余明</t>
    </r>
  </si>
  <si>
    <r>
      <rPr>
        <sz val="10"/>
        <color theme="1"/>
        <rFont val="宋体"/>
        <family val="2"/>
        <charset val="134"/>
      </rPr>
      <t>洪新辉</t>
    </r>
  </si>
  <si>
    <r>
      <rPr>
        <sz val="10"/>
        <color theme="1"/>
        <rFont val="宋体"/>
        <family val="2"/>
        <charset val="134"/>
      </rPr>
      <t>金刚刚</t>
    </r>
  </si>
  <si>
    <r>
      <rPr>
        <sz val="10"/>
        <color theme="1"/>
        <rFont val="宋体"/>
        <family val="2"/>
        <charset val="134"/>
      </rPr>
      <t>霍玥宇</t>
    </r>
  </si>
  <si>
    <r>
      <rPr>
        <sz val="10"/>
        <color theme="1"/>
        <rFont val="宋体"/>
        <family val="2"/>
        <charset val="134"/>
      </rPr>
      <t>张韶辉</t>
    </r>
  </si>
  <si>
    <r>
      <rPr>
        <sz val="10"/>
        <color theme="1"/>
        <rFont val="宋体"/>
        <family val="2"/>
        <charset val="134"/>
      </rPr>
      <t>周士宝</t>
    </r>
  </si>
  <si>
    <r>
      <rPr>
        <sz val="10"/>
        <color theme="1"/>
        <rFont val="宋体"/>
        <family val="2"/>
        <charset val="134"/>
      </rPr>
      <t>赵国兵</t>
    </r>
  </si>
  <si>
    <r>
      <rPr>
        <sz val="10"/>
        <color theme="1"/>
        <rFont val="宋体"/>
        <family val="2"/>
        <charset val="134"/>
      </rPr>
      <t>安朝庆</t>
    </r>
  </si>
  <si>
    <r>
      <rPr>
        <sz val="10"/>
        <color theme="1"/>
        <rFont val="宋体"/>
        <family val="2"/>
        <charset val="134"/>
      </rPr>
      <t>范晓晨</t>
    </r>
  </si>
  <si>
    <r>
      <rPr>
        <sz val="10"/>
        <color theme="1"/>
        <rFont val="宋体"/>
        <family val="2"/>
        <charset val="134"/>
      </rPr>
      <t>何亮</t>
    </r>
  </si>
  <si>
    <r>
      <rPr>
        <sz val="10"/>
        <color theme="1"/>
        <rFont val="宋体"/>
        <family val="2"/>
        <charset val="134"/>
      </rPr>
      <t>杨宇光</t>
    </r>
  </si>
  <si>
    <r>
      <rPr>
        <sz val="10"/>
        <color theme="1"/>
        <rFont val="宋体"/>
        <family val="2"/>
        <charset val="134"/>
      </rPr>
      <t>叶舟</t>
    </r>
  </si>
  <si>
    <r>
      <rPr>
        <sz val="10"/>
        <color theme="1"/>
        <rFont val="宋体"/>
        <family val="2"/>
        <charset val="134"/>
      </rPr>
      <t>殷浩洋</t>
    </r>
  </si>
  <si>
    <r>
      <rPr>
        <sz val="10"/>
        <color theme="1"/>
        <rFont val="宋体"/>
        <family val="2"/>
        <charset val="134"/>
      </rPr>
      <t>刘振元</t>
    </r>
  </si>
  <si>
    <r>
      <rPr>
        <sz val="10"/>
        <color theme="1"/>
        <rFont val="宋体"/>
        <family val="2"/>
        <charset val="134"/>
      </rPr>
      <t>王林</t>
    </r>
  </si>
  <si>
    <r>
      <rPr>
        <sz val="10"/>
        <color theme="1"/>
        <rFont val="宋体"/>
        <family val="2"/>
        <charset val="134"/>
      </rPr>
      <t>孙圣达</t>
    </r>
  </si>
  <si>
    <r>
      <rPr>
        <sz val="10"/>
        <color theme="1"/>
        <rFont val="宋体"/>
        <family val="2"/>
        <charset val="134"/>
      </rPr>
      <t>谭加贝</t>
    </r>
  </si>
  <si>
    <r>
      <rPr>
        <sz val="10"/>
        <color theme="1"/>
        <rFont val="宋体"/>
        <family val="2"/>
        <charset val="134"/>
      </rPr>
      <t>李多</t>
    </r>
  </si>
  <si>
    <r>
      <rPr>
        <sz val="10"/>
        <color theme="1"/>
        <rFont val="宋体"/>
        <family val="2"/>
        <charset val="134"/>
      </rPr>
      <t>宋佳宸</t>
    </r>
  </si>
  <si>
    <r>
      <rPr>
        <sz val="10"/>
        <color theme="1"/>
        <rFont val="宋体"/>
        <family val="2"/>
        <charset val="134"/>
      </rPr>
      <t>李皓</t>
    </r>
  </si>
  <si>
    <r>
      <rPr>
        <sz val="10"/>
        <color theme="1"/>
        <rFont val="宋体"/>
        <family val="2"/>
        <charset val="134"/>
      </rPr>
      <t>贾凯敏</t>
    </r>
  </si>
  <si>
    <r>
      <rPr>
        <sz val="10"/>
        <color theme="1"/>
        <rFont val="宋体"/>
        <family val="2"/>
        <charset val="134"/>
      </rPr>
      <t>维尼</t>
    </r>
    <r>
      <rPr>
        <sz val="10"/>
        <color theme="1"/>
        <rFont val="Times New Roman"/>
        <family val="1"/>
      </rPr>
      <t>.</t>
    </r>
    <r>
      <rPr>
        <sz val="10"/>
        <color theme="1"/>
        <rFont val="宋体"/>
        <family val="2"/>
        <charset val="134"/>
      </rPr>
      <t>地里木拉</t>
    </r>
  </si>
  <si>
    <r>
      <rPr>
        <sz val="10"/>
        <color theme="1"/>
        <rFont val="宋体"/>
        <family val="2"/>
        <charset val="134"/>
      </rPr>
      <t>冯晓峰</t>
    </r>
  </si>
  <si>
    <r>
      <rPr>
        <sz val="10"/>
        <color theme="1"/>
        <rFont val="宋体"/>
        <family val="2"/>
        <charset val="134"/>
      </rPr>
      <t>杨帆</t>
    </r>
  </si>
  <si>
    <r>
      <rPr>
        <sz val="10"/>
        <color theme="1"/>
        <rFont val="宋体"/>
        <family val="2"/>
        <charset val="134"/>
      </rPr>
      <t>苏宇</t>
    </r>
  </si>
  <si>
    <r>
      <rPr>
        <sz val="10"/>
        <color theme="1"/>
        <rFont val="宋体"/>
        <family val="2"/>
        <charset val="134"/>
      </rPr>
      <t>林明勇</t>
    </r>
  </si>
  <si>
    <r>
      <rPr>
        <sz val="10"/>
        <color theme="1"/>
        <rFont val="宋体"/>
        <family val="2"/>
        <charset val="134"/>
      </rPr>
      <t>胡向阳</t>
    </r>
  </si>
  <si>
    <r>
      <rPr>
        <sz val="10"/>
        <color theme="1"/>
        <rFont val="宋体"/>
        <family val="2"/>
        <charset val="134"/>
      </rPr>
      <t>冯健超</t>
    </r>
  </si>
  <si>
    <r>
      <rPr>
        <sz val="10"/>
        <color theme="1"/>
        <rFont val="宋体"/>
        <family val="2"/>
        <charset val="134"/>
      </rPr>
      <t>樊俊文</t>
    </r>
  </si>
  <si>
    <r>
      <rPr>
        <sz val="10"/>
        <color theme="1"/>
        <rFont val="宋体"/>
        <family val="2"/>
        <charset val="134"/>
      </rPr>
      <t>周光辉</t>
    </r>
  </si>
  <si>
    <r>
      <rPr>
        <sz val="10"/>
        <color theme="1"/>
        <rFont val="宋体"/>
        <family val="2"/>
        <charset val="134"/>
      </rPr>
      <t>陈星朋</t>
    </r>
  </si>
  <si>
    <r>
      <rPr>
        <sz val="10"/>
        <color theme="1"/>
        <rFont val="宋体"/>
        <family val="2"/>
        <charset val="134"/>
      </rPr>
      <t>王梅欣</t>
    </r>
  </si>
  <si>
    <r>
      <rPr>
        <sz val="10"/>
        <color theme="1"/>
        <rFont val="宋体"/>
        <family val="2"/>
        <charset val="134"/>
      </rPr>
      <t>高雅培</t>
    </r>
  </si>
  <si>
    <r>
      <rPr>
        <sz val="10"/>
        <color theme="1"/>
        <rFont val="宋体"/>
        <family val="2"/>
        <charset val="134"/>
      </rPr>
      <t>吴丹</t>
    </r>
  </si>
  <si>
    <r>
      <rPr>
        <sz val="10"/>
        <color theme="1"/>
        <rFont val="宋体"/>
        <family val="2"/>
        <charset val="134"/>
      </rPr>
      <t>王丽丹</t>
    </r>
  </si>
  <si>
    <r>
      <rPr>
        <sz val="10"/>
        <color theme="1"/>
        <rFont val="宋体"/>
        <family val="2"/>
        <charset val="134"/>
      </rPr>
      <t>王晓蓉</t>
    </r>
  </si>
  <si>
    <r>
      <rPr>
        <sz val="10"/>
        <color theme="1"/>
        <rFont val="宋体"/>
        <family val="2"/>
        <charset val="134"/>
      </rPr>
      <t>侯萌叶</t>
    </r>
  </si>
  <si>
    <r>
      <rPr>
        <sz val="10"/>
        <color theme="1"/>
        <rFont val="宋体"/>
        <family val="2"/>
        <charset val="134"/>
      </rPr>
      <t>高小青</t>
    </r>
  </si>
  <si>
    <r>
      <rPr>
        <sz val="10"/>
        <color theme="1"/>
        <rFont val="宋体"/>
        <family val="2"/>
        <charset val="134"/>
      </rPr>
      <t>任漫漫</t>
    </r>
  </si>
  <si>
    <r>
      <rPr>
        <sz val="10"/>
        <color theme="1"/>
        <rFont val="宋体"/>
        <family val="2"/>
        <charset val="134"/>
      </rPr>
      <t>桑宇娟</t>
    </r>
  </si>
  <si>
    <r>
      <rPr>
        <sz val="10"/>
        <color theme="1"/>
        <rFont val="宋体"/>
        <family val="2"/>
        <charset val="134"/>
      </rPr>
      <t>胡元萍</t>
    </r>
  </si>
  <si>
    <r>
      <rPr>
        <sz val="10"/>
        <color theme="1"/>
        <rFont val="宋体"/>
        <family val="2"/>
        <charset val="134"/>
      </rPr>
      <t>袁望</t>
    </r>
  </si>
  <si>
    <r>
      <rPr>
        <sz val="10"/>
        <color theme="1"/>
        <rFont val="宋体"/>
        <family val="2"/>
        <charset val="134"/>
      </rPr>
      <t>张海鸥</t>
    </r>
  </si>
  <si>
    <r>
      <rPr>
        <sz val="10"/>
        <color theme="1"/>
        <rFont val="宋体"/>
        <family val="2"/>
        <charset val="134"/>
      </rPr>
      <t>郭旭娟</t>
    </r>
  </si>
  <si>
    <r>
      <rPr>
        <sz val="10"/>
        <color theme="1"/>
        <rFont val="宋体"/>
        <family val="2"/>
        <charset val="134"/>
      </rPr>
      <t>王旭秦</t>
    </r>
  </si>
  <si>
    <r>
      <rPr>
        <sz val="10"/>
        <color theme="1"/>
        <rFont val="宋体"/>
        <family val="2"/>
        <charset val="134"/>
      </rPr>
      <t>赵芊</t>
    </r>
  </si>
  <si>
    <r>
      <rPr>
        <sz val="10"/>
        <color theme="1"/>
        <rFont val="宋体"/>
        <family val="2"/>
        <charset val="134"/>
      </rPr>
      <t>程斯祈</t>
    </r>
  </si>
  <si>
    <r>
      <rPr>
        <sz val="10"/>
        <color theme="1"/>
        <rFont val="宋体"/>
        <family val="2"/>
        <charset val="134"/>
      </rPr>
      <t>王兴杰</t>
    </r>
  </si>
  <si>
    <r>
      <rPr>
        <sz val="10"/>
        <color theme="1"/>
        <rFont val="宋体"/>
        <family val="2"/>
        <charset val="134"/>
      </rPr>
      <t>王弘骥</t>
    </r>
  </si>
  <si>
    <r>
      <rPr>
        <sz val="10"/>
        <color theme="1"/>
        <rFont val="宋体"/>
        <family val="2"/>
        <charset val="134"/>
      </rPr>
      <t>徐锡涛</t>
    </r>
  </si>
  <si>
    <r>
      <rPr>
        <sz val="10"/>
        <color theme="1"/>
        <rFont val="宋体"/>
        <family val="2"/>
        <charset val="134"/>
      </rPr>
      <t>蔡钰麒</t>
    </r>
  </si>
  <si>
    <r>
      <rPr>
        <sz val="10"/>
        <color theme="1"/>
        <rFont val="宋体"/>
        <family val="2"/>
        <charset val="134"/>
      </rPr>
      <t>陈斌</t>
    </r>
  </si>
  <si>
    <r>
      <rPr>
        <sz val="10"/>
        <color theme="1"/>
        <rFont val="宋体"/>
        <family val="2"/>
        <charset val="134"/>
      </rPr>
      <t>游兴渌</t>
    </r>
  </si>
  <si>
    <r>
      <rPr>
        <sz val="10"/>
        <color theme="1"/>
        <rFont val="宋体"/>
        <family val="2"/>
        <charset val="134"/>
      </rPr>
      <t>张焱</t>
    </r>
  </si>
  <si>
    <r>
      <rPr>
        <sz val="10"/>
        <color theme="1"/>
        <rFont val="宋体"/>
        <family val="2"/>
        <charset val="134"/>
      </rPr>
      <t>梁云龙</t>
    </r>
  </si>
  <si>
    <r>
      <rPr>
        <sz val="10"/>
        <color theme="1"/>
        <rFont val="宋体"/>
        <family val="2"/>
        <charset val="134"/>
      </rPr>
      <t>吴博</t>
    </r>
  </si>
  <si>
    <r>
      <rPr>
        <sz val="10"/>
        <color theme="1"/>
        <rFont val="宋体"/>
        <family val="2"/>
        <charset val="134"/>
      </rPr>
      <t>冯源</t>
    </r>
  </si>
  <si>
    <r>
      <rPr>
        <sz val="10"/>
        <color theme="1"/>
        <rFont val="宋体"/>
        <family val="2"/>
        <charset val="134"/>
      </rPr>
      <t>张智明</t>
    </r>
  </si>
  <si>
    <r>
      <rPr>
        <sz val="10"/>
        <color theme="1"/>
        <rFont val="宋体"/>
        <family val="2"/>
        <charset val="134"/>
      </rPr>
      <t>李盛明</t>
    </r>
  </si>
  <si>
    <r>
      <rPr>
        <sz val="10"/>
        <color theme="1"/>
        <rFont val="宋体"/>
        <family val="2"/>
        <charset val="134"/>
      </rPr>
      <t>谢尚进</t>
    </r>
  </si>
  <si>
    <r>
      <rPr>
        <sz val="10"/>
        <color theme="1"/>
        <rFont val="宋体"/>
        <family val="2"/>
        <charset val="134"/>
      </rPr>
      <t>林淙源</t>
    </r>
  </si>
  <si>
    <r>
      <rPr>
        <sz val="10"/>
        <color theme="1"/>
        <rFont val="宋体"/>
        <family val="2"/>
        <charset val="134"/>
      </rPr>
      <t>李艺成</t>
    </r>
  </si>
  <si>
    <r>
      <rPr>
        <sz val="10"/>
        <color theme="1"/>
        <rFont val="宋体"/>
        <family val="2"/>
        <charset val="134"/>
      </rPr>
      <t>晋芳华</t>
    </r>
  </si>
  <si>
    <r>
      <rPr>
        <sz val="10"/>
        <color theme="1"/>
        <rFont val="宋体"/>
        <family val="2"/>
        <charset val="134"/>
      </rPr>
      <t>王大松</t>
    </r>
  </si>
  <si>
    <r>
      <rPr>
        <sz val="10"/>
        <color theme="1"/>
        <rFont val="宋体"/>
        <family val="2"/>
        <charset val="134"/>
      </rPr>
      <t>刘恺</t>
    </r>
  </si>
  <si>
    <r>
      <rPr>
        <sz val="10"/>
        <color theme="1"/>
        <rFont val="宋体"/>
        <family val="2"/>
        <charset val="134"/>
      </rPr>
      <t>文邵民</t>
    </r>
  </si>
  <si>
    <r>
      <rPr>
        <sz val="10"/>
        <color theme="1"/>
        <rFont val="宋体"/>
        <family val="2"/>
        <charset val="134"/>
      </rPr>
      <t>张赟</t>
    </r>
  </si>
  <si>
    <r>
      <rPr>
        <sz val="10"/>
        <color theme="1"/>
        <rFont val="宋体"/>
        <family val="2"/>
        <charset val="134"/>
      </rPr>
      <t>姚伟</t>
    </r>
  </si>
  <si>
    <r>
      <rPr>
        <sz val="10"/>
        <color theme="1"/>
        <rFont val="宋体"/>
        <family val="2"/>
        <charset val="134"/>
      </rPr>
      <t>王宏生</t>
    </r>
  </si>
  <si>
    <r>
      <rPr>
        <sz val="10"/>
        <color theme="1"/>
        <rFont val="宋体"/>
        <family val="2"/>
        <charset val="134"/>
      </rPr>
      <t>李世权</t>
    </r>
  </si>
  <si>
    <r>
      <rPr>
        <sz val="10"/>
        <color theme="1"/>
        <rFont val="宋体"/>
        <family val="2"/>
        <charset val="134"/>
      </rPr>
      <t>陈远鹏</t>
    </r>
  </si>
  <si>
    <r>
      <rPr>
        <sz val="10"/>
        <color theme="1"/>
        <rFont val="宋体"/>
        <family val="2"/>
        <charset val="134"/>
      </rPr>
      <t>白鑫</t>
    </r>
  </si>
  <si>
    <r>
      <rPr>
        <sz val="10"/>
        <color theme="1"/>
        <rFont val="宋体"/>
        <family val="2"/>
        <charset val="134"/>
      </rPr>
      <t>熊芳</t>
    </r>
  </si>
  <si>
    <r>
      <rPr>
        <sz val="10"/>
        <color theme="1"/>
        <rFont val="宋体"/>
        <family val="2"/>
        <charset val="134"/>
      </rPr>
      <t>戴毅伟</t>
    </r>
  </si>
  <si>
    <r>
      <rPr>
        <sz val="10"/>
        <color theme="1"/>
        <rFont val="宋体"/>
        <family val="2"/>
        <charset val="134"/>
      </rPr>
      <t>刘建岗</t>
    </r>
  </si>
  <si>
    <r>
      <rPr>
        <sz val="10"/>
        <color theme="1"/>
        <rFont val="宋体"/>
        <family val="2"/>
        <charset val="134"/>
      </rPr>
      <t>王雨舟</t>
    </r>
  </si>
  <si>
    <r>
      <rPr>
        <sz val="10"/>
        <color theme="1"/>
        <rFont val="宋体"/>
        <family val="2"/>
        <charset val="134"/>
      </rPr>
      <t>杨博昌</t>
    </r>
  </si>
  <si>
    <r>
      <rPr>
        <sz val="10"/>
        <color theme="1"/>
        <rFont val="宋体"/>
        <family val="2"/>
        <charset val="134"/>
      </rPr>
      <t>邵欢欢</t>
    </r>
  </si>
  <si>
    <r>
      <rPr>
        <sz val="10"/>
        <color theme="1"/>
        <rFont val="宋体"/>
        <family val="2"/>
        <charset val="134"/>
      </rPr>
      <t>胡锐</t>
    </r>
  </si>
  <si>
    <r>
      <rPr>
        <sz val="10"/>
        <color theme="1"/>
        <rFont val="宋体"/>
        <family val="2"/>
        <charset val="134"/>
      </rPr>
      <t>王轲</t>
    </r>
  </si>
  <si>
    <r>
      <rPr>
        <sz val="10"/>
        <color theme="1"/>
        <rFont val="宋体"/>
        <family val="2"/>
        <charset val="134"/>
      </rPr>
      <t>夏宇</t>
    </r>
  </si>
  <si>
    <r>
      <rPr>
        <sz val="10"/>
        <color theme="1"/>
        <rFont val="宋体"/>
        <family val="2"/>
        <charset val="134"/>
      </rPr>
      <t>温东霖</t>
    </r>
  </si>
  <si>
    <r>
      <rPr>
        <sz val="10"/>
        <color theme="1"/>
        <rFont val="宋体"/>
        <family val="2"/>
        <charset val="134"/>
      </rPr>
      <t>王孝铎</t>
    </r>
  </si>
  <si>
    <r>
      <rPr>
        <sz val="10"/>
        <color theme="1"/>
        <rFont val="宋体"/>
        <family val="2"/>
        <charset val="134"/>
      </rPr>
      <t>曹绍升</t>
    </r>
  </si>
  <si>
    <r>
      <rPr>
        <sz val="10"/>
        <color theme="1"/>
        <rFont val="宋体"/>
        <family val="2"/>
        <charset val="134"/>
      </rPr>
      <t>李星宇</t>
    </r>
  </si>
  <si>
    <r>
      <rPr>
        <sz val="10"/>
        <color theme="1"/>
        <rFont val="宋体"/>
        <family val="2"/>
        <charset val="134"/>
      </rPr>
      <t>陆林</t>
    </r>
  </si>
  <si>
    <r>
      <rPr>
        <sz val="10"/>
        <color theme="1"/>
        <rFont val="宋体"/>
        <family val="2"/>
        <charset val="134"/>
      </rPr>
      <t>于涛</t>
    </r>
  </si>
  <si>
    <r>
      <rPr>
        <sz val="10"/>
        <color theme="1"/>
        <rFont val="宋体"/>
        <family val="2"/>
        <charset val="134"/>
      </rPr>
      <t>代树理</t>
    </r>
  </si>
  <si>
    <r>
      <rPr>
        <sz val="10"/>
        <color theme="1"/>
        <rFont val="宋体"/>
        <family val="2"/>
        <charset val="134"/>
      </rPr>
      <t>刘园园</t>
    </r>
  </si>
  <si>
    <r>
      <rPr>
        <sz val="10"/>
        <color theme="1"/>
        <rFont val="宋体"/>
        <family val="2"/>
        <charset val="134"/>
      </rPr>
      <t>逯林虎</t>
    </r>
  </si>
  <si>
    <r>
      <rPr>
        <sz val="10"/>
        <color theme="1"/>
        <rFont val="宋体"/>
        <family val="2"/>
        <charset val="134"/>
      </rPr>
      <t>温琪</t>
    </r>
  </si>
  <si>
    <r>
      <rPr>
        <sz val="10"/>
        <color theme="1"/>
        <rFont val="宋体"/>
        <family val="2"/>
        <charset val="134"/>
      </rPr>
      <t>李成龙</t>
    </r>
  </si>
  <si>
    <r>
      <rPr>
        <sz val="10"/>
        <color theme="1"/>
        <rFont val="宋体"/>
        <family val="2"/>
        <charset val="134"/>
      </rPr>
      <t>刘军</t>
    </r>
  </si>
  <si>
    <r>
      <rPr>
        <sz val="10"/>
        <color theme="1"/>
        <rFont val="宋体"/>
        <family val="2"/>
        <charset val="134"/>
      </rPr>
      <t>寇孟瑶</t>
    </r>
  </si>
  <si>
    <r>
      <rPr>
        <sz val="10"/>
        <color theme="1"/>
        <rFont val="宋体"/>
        <family val="2"/>
        <charset val="134"/>
      </rPr>
      <t>娄佳</t>
    </r>
  </si>
  <si>
    <r>
      <rPr>
        <sz val="10"/>
        <color theme="1"/>
        <rFont val="宋体"/>
        <family val="2"/>
        <charset val="134"/>
      </rPr>
      <t>郭欢</t>
    </r>
  </si>
  <si>
    <r>
      <rPr>
        <sz val="10"/>
        <color theme="1"/>
        <rFont val="宋体"/>
        <family val="2"/>
        <charset val="134"/>
      </rPr>
      <t>刘静雯</t>
    </r>
  </si>
  <si>
    <r>
      <rPr>
        <sz val="10"/>
        <color theme="1"/>
        <rFont val="宋体"/>
        <family val="2"/>
        <charset val="134"/>
      </rPr>
      <t>刘佳</t>
    </r>
  </si>
  <si>
    <r>
      <rPr>
        <sz val="10"/>
        <color theme="1"/>
        <rFont val="宋体"/>
        <family val="2"/>
        <charset val="134"/>
      </rPr>
      <t>谢静宜</t>
    </r>
  </si>
  <si>
    <r>
      <rPr>
        <sz val="10"/>
        <color theme="1"/>
        <rFont val="宋体"/>
        <family val="2"/>
        <charset val="134"/>
      </rPr>
      <t>吴疑</t>
    </r>
  </si>
  <si>
    <r>
      <rPr>
        <sz val="10"/>
        <color theme="1"/>
        <rFont val="宋体"/>
        <family val="2"/>
        <charset val="134"/>
      </rPr>
      <t>王剑锋</t>
    </r>
  </si>
  <si>
    <r>
      <rPr>
        <sz val="10"/>
        <color theme="1"/>
        <rFont val="宋体"/>
        <family val="2"/>
        <charset val="134"/>
      </rPr>
      <t>唐云鹤</t>
    </r>
  </si>
  <si>
    <r>
      <rPr>
        <sz val="10"/>
        <color theme="1"/>
        <rFont val="宋体"/>
        <family val="2"/>
        <charset val="134"/>
      </rPr>
      <t>王国洗</t>
    </r>
  </si>
  <si>
    <r>
      <rPr>
        <sz val="10"/>
        <color theme="1"/>
        <rFont val="宋体"/>
        <family val="2"/>
        <charset val="134"/>
      </rPr>
      <t>卫易东</t>
    </r>
  </si>
  <si>
    <r>
      <rPr>
        <sz val="10"/>
        <color theme="1"/>
        <rFont val="宋体"/>
        <family val="2"/>
        <charset val="134"/>
      </rPr>
      <t>刘荣伟</t>
    </r>
  </si>
  <si>
    <r>
      <rPr>
        <sz val="10"/>
        <color theme="1"/>
        <rFont val="宋体"/>
        <family val="2"/>
        <charset val="134"/>
      </rPr>
      <t>程乾</t>
    </r>
  </si>
  <si>
    <r>
      <rPr>
        <sz val="10"/>
        <color theme="1"/>
        <rFont val="宋体"/>
        <family val="2"/>
        <charset val="134"/>
      </rPr>
      <t>刘大航</t>
    </r>
  </si>
  <si>
    <r>
      <rPr>
        <sz val="10"/>
        <color theme="1"/>
        <rFont val="宋体"/>
        <family val="2"/>
        <charset val="134"/>
      </rPr>
      <t>王健</t>
    </r>
  </si>
  <si>
    <r>
      <rPr>
        <sz val="10"/>
        <color theme="1"/>
        <rFont val="宋体"/>
        <family val="2"/>
        <charset val="134"/>
      </rPr>
      <t>翁若宇</t>
    </r>
  </si>
  <si>
    <r>
      <rPr>
        <sz val="10"/>
        <color theme="1"/>
        <rFont val="宋体"/>
        <family val="2"/>
        <charset val="134"/>
      </rPr>
      <t>刘森源</t>
    </r>
  </si>
  <si>
    <r>
      <rPr>
        <sz val="10"/>
        <color theme="1"/>
        <rFont val="宋体"/>
        <family val="2"/>
        <charset val="134"/>
      </rPr>
      <t>张志浩</t>
    </r>
  </si>
  <si>
    <r>
      <rPr>
        <sz val="10"/>
        <color theme="1"/>
        <rFont val="宋体"/>
        <family val="2"/>
        <charset val="134"/>
      </rPr>
      <t>周亚胜</t>
    </r>
  </si>
  <si>
    <r>
      <rPr>
        <sz val="10"/>
        <color theme="1"/>
        <rFont val="宋体"/>
        <family val="2"/>
        <charset val="134"/>
      </rPr>
      <t>雷超</t>
    </r>
  </si>
  <si>
    <r>
      <rPr>
        <sz val="10"/>
        <color theme="1"/>
        <rFont val="宋体"/>
        <family val="2"/>
        <charset val="134"/>
      </rPr>
      <t>郭辉</t>
    </r>
  </si>
  <si>
    <r>
      <rPr>
        <sz val="10"/>
        <color theme="1"/>
        <rFont val="宋体"/>
        <family val="2"/>
        <charset val="134"/>
      </rPr>
      <t>王博洋</t>
    </r>
  </si>
  <si>
    <r>
      <rPr>
        <sz val="10"/>
        <color theme="1"/>
        <rFont val="宋体"/>
        <family val="2"/>
        <charset val="134"/>
      </rPr>
      <t>贾嘉宁</t>
    </r>
  </si>
  <si>
    <r>
      <rPr>
        <sz val="10"/>
        <color theme="1"/>
        <rFont val="宋体"/>
        <family val="2"/>
        <charset val="134"/>
      </rPr>
      <t>李扬丰</t>
    </r>
  </si>
  <si>
    <r>
      <rPr>
        <sz val="10"/>
        <color theme="1"/>
        <rFont val="宋体"/>
        <family val="2"/>
        <charset val="134"/>
      </rPr>
      <t>李山山</t>
    </r>
  </si>
  <si>
    <r>
      <rPr>
        <sz val="10"/>
        <color theme="1"/>
        <rFont val="宋体"/>
        <family val="2"/>
        <charset val="134"/>
      </rPr>
      <t>花逢春</t>
    </r>
  </si>
  <si>
    <r>
      <rPr>
        <sz val="10"/>
        <color theme="1"/>
        <rFont val="宋体"/>
        <family val="2"/>
        <charset val="134"/>
      </rPr>
      <t>王文文</t>
    </r>
  </si>
  <si>
    <r>
      <rPr>
        <sz val="10"/>
        <color theme="1"/>
        <rFont val="宋体"/>
        <family val="2"/>
        <charset val="134"/>
      </rPr>
      <t>樊昊文</t>
    </r>
  </si>
  <si>
    <r>
      <rPr>
        <sz val="10"/>
        <color theme="1"/>
        <rFont val="宋体"/>
        <family val="2"/>
        <charset val="134"/>
      </rPr>
      <t>林永陶</t>
    </r>
  </si>
  <si>
    <r>
      <rPr>
        <sz val="10"/>
        <color theme="1"/>
        <rFont val="宋体"/>
        <family val="2"/>
        <charset val="134"/>
      </rPr>
      <t>刘杰</t>
    </r>
  </si>
  <si>
    <r>
      <rPr>
        <sz val="10"/>
        <color theme="1"/>
        <rFont val="宋体"/>
        <family val="2"/>
        <charset val="134"/>
      </rPr>
      <t>鲍哲杰</t>
    </r>
  </si>
  <si>
    <r>
      <rPr>
        <sz val="10"/>
        <color theme="1"/>
        <rFont val="宋体"/>
        <family val="2"/>
        <charset val="134"/>
      </rPr>
      <t>汤衡</t>
    </r>
  </si>
  <si>
    <r>
      <rPr>
        <sz val="10"/>
        <color theme="1"/>
        <rFont val="宋体"/>
        <family val="2"/>
        <charset val="134"/>
      </rPr>
      <t>郭志浩</t>
    </r>
  </si>
  <si>
    <r>
      <rPr>
        <sz val="10"/>
        <color theme="1"/>
        <rFont val="宋体"/>
        <family val="2"/>
        <charset val="134"/>
      </rPr>
      <t>张钊</t>
    </r>
  </si>
  <si>
    <r>
      <rPr>
        <sz val="10"/>
        <color theme="1"/>
        <rFont val="宋体"/>
        <family val="2"/>
        <charset val="134"/>
      </rPr>
      <t>胡冰</t>
    </r>
  </si>
  <si>
    <r>
      <rPr>
        <sz val="10"/>
        <color theme="1"/>
        <rFont val="宋体"/>
        <family val="2"/>
        <charset val="134"/>
      </rPr>
      <t>于健</t>
    </r>
  </si>
  <si>
    <r>
      <rPr>
        <sz val="10"/>
        <color theme="1"/>
        <rFont val="宋体"/>
        <family val="2"/>
        <charset val="134"/>
      </rPr>
      <t>王乙丁</t>
    </r>
  </si>
  <si>
    <r>
      <rPr>
        <sz val="10"/>
        <color theme="1"/>
        <rFont val="宋体"/>
        <family val="2"/>
        <charset val="134"/>
      </rPr>
      <t>胡峰</t>
    </r>
  </si>
  <si>
    <r>
      <rPr>
        <sz val="10"/>
        <color theme="1"/>
        <rFont val="宋体"/>
        <family val="2"/>
        <charset val="134"/>
      </rPr>
      <t>李启明</t>
    </r>
  </si>
  <si>
    <r>
      <rPr>
        <sz val="10"/>
        <color theme="1"/>
        <rFont val="宋体"/>
        <family val="2"/>
        <charset val="134"/>
      </rPr>
      <t>杨飞鸿</t>
    </r>
  </si>
  <si>
    <r>
      <rPr>
        <sz val="10"/>
        <color theme="1"/>
        <rFont val="宋体"/>
        <family val="2"/>
        <charset val="134"/>
      </rPr>
      <t>廖高翔</t>
    </r>
  </si>
  <si>
    <r>
      <rPr>
        <sz val="10"/>
        <color theme="1"/>
        <rFont val="宋体"/>
        <family val="2"/>
        <charset val="134"/>
      </rPr>
      <t>何中威</t>
    </r>
  </si>
  <si>
    <r>
      <rPr>
        <sz val="10"/>
        <color theme="1"/>
        <rFont val="宋体"/>
        <family val="2"/>
        <charset val="134"/>
      </rPr>
      <t>焦清波</t>
    </r>
  </si>
  <si>
    <r>
      <rPr>
        <sz val="10"/>
        <color theme="1"/>
        <rFont val="宋体"/>
        <family val="2"/>
        <charset val="134"/>
      </rPr>
      <t>马绍祎</t>
    </r>
  </si>
  <si>
    <r>
      <rPr>
        <sz val="10"/>
        <color theme="1"/>
        <rFont val="宋体"/>
        <family val="2"/>
        <charset val="134"/>
      </rPr>
      <t>任重远</t>
    </r>
  </si>
  <si>
    <r>
      <rPr>
        <sz val="10"/>
        <color theme="1"/>
        <rFont val="宋体"/>
        <family val="2"/>
        <charset val="134"/>
      </rPr>
      <t>郗源</t>
    </r>
  </si>
  <si>
    <r>
      <rPr>
        <sz val="10"/>
        <color theme="1"/>
        <rFont val="宋体"/>
        <family val="2"/>
        <charset val="134"/>
      </rPr>
      <t>戴麒麟</t>
    </r>
  </si>
  <si>
    <r>
      <rPr>
        <sz val="10"/>
        <color theme="1"/>
        <rFont val="宋体"/>
        <family val="2"/>
        <charset val="134"/>
      </rPr>
      <t>杨树仁</t>
    </r>
  </si>
  <si>
    <r>
      <rPr>
        <sz val="10"/>
        <color theme="1"/>
        <rFont val="宋体"/>
        <family val="2"/>
        <charset val="134"/>
      </rPr>
      <t>左堃田</t>
    </r>
  </si>
  <si>
    <r>
      <rPr>
        <sz val="10"/>
        <color theme="1"/>
        <rFont val="宋体"/>
        <family val="2"/>
        <charset val="134"/>
      </rPr>
      <t>田二芳</t>
    </r>
  </si>
  <si>
    <r>
      <rPr>
        <sz val="10"/>
        <color theme="1"/>
        <rFont val="宋体"/>
        <family val="2"/>
        <charset val="134"/>
      </rPr>
      <t>王罡</t>
    </r>
  </si>
  <si>
    <r>
      <rPr>
        <sz val="10"/>
        <color theme="1"/>
        <rFont val="宋体"/>
        <family val="2"/>
        <charset val="134"/>
      </rPr>
      <t>赵少密</t>
    </r>
  </si>
  <si>
    <r>
      <rPr>
        <sz val="10"/>
        <color theme="1"/>
        <rFont val="宋体"/>
        <family val="2"/>
        <charset val="134"/>
      </rPr>
      <t>杨瑞婕</t>
    </r>
  </si>
  <si>
    <r>
      <rPr>
        <sz val="10"/>
        <color theme="1"/>
        <rFont val="宋体"/>
        <family val="2"/>
        <charset val="134"/>
      </rPr>
      <t>李芸</t>
    </r>
  </si>
  <si>
    <r>
      <rPr>
        <sz val="10"/>
        <color theme="1"/>
        <rFont val="宋体"/>
        <family val="2"/>
        <charset val="134"/>
      </rPr>
      <t>肖甜</t>
    </r>
  </si>
  <si>
    <r>
      <rPr>
        <sz val="10"/>
        <color theme="1"/>
        <rFont val="宋体"/>
        <family val="2"/>
        <charset val="134"/>
      </rPr>
      <t>崔晶</t>
    </r>
  </si>
  <si>
    <r>
      <rPr>
        <sz val="10"/>
        <color theme="1"/>
        <rFont val="宋体"/>
        <family val="2"/>
        <charset val="134"/>
      </rPr>
      <t>张嫣</t>
    </r>
  </si>
  <si>
    <r>
      <rPr>
        <sz val="10"/>
        <color theme="1"/>
        <rFont val="宋体"/>
        <family val="2"/>
        <charset val="134"/>
      </rPr>
      <t>徐艳</t>
    </r>
  </si>
  <si>
    <r>
      <rPr>
        <sz val="10"/>
        <color theme="1"/>
        <rFont val="宋体"/>
        <family val="2"/>
        <charset val="134"/>
      </rPr>
      <t>查课</t>
    </r>
    <phoneticPr fontId="1" type="noConversion"/>
  </si>
  <si>
    <r>
      <rPr>
        <sz val="10"/>
        <color theme="1"/>
        <rFont val="宋体"/>
        <family val="2"/>
        <charset val="134"/>
      </rPr>
      <t>项目编号</t>
    </r>
    <phoneticPr fontId="1" type="noConversion"/>
  </si>
  <si>
    <r>
      <rPr>
        <sz val="10"/>
        <color theme="1"/>
        <rFont val="宋体"/>
        <family val="2"/>
        <charset val="134"/>
      </rPr>
      <t>项目简介</t>
    </r>
    <phoneticPr fontId="1" type="noConversion"/>
  </si>
  <si>
    <r>
      <rPr>
        <sz val="10"/>
        <color theme="1"/>
        <rFont val="宋体"/>
        <family val="2"/>
        <charset val="134"/>
      </rPr>
      <t>时间</t>
    </r>
    <phoneticPr fontId="1" type="noConversion"/>
  </si>
  <si>
    <r>
      <rPr>
        <sz val="10"/>
        <color theme="1"/>
        <rFont val="宋体"/>
        <family val="2"/>
        <charset val="134"/>
      </rPr>
      <t>所属模块</t>
    </r>
    <phoneticPr fontId="1" type="noConversion"/>
  </si>
  <si>
    <r>
      <rPr>
        <sz val="10"/>
        <color theme="1"/>
        <rFont val="宋体"/>
        <family val="2"/>
        <charset val="134"/>
      </rPr>
      <t>给分方式</t>
    </r>
    <phoneticPr fontId="1" type="noConversion"/>
  </si>
  <si>
    <r>
      <rPr>
        <sz val="10"/>
        <color theme="1"/>
        <rFont val="宋体"/>
        <family val="2"/>
        <charset val="134"/>
      </rPr>
      <t>迎新志愿者</t>
    </r>
    <phoneticPr fontId="1" type="noConversion"/>
  </si>
  <si>
    <r>
      <t>8</t>
    </r>
    <r>
      <rPr>
        <sz val="10"/>
        <color theme="1"/>
        <rFont val="宋体"/>
        <family val="2"/>
        <charset val="134"/>
      </rPr>
      <t>月</t>
    </r>
    <r>
      <rPr>
        <sz val="10"/>
        <color theme="1"/>
        <rFont val="Times New Roman"/>
        <family val="1"/>
      </rPr>
      <t>20-8</t>
    </r>
    <r>
      <rPr>
        <sz val="10"/>
        <color theme="1"/>
        <rFont val="宋体"/>
        <family val="2"/>
        <charset val="134"/>
      </rPr>
      <t>月</t>
    </r>
    <r>
      <rPr>
        <sz val="10"/>
        <color theme="1"/>
        <rFont val="Times New Roman"/>
        <family val="1"/>
      </rPr>
      <t>22</t>
    </r>
    <phoneticPr fontId="1" type="noConversion"/>
  </si>
  <si>
    <t>迎新黑板报制作</t>
    <phoneticPr fontId="1" type="noConversion"/>
  </si>
  <si>
    <r>
      <rPr>
        <sz val="10"/>
        <color theme="1"/>
        <rFont val="宋体"/>
        <family val="3"/>
        <charset val="134"/>
      </rPr>
      <t>参加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>分</t>
    </r>
    <phoneticPr fontId="1" type="noConversion"/>
  </si>
  <si>
    <r>
      <rPr>
        <sz val="10"/>
        <color theme="1"/>
        <rFont val="宋体"/>
        <family val="2"/>
        <charset val="134"/>
      </rPr>
      <t>参加</t>
    </r>
    <r>
      <rPr>
        <sz val="10"/>
        <color theme="1"/>
        <rFont val="Times New Roman"/>
        <family val="1"/>
      </rPr>
      <t>2</t>
    </r>
    <r>
      <rPr>
        <sz val="10"/>
        <color theme="1"/>
        <rFont val="宋体"/>
        <family val="2"/>
        <charset val="134"/>
      </rPr>
      <t>分</t>
    </r>
    <phoneticPr fontId="1" type="noConversion"/>
  </si>
  <si>
    <t>文明宿舍视频制作</t>
    <phoneticPr fontId="1" type="noConversion"/>
  </si>
  <si>
    <r>
      <t>8</t>
    </r>
    <r>
      <rPr>
        <sz val="10"/>
        <color theme="1"/>
        <rFont val="宋体"/>
        <family val="3"/>
        <charset val="134"/>
      </rPr>
      <t>月底</t>
    </r>
    <phoneticPr fontId="1" type="noConversion"/>
  </si>
  <si>
    <r>
      <rPr>
        <sz val="10"/>
        <color theme="1"/>
        <rFont val="宋体"/>
        <family val="3"/>
        <charset val="134"/>
      </rPr>
      <t>参加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>分</t>
    </r>
    <phoneticPr fontId="1" type="noConversion"/>
  </si>
  <si>
    <t>学院啦啦操视频制作</t>
    <phoneticPr fontId="1" type="noConversion"/>
  </si>
  <si>
    <r>
      <t>9</t>
    </r>
    <r>
      <rPr>
        <sz val="10"/>
        <color theme="1"/>
        <rFont val="宋体"/>
        <family val="3"/>
        <charset val="134"/>
      </rPr>
      <t>月初</t>
    </r>
    <phoneticPr fontId="1" type="noConversion"/>
  </si>
  <si>
    <r>
      <rPr>
        <sz val="10"/>
        <color theme="1"/>
        <rFont val="宋体"/>
        <family val="3"/>
        <charset val="134"/>
      </rPr>
      <t>制作</t>
    </r>
    <r>
      <rPr>
        <sz val="10"/>
        <color theme="1"/>
        <rFont val="Times New Roman"/>
        <family val="1"/>
      </rPr>
      <t>2</t>
    </r>
    <r>
      <rPr>
        <sz val="10"/>
        <color theme="1"/>
        <rFont val="宋体"/>
        <family val="3"/>
        <charset val="134"/>
      </rPr>
      <t>分</t>
    </r>
    <phoneticPr fontId="1" type="noConversion"/>
  </si>
  <si>
    <t>党政办讲座</t>
    <phoneticPr fontId="1" type="noConversion"/>
  </si>
  <si>
    <r>
      <rPr>
        <sz val="20"/>
        <color theme="1"/>
        <rFont val="黑体"/>
        <family val="3"/>
        <charset val="134"/>
      </rPr>
      <t>软件学院综合测评模块加分申报表</t>
    </r>
    <phoneticPr fontId="1" type="noConversion"/>
  </si>
  <si>
    <r>
      <rPr>
        <sz val="11"/>
        <color theme="1"/>
        <rFont val="宋体"/>
        <family val="2"/>
        <charset val="134"/>
      </rPr>
      <t>活动名称</t>
    </r>
    <phoneticPr fontId="1" type="noConversion"/>
  </si>
  <si>
    <r>
      <rPr>
        <sz val="11"/>
        <color theme="1"/>
        <rFont val="宋体"/>
        <family val="2"/>
        <charset val="134"/>
      </rPr>
      <t>活动时间</t>
    </r>
    <phoneticPr fontId="1" type="noConversion"/>
  </si>
  <si>
    <r>
      <rPr>
        <sz val="11"/>
        <color theme="1"/>
        <rFont val="宋体"/>
        <family val="2"/>
        <charset val="134"/>
      </rPr>
      <t>加分名单</t>
    </r>
    <phoneticPr fontId="1" type="noConversion"/>
  </si>
  <si>
    <r>
      <rPr>
        <sz val="11"/>
        <color theme="1"/>
        <rFont val="宋体"/>
        <family val="2"/>
        <charset val="134"/>
      </rPr>
      <t>学号</t>
    </r>
    <phoneticPr fontId="1" type="noConversion"/>
  </si>
  <si>
    <r>
      <rPr>
        <sz val="11"/>
        <color theme="1"/>
        <rFont val="宋体"/>
        <family val="2"/>
        <charset val="134"/>
      </rPr>
      <t>姓名</t>
    </r>
    <phoneticPr fontId="1" type="noConversion"/>
  </si>
  <si>
    <r>
      <rPr>
        <sz val="10"/>
        <color theme="1"/>
        <rFont val="宋体"/>
        <family val="2"/>
        <charset val="134"/>
      </rPr>
      <t>学号</t>
    </r>
    <phoneticPr fontId="1" type="noConversion"/>
  </si>
  <si>
    <r>
      <rPr>
        <sz val="10"/>
        <color theme="1"/>
        <rFont val="宋体"/>
        <family val="2"/>
        <charset val="134"/>
      </rPr>
      <t>姓名</t>
    </r>
    <phoneticPr fontId="1" type="noConversion"/>
  </si>
  <si>
    <r>
      <rPr>
        <sz val="10"/>
        <color theme="1"/>
        <rFont val="宋体"/>
        <family val="2"/>
        <charset val="134"/>
      </rPr>
      <t>得分</t>
    </r>
    <phoneticPr fontId="1" type="noConversion"/>
  </si>
  <si>
    <r>
      <rPr>
        <sz val="10"/>
        <color theme="1"/>
        <rFont val="宋体"/>
        <family val="2"/>
        <charset val="134"/>
      </rPr>
      <t>项目代号</t>
    </r>
    <phoneticPr fontId="1" type="noConversion"/>
  </si>
  <si>
    <r>
      <rPr>
        <sz val="10"/>
        <color theme="1"/>
        <rFont val="宋体"/>
        <family val="2"/>
        <charset val="134"/>
      </rPr>
      <t>王依琳</t>
    </r>
  </si>
  <si>
    <r>
      <rPr>
        <sz val="10"/>
        <color theme="1"/>
        <rFont val="宋体"/>
        <family val="2"/>
        <charset val="134"/>
      </rPr>
      <t>祝敏捷</t>
    </r>
  </si>
  <si>
    <r>
      <rPr>
        <sz val="10"/>
        <color theme="1"/>
        <rFont val="宋体"/>
        <family val="2"/>
        <charset val="134"/>
      </rPr>
      <t>潘蕾</t>
    </r>
  </si>
  <si>
    <r>
      <rPr>
        <sz val="10"/>
        <color theme="1"/>
        <rFont val="宋体"/>
        <family val="2"/>
        <charset val="134"/>
      </rPr>
      <t>杨伊静</t>
    </r>
  </si>
  <si>
    <r>
      <rPr>
        <sz val="10"/>
        <color theme="1"/>
        <rFont val="宋体"/>
        <family val="2"/>
        <charset val="134"/>
      </rPr>
      <t>潘畅</t>
    </r>
  </si>
  <si>
    <r>
      <rPr>
        <sz val="10"/>
        <color theme="1"/>
        <rFont val="宋体"/>
        <family val="2"/>
        <charset val="134"/>
      </rPr>
      <t>尹岽菡</t>
    </r>
  </si>
  <si>
    <r>
      <rPr>
        <sz val="10"/>
        <color theme="1"/>
        <rFont val="宋体"/>
        <family val="2"/>
        <charset val="134"/>
      </rPr>
      <t>李剑鹏</t>
    </r>
  </si>
  <si>
    <r>
      <rPr>
        <sz val="10"/>
        <color theme="1"/>
        <rFont val="宋体"/>
        <family val="2"/>
        <charset val="134"/>
      </rPr>
      <t>杨健</t>
    </r>
  </si>
  <si>
    <r>
      <rPr>
        <sz val="10"/>
        <color theme="1"/>
        <rFont val="宋体"/>
        <family val="2"/>
        <charset val="134"/>
      </rPr>
      <t>郭昊</t>
    </r>
  </si>
  <si>
    <r>
      <rPr>
        <sz val="10"/>
        <color theme="1"/>
        <rFont val="宋体"/>
        <family val="2"/>
        <charset val="134"/>
      </rPr>
      <t>刘梦宇</t>
    </r>
  </si>
  <si>
    <r>
      <rPr>
        <sz val="10"/>
        <color theme="1"/>
        <rFont val="宋体"/>
        <family val="2"/>
        <charset val="134"/>
      </rPr>
      <t>李慧如</t>
    </r>
  </si>
  <si>
    <r>
      <rPr>
        <sz val="10"/>
        <color theme="1"/>
        <rFont val="宋体"/>
        <family val="2"/>
        <charset val="134"/>
      </rPr>
      <t>卢迪</t>
    </r>
  </si>
  <si>
    <r>
      <rPr>
        <sz val="10"/>
        <color theme="1"/>
        <rFont val="宋体"/>
        <family val="2"/>
        <charset val="134"/>
      </rPr>
      <t>田一泓</t>
    </r>
  </si>
  <si>
    <r>
      <rPr>
        <sz val="10"/>
        <color theme="1"/>
        <rFont val="宋体"/>
        <family val="2"/>
        <charset val="134"/>
      </rPr>
      <t>李志国</t>
    </r>
    <r>
      <rPr>
        <sz val="10"/>
        <color theme="1"/>
        <rFont val="Times New Roman"/>
        <family val="1"/>
      </rPr>
      <t xml:space="preserve"> </t>
    </r>
  </si>
  <si>
    <r>
      <rPr>
        <sz val="10"/>
        <color theme="1"/>
        <rFont val="宋体"/>
        <family val="2"/>
        <charset val="134"/>
      </rPr>
      <t>孙瑞锋</t>
    </r>
  </si>
  <si>
    <r>
      <rPr>
        <sz val="10"/>
        <color theme="1"/>
        <rFont val="宋体"/>
        <family val="2"/>
        <charset val="134"/>
      </rPr>
      <t>苑蓓蓓</t>
    </r>
  </si>
  <si>
    <r>
      <rPr>
        <sz val="10"/>
        <color theme="1"/>
        <rFont val="宋体"/>
        <family val="2"/>
        <charset val="134"/>
      </rPr>
      <t>栗浩真</t>
    </r>
    <r>
      <rPr>
        <sz val="10"/>
        <color theme="1"/>
        <rFont val="Times New Roman"/>
        <family val="1"/>
      </rPr>
      <t xml:space="preserve">   </t>
    </r>
  </si>
  <si>
    <r>
      <rPr>
        <sz val="10"/>
        <color theme="1"/>
        <rFont val="宋体"/>
        <family val="2"/>
        <charset val="134"/>
      </rPr>
      <t>王会岩</t>
    </r>
  </si>
  <si>
    <r>
      <rPr>
        <sz val="10"/>
        <color theme="1"/>
        <rFont val="宋体"/>
        <family val="2"/>
        <charset val="134"/>
      </rPr>
      <t>许佑先</t>
    </r>
  </si>
  <si>
    <r>
      <rPr>
        <sz val="10"/>
        <color theme="1"/>
        <rFont val="宋体"/>
        <family val="2"/>
        <charset val="134"/>
      </rPr>
      <t>李晟</t>
    </r>
  </si>
  <si>
    <r>
      <rPr>
        <sz val="10"/>
        <color theme="1"/>
        <rFont val="宋体"/>
        <family val="2"/>
        <charset val="134"/>
      </rPr>
      <t>高轩</t>
    </r>
  </si>
  <si>
    <r>
      <rPr>
        <sz val="10"/>
        <color theme="1"/>
        <rFont val="宋体"/>
        <family val="2"/>
        <charset val="134"/>
      </rPr>
      <t>杨祖洵</t>
    </r>
  </si>
  <si>
    <r>
      <rPr>
        <sz val="10"/>
        <color theme="1"/>
        <rFont val="宋体"/>
        <family val="2"/>
        <charset val="134"/>
      </rPr>
      <t>符标杉</t>
    </r>
  </si>
  <si>
    <r>
      <rPr>
        <sz val="10"/>
        <color theme="1"/>
        <rFont val="宋体"/>
        <family val="2"/>
        <charset val="134"/>
      </rPr>
      <t>韩进巍</t>
    </r>
  </si>
  <si>
    <r>
      <rPr>
        <sz val="10"/>
        <color theme="1"/>
        <rFont val="宋体"/>
        <family val="2"/>
        <charset val="134"/>
      </rPr>
      <t>杨广楼</t>
    </r>
  </si>
  <si>
    <t>科技活动周</t>
    <phoneticPr fontId="1" type="noConversion"/>
  </si>
  <si>
    <t>迎新晚会</t>
    <phoneticPr fontId="1" type="noConversion"/>
  </si>
  <si>
    <r>
      <t>10</t>
    </r>
    <r>
      <rPr>
        <sz val="10"/>
        <color theme="1"/>
        <rFont val="宋体"/>
        <family val="3"/>
        <charset val="134"/>
      </rPr>
      <t>月</t>
    </r>
    <r>
      <rPr>
        <sz val="10"/>
        <color theme="1"/>
        <rFont val="Times New Roman"/>
        <family val="1"/>
      </rPr>
      <t>9</t>
    </r>
    <r>
      <rPr>
        <sz val="10"/>
        <color theme="1"/>
        <rFont val="宋体"/>
        <family val="3"/>
        <charset val="134"/>
      </rPr>
      <t>日报告</t>
    </r>
    <phoneticPr fontId="1" type="noConversion"/>
  </si>
  <si>
    <t>健美操比赛</t>
    <phoneticPr fontId="1" type="noConversion"/>
  </si>
  <si>
    <r>
      <t>9</t>
    </r>
    <r>
      <rPr>
        <sz val="10"/>
        <color theme="1"/>
        <rFont val="宋体"/>
        <family val="3"/>
        <charset val="134"/>
      </rPr>
      <t>月底</t>
    </r>
    <phoneticPr fontId="1" type="noConversion"/>
  </si>
  <si>
    <t>迎校庆黑板报制作</t>
    <phoneticPr fontId="1" type="noConversion"/>
  </si>
  <si>
    <t>已发新闻稿</t>
    <phoneticPr fontId="1" type="noConversion"/>
  </si>
  <si>
    <r>
      <rPr>
        <sz val="10"/>
        <color theme="1"/>
        <rFont val="宋体"/>
        <family val="3"/>
        <charset val="134"/>
      </rPr>
      <t>校庆志愿者</t>
    </r>
    <r>
      <rPr>
        <sz val="10"/>
        <color theme="1"/>
        <rFont val="Times New Roman"/>
        <family val="1"/>
      </rPr>
      <t xml:space="preserve"> </t>
    </r>
    <phoneticPr fontId="1" type="noConversion"/>
  </si>
  <si>
    <t>校庆学院志愿者</t>
    <phoneticPr fontId="1" type="noConversion"/>
  </si>
  <si>
    <t>M5</t>
    <phoneticPr fontId="1" type="noConversion"/>
  </si>
  <si>
    <r>
      <rPr>
        <sz val="10"/>
        <color theme="1"/>
        <rFont val="宋体"/>
        <family val="3"/>
        <charset val="134"/>
      </rPr>
      <t>参加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>分</t>
    </r>
    <phoneticPr fontId="1" type="noConversion"/>
  </si>
  <si>
    <r>
      <rPr>
        <sz val="10"/>
        <color theme="1"/>
        <rFont val="宋体"/>
        <family val="2"/>
        <charset val="134"/>
      </rPr>
      <t>徐鑫</t>
    </r>
  </si>
  <si>
    <r>
      <rPr>
        <sz val="10"/>
        <color theme="1"/>
        <rFont val="宋体"/>
        <family val="2"/>
        <charset val="134"/>
      </rPr>
      <t>李译璟</t>
    </r>
  </si>
  <si>
    <r>
      <rPr>
        <sz val="10"/>
        <color theme="1"/>
        <rFont val="宋体"/>
        <family val="2"/>
        <charset val="134"/>
      </rPr>
      <t>张哲楠</t>
    </r>
  </si>
  <si>
    <r>
      <rPr>
        <sz val="10"/>
        <color theme="1"/>
        <rFont val="宋体"/>
        <family val="2"/>
        <charset val="134"/>
      </rPr>
      <t>李丹阳</t>
    </r>
  </si>
  <si>
    <r>
      <rPr>
        <sz val="10"/>
        <color theme="1"/>
        <rFont val="宋体"/>
        <family val="2"/>
        <charset val="134"/>
      </rPr>
      <t>刘凯</t>
    </r>
  </si>
  <si>
    <r>
      <rPr>
        <sz val="10"/>
        <color theme="1"/>
        <rFont val="宋体"/>
        <family val="2"/>
        <charset val="134"/>
      </rPr>
      <t>李攀</t>
    </r>
  </si>
  <si>
    <r>
      <rPr>
        <sz val="10"/>
        <color theme="1"/>
        <rFont val="宋体"/>
        <family val="2"/>
        <charset val="134"/>
      </rPr>
      <t>李爽</t>
    </r>
  </si>
  <si>
    <r>
      <rPr>
        <sz val="10"/>
        <color theme="1"/>
        <rFont val="宋体"/>
        <family val="2"/>
        <charset val="134"/>
      </rPr>
      <t>刘世波</t>
    </r>
  </si>
  <si>
    <r>
      <rPr>
        <sz val="10"/>
        <color theme="1"/>
        <rFont val="宋体"/>
        <family val="2"/>
        <charset val="134"/>
      </rPr>
      <t>缪章娟</t>
    </r>
  </si>
  <si>
    <r>
      <rPr>
        <sz val="10"/>
        <color theme="1"/>
        <rFont val="宋体"/>
        <family val="2"/>
        <charset val="134"/>
      </rPr>
      <t>王静</t>
    </r>
  </si>
  <si>
    <r>
      <rPr>
        <sz val="10"/>
        <color theme="1"/>
        <rFont val="宋体"/>
        <family val="2"/>
        <charset val="134"/>
      </rPr>
      <t>李姗</t>
    </r>
  </si>
  <si>
    <r>
      <rPr>
        <sz val="10"/>
        <color theme="1"/>
        <rFont val="宋体"/>
        <family val="2"/>
        <charset val="134"/>
      </rPr>
      <t>梁艳芳</t>
    </r>
  </si>
  <si>
    <r>
      <rPr>
        <sz val="10"/>
        <color theme="1"/>
        <rFont val="宋体"/>
        <family val="2"/>
        <charset val="134"/>
      </rPr>
      <t>李沣霖</t>
    </r>
  </si>
  <si>
    <r>
      <rPr>
        <sz val="10"/>
        <color theme="1"/>
        <rFont val="宋体"/>
        <family val="2"/>
        <charset val="134"/>
      </rPr>
      <t>梁春凤</t>
    </r>
  </si>
  <si>
    <r>
      <rPr>
        <sz val="10"/>
        <color theme="1"/>
        <rFont val="宋体"/>
        <family val="2"/>
        <charset val="134"/>
      </rPr>
      <t>张志林</t>
    </r>
  </si>
  <si>
    <t>项目简介及（100字以内）</t>
    <phoneticPr fontId="1" type="noConversion"/>
  </si>
  <si>
    <t>负责人签字：</t>
    <phoneticPr fontId="1" type="noConversion"/>
  </si>
  <si>
    <t>备注（如名次、奖项等）</t>
    <phoneticPr fontId="1" type="noConversion"/>
  </si>
  <si>
    <t>孙瑞锋</t>
  </si>
  <si>
    <t>袁荣</t>
  </si>
  <si>
    <t>杜震</t>
  </si>
  <si>
    <t>陈富配</t>
  </si>
  <si>
    <t>段阳琦</t>
  </si>
  <si>
    <t>张国平</t>
  </si>
  <si>
    <t>张锦玉</t>
  </si>
  <si>
    <t>董海滨</t>
  </si>
  <si>
    <t>李大伟</t>
  </si>
  <si>
    <t>陈重阳</t>
  </si>
  <si>
    <t>张书彬</t>
  </si>
  <si>
    <t>李论</t>
  </si>
  <si>
    <t>席飞</t>
  </si>
  <si>
    <t>田野</t>
  </si>
  <si>
    <t>邓钊</t>
  </si>
  <si>
    <t>吕俊贤</t>
  </si>
  <si>
    <t>崔志刚</t>
  </si>
  <si>
    <t>杨鹏程</t>
  </si>
  <si>
    <t>郑帅</t>
  </si>
  <si>
    <t>赵晨凯</t>
  </si>
  <si>
    <t>刘刚</t>
  </si>
  <si>
    <t>张建旭</t>
  </si>
  <si>
    <t>唐修博</t>
  </si>
  <si>
    <t>周宏亮</t>
  </si>
  <si>
    <t>崔伟才</t>
  </si>
  <si>
    <t>王康</t>
  </si>
  <si>
    <t>汪泰利</t>
  </si>
  <si>
    <t>曹伟</t>
  </si>
  <si>
    <t>孟晓东</t>
  </si>
  <si>
    <t>成浩</t>
  </si>
  <si>
    <t>许良烽</t>
  </si>
  <si>
    <t>张贝</t>
  </si>
  <si>
    <t>姚东伟</t>
  </si>
  <si>
    <t>秦楷迪</t>
  </si>
  <si>
    <t>李力</t>
  </si>
  <si>
    <t>王苏</t>
  </si>
  <si>
    <t>左刚</t>
  </si>
  <si>
    <t>蓝舜</t>
  </si>
  <si>
    <t>李兰</t>
  </si>
  <si>
    <t>袁宜慧</t>
  </si>
  <si>
    <t>杨帆</t>
  </si>
  <si>
    <t>孙慧慧</t>
  </si>
  <si>
    <t>卫珍</t>
  </si>
  <si>
    <t>李杉</t>
  </si>
  <si>
    <t>张珂</t>
  </si>
  <si>
    <t>陈苗苗</t>
  </si>
  <si>
    <t>孟雅格</t>
  </si>
  <si>
    <t>幺弘阳</t>
  </si>
  <si>
    <t>丁丽佳</t>
  </si>
  <si>
    <t>周文苑</t>
  </si>
  <si>
    <t>孙艺</t>
  </si>
  <si>
    <t>侯坤</t>
  </si>
  <si>
    <t>张盼盼</t>
  </si>
  <si>
    <t>符标杉</t>
  </si>
  <si>
    <t>宁宇</t>
  </si>
  <si>
    <t>柳彬</t>
  </si>
  <si>
    <t>王超</t>
  </si>
  <si>
    <t>卢彧</t>
  </si>
  <si>
    <t>曹论</t>
  </si>
  <si>
    <t>杨洲</t>
  </si>
  <si>
    <t>黄祖一</t>
  </si>
  <si>
    <t>罗京</t>
  </si>
  <si>
    <t>程宇</t>
  </si>
  <si>
    <t>韩雪明</t>
  </si>
  <si>
    <t>蒋振楠</t>
  </si>
  <si>
    <t>崔江琳</t>
  </si>
  <si>
    <t>于涛</t>
  </si>
  <si>
    <t>张良</t>
  </si>
  <si>
    <t>南彬</t>
  </si>
  <si>
    <t>周建煌</t>
  </si>
  <si>
    <t>夏秋月</t>
  </si>
  <si>
    <t>任行</t>
  </si>
  <si>
    <t>张志豪</t>
  </si>
  <si>
    <t>刁赟</t>
  </si>
  <si>
    <t>刘成宝</t>
  </si>
  <si>
    <t>张奇</t>
  </si>
  <si>
    <t>杨少辉</t>
  </si>
  <si>
    <t>李禹阳</t>
  </si>
  <si>
    <t>丁士鹏</t>
  </si>
  <si>
    <t>熊鑫</t>
  </si>
  <si>
    <t>陈斐</t>
  </si>
  <si>
    <t>郭任飞</t>
  </si>
  <si>
    <t>史勇刚</t>
  </si>
  <si>
    <t>朱钧洋</t>
  </si>
  <si>
    <t>崔焱</t>
  </si>
  <si>
    <t>温江涛</t>
  </si>
  <si>
    <t>张新帅</t>
  </si>
  <si>
    <t>程俊锋</t>
  </si>
  <si>
    <t>刘树杰</t>
  </si>
  <si>
    <t>宋伟</t>
  </si>
  <si>
    <t>曹小刚</t>
  </si>
  <si>
    <t>蒋唤剑</t>
  </si>
  <si>
    <t>喻佩</t>
  </si>
  <si>
    <t>张梅</t>
  </si>
  <si>
    <t>王毛艳</t>
  </si>
  <si>
    <t>田会会</t>
  </si>
  <si>
    <t>孙正昕</t>
  </si>
  <si>
    <t>章佳</t>
  </si>
  <si>
    <t>李文瑾</t>
  </si>
  <si>
    <t>秦佳佳</t>
  </si>
  <si>
    <t>马明宇</t>
  </si>
  <si>
    <t>蒋军</t>
  </si>
  <si>
    <t>李佩佩</t>
  </si>
  <si>
    <t>薛艳婷</t>
  </si>
  <si>
    <t>李莉</t>
  </si>
  <si>
    <t>李晓玲</t>
  </si>
  <si>
    <t>孙健</t>
  </si>
  <si>
    <t>陆融</t>
  </si>
  <si>
    <t>陈炯</t>
  </si>
  <si>
    <t>赵可琪</t>
  </si>
  <si>
    <t>邵佳翼</t>
  </si>
  <si>
    <t>章帅</t>
  </si>
  <si>
    <t>崔楠</t>
  </si>
  <si>
    <t>唐烨</t>
  </si>
  <si>
    <t>寇军杰</t>
  </si>
  <si>
    <t>李焱达</t>
  </si>
  <si>
    <t>卫晓锋</t>
  </si>
  <si>
    <t>杜强</t>
  </si>
  <si>
    <t>田宏强</t>
  </si>
  <si>
    <t>汪毅祥</t>
  </si>
  <si>
    <t>赵康</t>
  </si>
  <si>
    <t>潘群晗</t>
  </si>
  <si>
    <t>陈天龙</t>
  </si>
  <si>
    <t>陈福山</t>
  </si>
  <si>
    <t>王磊</t>
  </si>
  <si>
    <t>潘畅</t>
  </si>
  <si>
    <t>张华龙</t>
  </si>
  <si>
    <t>孙思恒</t>
  </si>
  <si>
    <t>曹放</t>
  </si>
  <si>
    <t>杨楠</t>
  </si>
  <si>
    <t>张兴鹏</t>
  </si>
  <si>
    <t>贺院超</t>
  </si>
  <si>
    <t>程耀</t>
  </si>
  <si>
    <t>顾强</t>
  </si>
  <si>
    <t>刘文洒</t>
  </si>
  <si>
    <t>王晓阳</t>
  </si>
  <si>
    <t>黄俊</t>
  </si>
  <si>
    <t>韩俊</t>
  </si>
  <si>
    <t>陈虞钦</t>
  </si>
  <si>
    <t>程浩</t>
  </si>
  <si>
    <t>李瑜</t>
  </si>
  <si>
    <t>赵梓臣</t>
  </si>
  <si>
    <t>白冰</t>
  </si>
  <si>
    <t>丹宇欣</t>
  </si>
  <si>
    <t>陈俊昌</t>
  </si>
  <si>
    <t>郭振焕</t>
  </si>
  <si>
    <t>潘蕾</t>
  </si>
  <si>
    <t>程晓婧</t>
  </si>
  <si>
    <t>吴天星</t>
  </si>
  <si>
    <t>雪晴</t>
  </si>
  <si>
    <t>孙晓晶</t>
  </si>
  <si>
    <t>石梦瑶</t>
  </si>
  <si>
    <t>韩珮璐</t>
  </si>
  <si>
    <t>单红雪</t>
  </si>
  <si>
    <t>连芳芳</t>
  </si>
  <si>
    <t>丰凯利</t>
  </si>
  <si>
    <t>杨雪</t>
  </si>
  <si>
    <t>雒晶</t>
  </si>
  <si>
    <t>刘心宇</t>
  </si>
  <si>
    <t>张正雅</t>
  </si>
  <si>
    <t>陈强</t>
  </si>
  <si>
    <t>李剑鹏</t>
  </si>
  <si>
    <t>杨坤</t>
  </si>
  <si>
    <t>刘思彧</t>
  </si>
  <si>
    <t>景泉</t>
  </si>
  <si>
    <t>郭艳波</t>
  </si>
  <si>
    <t>冯元元</t>
  </si>
  <si>
    <t>欧兴扬</t>
  </si>
  <si>
    <t>薛安逸</t>
  </si>
  <si>
    <t>付泽群</t>
  </si>
  <si>
    <t>安宁</t>
  </si>
  <si>
    <t>陆宜达</t>
  </si>
  <si>
    <t>李思恩</t>
  </si>
  <si>
    <t>杨豪</t>
  </si>
  <si>
    <t>吕卫栋</t>
  </si>
  <si>
    <t>张立鑫</t>
  </si>
  <si>
    <t>周盼杰</t>
  </si>
  <si>
    <t>田孝俊</t>
  </si>
  <si>
    <t>孟磊</t>
  </si>
  <si>
    <t>何博</t>
  </si>
  <si>
    <t>杨文瀚</t>
  </si>
  <si>
    <t>邬俊雄</t>
  </si>
  <si>
    <t>魏增强</t>
  </si>
  <si>
    <t>李子航</t>
  </si>
  <si>
    <t>张烨楠</t>
  </si>
  <si>
    <t>任秀虎</t>
  </si>
  <si>
    <t>佟韬</t>
  </si>
  <si>
    <t>张祎</t>
  </si>
  <si>
    <t>傅文易</t>
  </si>
  <si>
    <t>呼宏亮</t>
  </si>
  <si>
    <t>刘理</t>
  </si>
  <si>
    <t>庄李洋</t>
  </si>
  <si>
    <t>许宗新</t>
  </si>
  <si>
    <t>李新盼</t>
  </si>
  <si>
    <t>刘戈</t>
  </si>
  <si>
    <t>吴德伦</t>
  </si>
  <si>
    <t>张毅霞</t>
  </si>
  <si>
    <t>贺学焱</t>
  </si>
  <si>
    <t>田园</t>
  </si>
  <si>
    <t>田一泓</t>
  </si>
  <si>
    <t>张海霞</t>
  </si>
  <si>
    <t>赵婧屹</t>
  </si>
  <si>
    <t>张意涵</t>
  </si>
  <si>
    <t>刘梦宇</t>
  </si>
  <si>
    <t>白梦娜</t>
  </si>
  <si>
    <t>闫亚会</t>
  </si>
  <si>
    <t>谭碧莹</t>
  </si>
  <si>
    <t>冯博博</t>
  </si>
  <si>
    <t>董芳钰</t>
  </si>
  <si>
    <t>贾晓凤</t>
  </si>
  <si>
    <t>姚士民</t>
  </si>
  <si>
    <t>梁大奖</t>
  </si>
  <si>
    <t>李新钢</t>
  </si>
  <si>
    <t>李杰</t>
  </si>
  <si>
    <t>刘兵</t>
  </si>
  <si>
    <t>温潇</t>
  </si>
  <si>
    <t>康赟基</t>
  </si>
  <si>
    <t>冯伟超</t>
  </si>
  <si>
    <t>狄强</t>
  </si>
  <si>
    <t>陈俊达</t>
  </si>
  <si>
    <t>杨松</t>
  </si>
  <si>
    <t>李冲</t>
  </si>
  <si>
    <t>王学仁</t>
  </si>
  <si>
    <t>杨海</t>
  </si>
  <si>
    <t>蒋茂良</t>
  </si>
  <si>
    <t>雷刚</t>
  </si>
  <si>
    <t>邓志弘</t>
  </si>
  <si>
    <t>闫振途</t>
  </si>
  <si>
    <t>高塽</t>
  </si>
  <si>
    <t>徐鑫</t>
  </si>
  <si>
    <t>陈贵宝</t>
  </si>
  <si>
    <t>郑浩</t>
  </si>
  <si>
    <t>方俊</t>
  </si>
  <si>
    <t>巨鹏飞</t>
  </si>
  <si>
    <t>许佑先</t>
  </si>
  <si>
    <t>刘轩</t>
  </si>
  <si>
    <t>董闯</t>
  </si>
  <si>
    <t>张超</t>
  </si>
  <si>
    <t>刘金隆</t>
  </si>
  <si>
    <t>白皓</t>
  </si>
  <si>
    <t>李寒</t>
  </si>
  <si>
    <t>黄瑞</t>
  </si>
  <si>
    <t>叶计杰</t>
  </si>
  <si>
    <t>杨祖洵</t>
  </si>
  <si>
    <t>周辉进</t>
  </si>
  <si>
    <t>孙林</t>
  </si>
  <si>
    <t>师可龙</t>
  </si>
  <si>
    <t>赵凯元</t>
  </si>
  <si>
    <t>武瑞欢</t>
  </si>
  <si>
    <t>李蓉</t>
  </si>
  <si>
    <t>李怿璟</t>
  </si>
  <si>
    <t>李月娥</t>
  </si>
  <si>
    <t>乔欢</t>
  </si>
  <si>
    <t>陈菁菁</t>
  </si>
  <si>
    <t>马慧</t>
  </si>
  <si>
    <t>夏思</t>
  </si>
  <si>
    <t>史子绮</t>
  </si>
  <si>
    <t>李慧如</t>
  </si>
  <si>
    <t>王雪利</t>
  </si>
  <si>
    <t>张治娥</t>
  </si>
  <si>
    <t>李丽婷</t>
  </si>
  <si>
    <t>马喜刚</t>
  </si>
  <si>
    <t>吴伟杰</t>
  </si>
  <si>
    <t>竺雳方</t>
  </si>
  <si>
    <t>余杰</t>
  </si>
  <si>
    <t>李安</t>
  </si>
  <si>
    <t>穆森</t>
  </si>
  <si>
    <t>周凯</t>
  </si>
  <si>
    <t>孙凯</t>
  </si>
  <si>
    <t>曾俊宏</t>
  </si>
  <si>
    <t>刘梓良</t>
  </si>
  <si>
    <t>陈方毅</t>
  </si>
  <si>
    <t>易梦</t>
  </si>
  <si>
    <t>范明宇</t>
  </si>
  <si>
    <t>王栋</t>
  </si>
  <si>
    <t>俞小凡</t>
  </si>
  <si>
    <t>骆珺</t>
  </si>
  <si>
    <t>华智</t>
  </si>
  <si>
    <t>赵玉贤</t>
  </si>
  <si>
    <t>黄崛</t>
  </si>
  <si>
    <t>周明</t>
  </si>
  <si>
    <t>顾明远</t>
  </si>
  <si>
    <t>李德君</t>
  </si>
  <si>
    <t>侯登辉</t>
  </si>
  <si>
    <t>李宇辉</t>
  </si>
  <si>
    <t>郭昊</t>
  </si>
  <si>
    <t>黎鑫</t>
  </si>
  <si>
    <t>陈凤琳</t>
  </si>
  <si>
    <t>宋赛赛</t>
  </si>
  <si>
    <t>胡欢朴</t>
  </si>
  <si>
    <t>殷成健</t>
  </si>
  <si>
    <t>宋乐森</t>
  </si>
  <si>
    <t>贾冠喆</t>
  </si>
  <si>
    <t>赵忠浩</t>
  </si>
  <si>
    <t>于天华</t>
  </si>
  <si>
    <t>董博</t>
  </si>
  <si>
    <t>李赛宁</t>
  </si>
  <si>
    <t>杨洁</t>
  </si>
  <si>
    <t>张强</t>
  </si>
  <si>
    <t>张佳伟</t>
  </si>
  <si>
    <t>杨东升</t>
  </si>
  <si>
    <t>周聪锋</t>
  </si>
  <si>
    <t>戴春春</t>
  </si>
  <si>
    <t>张璐</t>
  </si>
  <si>
    <t>陈叶</t>
  </si>
  <si>
    <t>安莹莹</t>
  </si>
  <si>
    <t>雷蕾</t>
  </si>
  <si>
    <t>王姣</t>
  </si>
  <si>
    <t>韦伟</t>
  </si>
  <si>
    <t>郭晓纯</t>
  </si>
  <si>
    <t>岳馨怡</t>
  </si>
  <si>
    <t>王槿</t>
  </si>
  <si>
    <t>宁荣欢</t>
  </si>
  <si>
    <t>尹岽菡</t>
  </si>
  <si>
    <t>陈上</t>
  </si>
  <si>
    <t>莫奕海</t>
  </si>
  <si>
    <t>杨华振</t>
  </si>
  <si>
    <t>武临风</t>
  </si>
  <si>
    <t>成晓东</t>
  </si>
  <si>
    <t>侯一博</t>
  </si>
  <si>
    <t>李欣</t>
  </si>
  <si>
    <t>王建南</t>
  </si>
  <si>
    <t>张哲楠</t>
  </si>
  <si>
    <t>李志国</t>
  </si>
  <si>
    <t>张傲</t>
  </si>
  <si>
    <t>吕腾飞</t>
  </si>
  <si>
    <t>衣凡</t>
  </si>
  <si>
    <t>陈杰</t>
  </si>
  <si>
    <t>张元凯</t>
  </si>
  <si>
    <t>刘介然</t>
  </si>
  <si>
    <t>陈一栋</t>
  </si>
  <si>
    <t>杨铮</t>
  </si>
  <si>
    <t>闵曲</t>
  </si>
  <si>
    <t>蒋辛未</t>
  </si>
  <si>
    <t>刘伟</t>
  </si>
  <si>
    <t>刘永新</t>
  </si>
  <si>
    <t>李路恒</t>
  </si>
  <si>
    <t>葛亮</t>
  </si>
  <si>
    <t>区英伦</t>
  </si>
  <si>
    <t>吴梦轩</t>
  </si>
  <si>
    <t>方琦</t>
  </si>
  <si>
    <t>王利军</t>
  </si>
  <si>
    <t>韩进巍</t>
  </si>
  <si>
    <t>陈超雷</t>
  </si>
  <si>
    <t>任少峰</t>
  </si>
  <si>
    <t>邱奇波</t>
  </si>
  <si>
    <t>陈观妙</t>
  </si>
  <si>
    <t>谢炀</t>
  </si>
  <si>
    <t>向敏</t>
  </si>
  <si>
    <t>刘一</t>
  </si>
  <si>
    <t>郭梁</t>
  </si>
  <si>
    <t>郭智辉</t>
  </si>
  <si>
    <t>杜旸</t>
  </si>
  <si>
    <t>张建国</t>
  </si>
  <si>
    <t>袁云丽</t>
  </si>
  <si>
    <t>张文彬</t>
  </si>
  <si>
    <t>胡远</t>
  </si>
  <si>
    <t>李丹阳</t>
  </si>
  <si>
    <t>张苗</t>
  </si>
  <si>
    <t>陈小利</t>
  </si>
  <si>
    <t>王宇净</t>
  </si>
  <si>
    <t>韩亦思</t>
  </si>
  <si>
    <t>王佳</t>
  </si>
  <si>
    <t>路洁</t>
  </si>
  <si>
    <t>许凤丹</t>
  </si>
  <si>
    <t>苑蓓蓓</t>
  </si>
  <si>
    <t>李晓娜</t>
  </si>
  <si>
    <t>杨伊静</t>
  </si>
  <si>
    <t>卢迪</t>
  </si>
  <si>
    <t>官煜</t>
  </si>
  <si>
    <t>樊帅</t>
  </si>
  <si>
    <t>栗浩真</t>
  </si>
  <si>
    <t>李渊</t>
  </si>
  <si>
    <t>康辉</t>
  </si>
  <si>
    <t>毛照源</t>
  </si>
  <si>
    <t>高轩</t>
  </si>
  <si>
    <t>曾德烺</t>
  </si>
  <si>
    <t>朱兆军</t>
  </si>
  <si>
    <t>吕泽</t>
  </si>
  <si>
    <t>杨洋</t>
  </si>
  <si>
    <t>迟豪强</t>
  </si>
  <si>
    <t>高浩</t>
  </si>
  <si>
    <t>孟超然</t>
  </si>
  <si>
    <t>李振东</t>
  </si>
  <si>
    <t>张炜昕</t>
  </si>
  <si>
    <t>姚亚博</t>
  </si>
  <si>
    <t>祝敏捷</t>
  </si>
  <si>
    <t>巫成成</t>
  </si>
  <si>
    <t>陈聪聪</t>
  </si>
  <si>
    <t>付凡</t>
  </si>
  <si>
    <t>赵龙飞</t>
  </si>
  <si>
    <t>杨健</t>
  </si>
  <si>
    <t>徐礼治</t>
  </si>
  <si>
    <t>黄超</t>
  </si>
  <si>
    <t>张建飞</t>
  </si>
  <si>
    <t>迟学宁</t>
  </si>
  <si>
    <t>尤良</t>
  </si>
  <si>
    <t>杨广楼</t>
  </si>
  <si>
    <t>李晟</t>
  </si>
  <si>
    <t>郑桂文</t>
  </si>
  <si>
    <t>焦文辉</t>
  </si>
  <si>
    <t>刘昊贤</t>
  </si>
  <si>
    <t>赵阳</t>
  </si>
  <si>
    <t>张宇</t>
  </si>
  <si>
    <t>雷翔</t>
  </si>
  <si>
    <t>肖华耀</t>
  </si>
  <si>
    <t>徐尚书</t>
  </si>
  <si>
    <t>傅增敏</t>
  </si>
  <si>
    <t>焦白露</t>
  </si>
  <si>
    <t>乔梦菲</t>
  </si>
  <si>
    <t>薛羽</t>
  </si>
  <si>
    <t>丘佳妮</t>
  </si>
  <si>
    <t>曹鹏</t>
  </si>
  <si>
    <t>雷雪洁</t>
  </si>
  <si>
    <t>王佳颖</t>
  </si>
  <si>
    <t>谢婷婷</t>
  </si>
  <si>
    <t>王会岩</t>
  </si>
  <si>
    <t>敬慧齐</t>
  </si>
  <si>
    <t>李晨</t>
  </si>
  <si>
    <t>赵王随意</t>
  </si>
  <si>
    <t>刘薇</t>
  </si>
  <si>
    <t>方润申</t>
    <phoneticPr fontId="1" type="noConversion"/>
  </si>
  <si>
    <t>登记情况</t>
    <phoneticPr fontId="1" type="noConversion"/>
  </si>
  <si>
    <t>已登</t>
    <phoneticPr fontId="1" type="noConversion"/>
  </si>
  <si>
    <t>李译璟</t>
  </si>
  <si>
    <t>刘凯</t>
  </si>
  <si>
    <t>李攀</t>
  </si>
  <si>
    <t>李爽</t>
  </si>
  <si>
    <t>刘世波</t>
  </si>
  <si>
    <t>缪章娟</t>
  </si>
  <si>
    <t>王静</t>
  </si>
  <si>
    <t>李姗</t>
  </si>
  <si>
    <t>梁艳芳</t>
  </si>
  <si>
    <t>李沣霖</t>
  </si>
  <si>
    <t>梁春凤</t>
  </si>
  <si>
    <t>张志林</t>
  </si>
  <si>
    <t>武明越</t>
  </si>
  <si>
    <t>男</t>
  </si>
  <si>
    <t>徐继东</t>
  </si>
  <si>
    <t>侯党鑫</t>
  </si>
  <si>
    <t>叶泽村</t>
  </si>
  <si>
    <t>范源学</t>
  </si>
  <si>
    <t>陈蕾</t>
  </si>
  <si>
    <t>李瑞德</t>
  </si>
  <si>
    <t>陈克</t>
  </si>
  <si>
    <t>王向阳</t>
  </si>
  <si>
    <t>卢兢</t>
  </si>
  <si>
    <t>徐进</t>
  </si>
  <si>
    <t>阮彤枭</t>
  </si>
  <si>
    <t>胡涛</t>
  </si>
  <si>
    <t>邓加鹏</t>
  </si>
  <si>
    <t>卢晓勇</t>
  </si>
  <si>
    <t>陆济民</t>
  </si>
  <si>
    <t>李嘉豪</t>
  </si>
  <si>
    <t>糜宽</t>
  </si>
  <si>
    <t>严伟铭</t>
  </si>
  <si>
    <t>戚云琥</t>
  </si>
  <si>
    <t>夏文辉</t>
  </si>
  <si>
    <t>周礼</t>
  </si>
  <si>
    <t>王一韬</t>
  </si>
  <si>
    <t>李鸿麟</t>
  </si>
  <si>
    <t>金文龙</t>
  </si>
  <si>
    <t>胡双磊</t>
  </si>
  <si>
    <t>李冬冬</t>
  </si>
  <si>
    <t>张添翼</t>
  </si>
  <si>
    <t>吴祥恩</t>
  </si>
  <si>
    <t>野舰耘</t>
  </si>
  <si>
    <t>饶瑞文</t>
  </si>
  <si>
    <t>王晓辉</t>
  </si>
  <si>
    <t>井宝忠</t>
  </si>
  <si>
    <t>冯鸣夏</t>
  </si>
  <si>
    <t>高鑫</t>
  </si>
  <si>
    <t>孙唯</t>
  </si>
  <si>
    <t>李鹏</t>
  </si>
  <si>
    <t>叶同坤</t>
  </si>
  <si>
    <t>孟苏嘉</t>
  </si>
  <si>
    <t>李一立</t>
  </si>
  <si>
    <t>许朕</t>
  </si>
  <si>
    <t>李烁</t>
  </si>
  <si>
    <t>女</t>
  </si>
  <si>
    <t>张锦</t>
  </si>
  <si>
    <t>王潭</t>
  </si>
  <si>
    <t>任雅丽</t>
  </si>
  <si>
    <t>沈梦晴</t>
  </si>
  <si>
    <t>雷婉洁</t>
  </si>
  <si>
    <t>李静月</t>
  </si>
  <si>
    <t>李玲红</t>
  </si>
  <si>
    <t>鲁一鸣</t>
  </si>
  <si>
    <t>王诗琪</t>
  </si>
  <si>
    <t>王莹</t>
  </si>
  <si>
    <t>周诗雨</t>
  </si>
  <si>
    <t>苏冠儒</t>
  </si>
  <si>
    <t>葛立青</t>
  </si>
  <si>
    <t>张兴宇</t>
  </si>
  <si>
    <t>刘传兴</t>
  </si>
  <si>
    <t>赵建新</t>
  </si>
  <si>
    <t>吴思佳</t>
  </si>
  <si>
    <t>鲁江涛</t>
  </si>
  <si>
    <t>肖翔</t>
  </si>
  <si>
    <t>焦如松</t>
  </si>
  <si>
    <t>申博</t>
  </si>
  <si>
    <t>赵杨洋</t>
  </si>
  <si>
    <t>刘守园</t>
  </si>
  <si>
    <t>洪渊淮</t>
  </si>
  <si>
    <t>姚宇鑫</t>
  </si>
  <si>
    <t>仇杨振</t>
  </si>
  <si>
    <t>范宇星</t>
  </si>
  <si>
    <t>王佳唯</t>
  </si>
  <si>
    <t>郭庆</t>
  </si>
  <si>
    <t>张利民</t>
  </si>
  <si>
    <t>陈鹏</t>
  </si>
  <si>
    <t>张文珍</t>
  </si>
  <si>
    <t>黄华健</t>
  </si>
  <si>
    <t>唐品</t>
  </si>
  <si>
    <t>杨挺</t>
  </si>
  <si>
    <t>黄逸斌</t>
  </si>
  <si>
    <t>马志雄</t>
  </si>
  <si>
    <t>温舸</t>
  </si>
  <si>
    <t>李津</t>
  </si>
  <si>
    <t>金超</t>
  </si>
  <si>
    <t>刘培新</t>
  </si>
  <si>
    <t>王毅旭</t>
  </si>
  <si>
    <t>张华杰</t>
  </si>
  <si>
    <t>张栋楠</t>
  </si>
  <si>
    <t>朱鹏博</t>
  </si>
  <si>
    <t>张晖</t>
  </si>
  <si>
    <t>李恂</t>
  </si>
  <si>
    <t>邱元</t>
  </si>
  <si>
    <t>杨磊</t>
  </si>
  <si>
    <t>王烨</t>
  </si>
  <si>
    <t>薛海荣</t>
  </si>
  <si>
    <t>宋晨</t>
  </si>
  <si>
    <t>唐梦云</t>
  </si>
  <si>
    <t>董超然</t>
  </si>
  <si>
    <t>梁海宇</t>
  </si>
  <si>
    <t>文雪</t>
  </si>
  <si>
    <t>王巧巧</t>
  </si>
  <si>
    <t>闫思云</t>
  </si>
  <si>
    <t>周书粤</t>
  </si>
  <si>
    <t>刘佳薇</t>
  </si>
  <si>
    <t>陈广欣</t>
  </si>
  <si>
    <t>欧蛟</t>
  </si>
  <si>
    <t>刘瑞童</t>
  </si>
  <si>
    <t>刘江</t>
  </si>
  <si>
    <t>王远远</t>
  </si>
  <si>
    <t>高兆锟</t>
  </si>
  <si>
    <t>姚璐阳</t>
  </si>
  <si>
    <t>梁宾</t>
  </si>
  <si>
    <t>张靖宇</t>
  </si>
  <si>
    <t>王松</t>
  </si>
  <si>
    <t>温靖海</t>
  </si>
  <si>
    <t>赵周峰</t>
  </si>
  <si>
    <t>黄易凡</t>
  </si>
  <si>
    <t>袁泉</t>
  </si>
  <si>
    <t>付金禄</t>
  </si>
  <si>
    <t>周柏宇</t>
  </si>
  <si>
    <t>孙玉真</t>
  </si>
  <si>
    <t>王云中</t>
  </si>
  <si>
    <t>张夏华</t>
  </si>
  <si>
    <t>洪陈建</t>
  </si>
  <si>
    <t>孙树垚</t>
  </si>
  <si>
    <t>朱宇轲</t>
  </si>
  <si>
    <t>成歌</t>
  </si>
  <si>
    <t>汪汇川</t>
  </si>
  <si>
    <t>方中华</t>
  </si>
  <si>
    <t>周鹏程</t>
  </si>
  <si>
    <t>李欢</t>
  </si>
  <si>
    <t>唐之享</t>
  </si>
  <si>
    <t>王磊磊</t>
  </si>
  <si>
    <t>孙仁和</t>
  </si>
  <si>
    <t>王目现</t>
  </si>
  <si>
    <t>胡嘉杰</t>
  </si>
  <si>
    <t>张鹤</t>
  </si>
  <si>
    <t>欧阳龙</t>
  </si>
  <si>
    <t>董怀钰</t>
  </si>
  <si>
    <t>高乐</t>
  </si>
  <si>
    <t>李镜阳</t>
  </si>
  <si>
    <t>朱自升</t>
  </si>
  <si>
    <t>王千郡</t>
  </si>
  <si>
    <t>孙华松</t>
  </si>
  <si>
    <t>胡蒙川</t>
  </si>
  <si>
    <t>吴晓亮</t>
  </si>
  <si>
    <t>刘子阳</t>
  </si>
  <si>
    <t>刘娜</t>
  </si>
  <si>
    <t>毛莹</t>
  </si>
  <si>
    <t>王悦</t>
  </si>
  <si>
    <t>李阳节</t>
  </si>
  <si>
    <t>赵海颖</t>
  </si>
  <si>
    <t>薛怡娜</t>
  </si>
  <si>
    <t>刘文琦</t>
  </si>
  <si>
    <t>胡小荣</t>
  </si>
  <si>
    <t>白雨桥</t>
  </si>
  <si>
    <t>汤一鸣</t>
  </si>
  <si>
    <t>温培煌</t>
  </si>
  <si>
    <t>严琳</t>
  </si>
  <si>
    <t>陈云飞</t>
  </si>
  <si>
    <t>王志</t>
  </si>
  <si>
    <t>栗阳阳</t>
  </si>
  <si>
    <t>邢晓波</t>
  </si>
  <si>
    <t>刘军伟</t>
  </si>
  <si>
    <t>王璐</t>
  </si>
  <si>
    <t>孙阳</t>
  </si>
  <si>
    <t>魏乐麒</t>
  </si>
  <si>
    <t>姜淳瀚</t>
  </si>
  <si>
    <t>武少凡</t>
  </si>
  <si>
    <t>徐一帆</t>
  </si>
  <si>
    <t>刘维彬</t>
  </si>
  <si>
    <t>刘安卓</t>
  </si>
  <si>
    <t>刘哲博</t>
  </si>
  <si>
    <t>谭威</t>
  </si>
  <si>
    <t>王子豪</t>
  </si>
  <si>
    <t>高博</t>
  </si>
  <si>
    <t>马晓龙</t>
  </si>
  <si>
    <t>章磊</t>
  </si>
  <si>
    <t>胡衍生</t>
  </si>
  <si>
    <t>黄绪堃</t>
  </si>
  <si>
    <t>蔡顺达</t>
  </si>
  <si>
    <t>解坤</t>
  </si>
  <si>
    <t>王嘉辉</t>
  </si>
  <si>
    <t>李英男</t>
  </si>
  <si>
    <t>胡永宁</t>
  </si>
  <si>
    <t>王晓东</t>
  </si>
  <si>
    <t>黄鹏</t>
  </si>
  <si>
    <t>张平</t>
  </si>
  <si>
    <t>王宇</t>
  </si>
  <si>
    <t>谭浩文</t>
  </si>
  <si>
    <t>杜争斌</t>
  </si>
  <si>
    <t>原赫</t>
  </si>
  <si>
    <t>孙坤</t>
  </si>
  <si>
    <t>余富林</t>
  </si>
  <si>
    <t>叶嘉伟</t>
  </si>
  <si>
    <t>贺源</t>
  </si>
  <si>
    <t>沈科</t>
  </si>
  <si>
    <t>邵庆</t>
  </si>
  <si>
    <t>李彬</t>
  </si>
  <si>
    <t>张淑娥</t>
  </si>
  <si>
    <t>姬性性</t>
  </si>
  <si>
    <t>孙菲尔</t>
  </si>
  <si>
    <t>李思蕾</t>
  </si>
  <si>
    <t>吕蓉</t>
  </si>
  <si>
    <t>张妮</t>
  </si>
  <si>
    <t>陈超</t>
  </si>
  <si>
    <t>马丽娜</t>
  </si>
  <si>
    <t>任娜娜</t>
  </si>
  <si>
    <t>贾倍</t>
  </si>
  <si>
    <t>周梦婷</t>
  </si>
  <si>
    <t>吴瑞</t>
  </si>
  <si>
    <t>韩佳浩</t>
  </si>
  <si>
    <t>张添</t>
  </si>
  <si>
    <t>蔡毅</t>
  </si>
  <si>
    <t>朱永凯</t>
  </si>
  <si>
    <t>王千</t>
  </si>
  <si>
    <t>赵珂</t>
  </si>
  <si>
    <t>吕贺扬</t>
  </si>
  <si>
    <t>李信信</t>
  </si>
  <si>
    <t>张青原</t>
  </si>
  <si>
    <t>张杰天</t>
  </si>
  <si>
    <t>凌颂阳</t>
  </si>
  <si>
    <t>陈克明</t>
  </si>
  <si>
    <t>周培坤</t>
  </si>
  <si>
    <t>王汝志</t>
  </si>
  <si>
    <t>吕哲</t>
  </si>
  <si>
    <t>艾灏</t>
  </si>
  <si>
    <t>王旭</t>
  </si>
  <si>
    <t>岳明煜</t>
  </si>
  <si>
    <t>王勃勃</t>
  </si>
  <si>
    <t>杨孟凡</t>
  </si>
  <si>
    <t>庞鑫</t>
  </si>
  <si>
    <t>覃柳杰</t>
  </si>
  <si>
    <t>李壮壮</t>
  </si>
  <si>
    <t>郭旭</t>
  </si>
  <si>
    <t>赵基成</t>
  </si>
  <si>
    <t>何凡</t>
  </si>
  <si>
    <t>张华伟</t>
  </si>
  <si>
    <t>杨明亮</t>
  </si>
  <si>
    <t>王广路</t>
  </si>
  <si>
    <t>徐猛</t>
  </si>
  <si>
    <t>曹彦</t>
  </si>
  <si>
    <t>赖泽敏</t>
  </si>
  <si>
    <t>何宇同</t>
  </si>
  <si>
    <t>阎树信</t>
  </si>
  <si>
    <t>衡通</t>
  </si>
  <si>
    <t>杨景</t>
  </si>
  <si>
    <t>张笑</t>
  </si>
  <si>
    <t>苏杭</t>
  </si>
  <si>
    <t>俞梦恺</t>
  </si>
  <si>
    <t>康广立</t>
  </si>
  <si>
    <t>王丹娣</t>
  </si>
  <si>
    <t>陈静</t>
  </si>
  <si>
    <t>曹雅荔</t>
  </si>
  <si>
    <t>曹慧洁</t>
  </si>
  <si>
    <t>王叶宁</t>
  </si>
  <si>
    <t>狄璠</t>
  </si>
  <si>
    <t>于佳雯</t>
  </si>
  <si>
    <t>毕里缘</t>
  </si>
  <si>
    <t>陈苗</t>
  </si>
  <si>
    <t>陈江徽</t>
  </si>
  <si>
    <t>杨涛</t>
  </si>
  <si>
    <t>欧阳阳</t>
  </si>
  <si>
    <t>豆凯宁</t>
  </si>
  <si>
    <t>杨猛</t>
  </si>
  <si>
    <t>李超</t>
  </si>
  <si>
    <t>何松林</t>
  </si>
  <si>
    <t>李飞</t>
  </si>
  <si>
    <t>刘键</t>
  </si>
  <si>
    <t>邱瀚翘</t>
  </si>
  <si>
    <t>闫海祥</t>
  </si>
  <si>
    <t>黄荣行</t>
  </si>
  <si>
    <t>魏康明</t>
  </si>
  <si>
    <t>郑亚楠</t>
  </si>
  <si>
    <t>李德隆</t>
  </si>
  <si>
    <t>周鑫</t>
  </si>
  <si>
    <t>邹蔚</t>
  </si>
  <si>
    <t>张博源</t>
  </si>
  <si>
    <t>谭淞哲</t>
  </si>
  <si>
    <t>刘立</t>
  </si>
  <si>
    <t>闫泽宇</t>
  </si>
  <si>
    <t>兰世强</t>
  </si>
  <si>
    <t>杨立秋</t>
  </si>
  <si>
    <t>王洪福</t>
  </si>
  <si>
    <t>郑林强</t>
  </si>
  <si>
    <t>陈学飞</t>
  </si>
  <si>
    <t>赵凯迪</t>
  </si>
  <si>
    <t>邓朝江</t>
  </si>
  <si>
    <t>杨阳</t>
  </si>
  <si>
    <t>付全</t>
  </si>
  <si>
    <t>阮钦羽</t>
  </si>
  <si>
    <t>白志珍</t>
  </si>
  <si>
    <t>黄胤佳</t>
  </si>
  <si>
    <t>张建宇</t>
  </si>
  <si>
    <t>姚强</t>
  </si>
  <si>
    <t>王凯</t>
  </si>
  <si>
    <t>华庚</t>
  </si>
  <si>
    <t>王渊博</t>
  </si>
  <si>
    <t>石艺轩</t>
  </si>
  <si>
    <t>周媛</t>
  </si>
  <si>
    <t>马婵媛</t>
  </si>
  <si>
    <t>赵霄云</t>
  </si>
  <si>
    <t>屠丽文</t>
  </si>
  <si>
    <t>王端</t>
  </si>
  <si>
    <t>胡静</t>
  </si>
  <si>
    <t>白文静</t>
  </si>
  <si>
    <t>寇苗娟</t>
  </si>
  <si>
    <t>邹德雪</t>
  </si>
  <si>
    <t>苏月</t>
  </si>
  <si>
    <t>邓思名</t>
  </si>
  <si>
    <t>胡少杰</t>
  </si>
  <si>
    <t>颜世敏</t>
  </si>
  <si>
    <t>盛开富</t>
  </si>
  <si>
    <t>张琪</t>
  </si>
  <si>
    <t>赵明</t>
  </si>
  <si>
    <t>黄丽鹏</t>
  </si>
  <si>
    <t>李佳伟</t>
  </si>
  <si>
    <t>纪函谦</t>
  </si>
  <si>
    <t>陈文康</t>
  </si>
  <si>
    <t>马丁</t>
  </si>
  <si>
    <t>邢伟科</t>
  </si>
  <si>
    <t>李恒</t>
  </si>
  <si>
    <t>宋佳阳</t>
  </si>
  <si>
    <t>李易锴</t>
  </si>
  <si>
    <t>刘晓彤</t>
  </si>
  <si>
    <t>施列宇</t>
  </si>
  <si>
    <t>李学章</t>
  </si>
  <si>
    <t>刘涛</t>
  </si>
  <si>
    <t>宗文潇</t>
  </si>
  <si>
    <t>王飞</t>
  </si>
  <si>
    <t>阮贇杰</t>
  </si>
  <si>
    <t>康锦荣</t>
  </si>
  <si>
    <t>张凯伦</t>
  </si>
  <si>
    <t>任侃铭</t>
  </si>
  <si>
    <t>赵士博</t>
  </si>
  <si>
    <t>李莫</t>
  </si>
  <si>
    <t>高远</t>
  </si>
  <si>
    <t>刘焕</t>
  </si>
  <si>
    <t>林策</t>
  </si>
  <si>
    <t>朱八斗</t>
  </si>
  <si>
    <t>胡昌新</t>
  </si>
  <si>
    <t>解晓鹏</t>
  </si>
  <si>
    <t>郭世恒</t>
  </si>
  <si>
    <t>罗中杰</t>
  </si>
  <si>
    <t>车云平</t>
  </si>
  <si>
    <t>郭枭鹏</t>
  </si>
  <si>
    <t>周乾</t>
  </si>
  <si>
    <t>沈益哲</t>
  </si>
  <si>
    <t>时文川</t>
  </si>
  <si>
    <t>李鑫</t>
  </si>
  <si>
    <t>杨茜</t>
  </si>
  <si>
    <t>谢赋露</t>
  </si>
  <si>
    <t>王雅馨</t>
  </si>
  <si>
    <t>翟娜</t>
  </si>
  <si>
    <t>马琳越</t>
  </si>
  <si>
    <t>王腾</t>
  </si>
  <si>
    <t>杨雪维</t>
  </si>
  <si>
    <t>净媛</t>
  </si>
  <si>
    <t>何柳</t>
  </si>
  <si>
    <t>张彦芳</t>
  </si>
  <si>
    <t>李佳芳</t>
  </si>
  <si>
    <t>曾昆伦</t>
  </si>
  <si>
    <t>王博兴</t>
  </si>
  <si>
    <t>刘瑞泽</t>
  </si>
  <si>
    <t>任萌杰</t>
  </si>
  <si>
    <t>柯声开</t>
  </si>
  <si>
    <t>张权领</t>
  </si>
  <si>
    <t>潘光毅</t>
  </si>
  <si>
    <t>吕温</t>
  </si>
  <si>
    <t>李洋</t>
  </si>
  <si>
    <t>胡耀</t>
  </si>
  <si>
    <t>周彬</t>
  </si>
  <si>
    <t>冯傲</t>
  </si>
  <si>
    <t>胡俊峰</t>
  </si>
  <si>
    <t>白俊韬</t>
  </si>
  <si>
    <t>何珏</t>
  </si>
  <si>
    <t>张瑞杰</t>
  </si>
  <si>
    <t>王帝</t>
  </si>
  <si>
    <t>虞佳炜</t>
  </si>
  <si>
    <t>王英艺</t>
  </si>
  <si>
    <t>侯东谷</t>
  </si>
  <si>
    <t>刘良玉</t>
  </si>
  <si>
    <t>江中游</t>
  </si>
  <si>
    <t>梁圆</t>
  </si>
  <si>
    <t>赵健</t>
  </si>
  <si>
    <t>李晓宇</t>
  </si>
  <si>
    <t>曹冰</t>
  </si>
  <si>
    <t>董皋</t>
  </si>
  <si>
    <t>陈健</t>
  </si>
  <si>
    <t>赵亮</t>
  </si>
  <si>
    <t>姜明</t>
  </si>
  <si>
    <t>杜新龙</t>
  </si>
  <si>
    <t>刘一鸣</t>
  </si>
  <si>
    <t>仵柯仲</t>
  </si>
  <si>
    <t>郭耀之</t>
  </si>
  <si>
    <t>张攀</t>
  </si>
  <si>
    <t>刘严</t>
  </si>
  <si>
    <t>马涛</t>
  </si>
  <si>
    <t>王武</t>
  </si>
  <si>
    <t>邓超</t>
  </si>
  <si>
    <t>袁榛池</t>
  </si>
  <si>
    <t>冯亚鹏</t>
  </si>
  <si>
    <t>滕双</t>
  </si>
  <si>
    <t>陈心圆</t>
  </si>
  <si>
    <t>万洁文</t>
  </si>
  <si>
    <t>李倩</t>
  </si>
  <si>
    <t>周珍</t>
  </si>
  <si>
    <t>董琳倩</t>
  </si>
  <si>
    <t>刘欢</t>
  </si>
  <si>
    <t>基本信息</t>
    <phoneticPr fontId="1" type="noConversion"/>
  </si>
  <si>
    <t>高年级</t>
    <phoneticPr fontId="1" type="noConversion"/>
  </si>
  <si>
    <t>第一学期</t>
    <phoneticPr fontId="1" type="noConversion"/>
  </si>
  <si>
    <t>测试</t>
    <phoneticPr fontId="1" type="noConversion"/>
  </si>
  <si>
    <r>
      <rPr>
        <sz val="10"/>
        <color theme="1"/>
        <rFont val="宋体"/>
        <family val="2"/>
        <charset val="134"/>
      </rPr>
      <t>测试</t>
    </r>
    <phoneticPr fontId="1" type="noConversion"/>
  </si>
  <si>
    <t>M1</t>
  </si>
  <si>
    <t>M1</t>
    <phoneticPr fontId="1" type="noConversion"/>
  </si>
  <si>
    <t>M2</t>
    <phoneticPr fontId="1" type="noConversion"/>
  </si>
  <si>
    <t>M3</t>
    <phoneticPr fontId="1" type="noConversion"/>
  </si>
  <si>
    <t>M4</t>
    <phoneticPr fontId="1" type="noConversion"/>
  </si>
  <si>
    <t>M5</t>
    <phoneticPr fontId="1" type="noConversion"/>
  </si>
  <si>
    <r>
      <rPr>
        <sz val="11"/>
        <color theme="1"/>
        <rFont val="宋体"/>
        <family val="2"/>
        <charset val="134"/>
      </rPr>
      <t>模块</t>
    </r>
    <phoneticPr fontId="1" type="noConversion"/>
  </si>
  <si>
    <r>
      <rPr>
        <sz val="11"/>
        <color theme="1"/>
        <rFont val="宋体"/>
        <family val="2"/>
        <charset val="134"/>
      </rPr>
      <t>优秀</t>
    </r>
    <phoneticPr fontId="1" type="noConversion"/>
  </si>
  <si>
    <r>
      <rPr>
        <sz val="11"/>
        <color theme="1"/>
        <rFont val="宋体"/>
        <family val="2"/>
        <charset val="134"/>
      </rPr>
      <t>良好</t>
    </r>
    <phoneticPr fontId="1" type="noConversion"/>
  </si>
  <si>
    <r>
      <rPr>
        <sz val="11"/>
        <color theme="1"/>
        <rFont val="宋体"/>
        <family val="2"/>
        <charset val="134"/>
      </rPr>
      <t>合格</t>
    </r>
    <phoneticPr fontId="1" type="noConversion"/>
  </si>
  <si>
    <t>M1</t>
    <phoneticPr fontId="1" type="noConversion"/>
  </si>
  <si>
    <r>
      <rPr>
        <sz val="10"/>
        <color theme="1"/>
        <rFont val="宋体"/>
        <family val="2"/>
        <charset val="134"/>
      </rPr>
      <t>参加</t>
    </r>
    <r>
      <rPr>
        <sz val="10"/>
        <color theme="1"/>
        <rFont val="Times New Roman"/>
        <family val="1"/>
      </rPr>
      <t>2</t>
    </r>
    <r>
      <rPr>
        <sz val="10"/>
        <color theme="1"/>
        <rFont val="宋体"/>
        <family val="2"/>
        <charset val="134"/>
      </rPr>
      <t>分</t>
    </r>
    <phoneticPr fontId="1" type="noConversion"/>
  </si>
  <si>
    <t>学生会校庆工作人员</t>
    <phoneticPr fontId="1" type="noConversion"/>
  </si>
  <si>
    <t>已登</t>
    <phoneticPr fontId="1" type="noConversion"/>
  </si>
  <si>
    <t>殷凤华</t>
  </si>
  <si>
    <t>孙彬汇</t>
  </si>
  <si>
    <t>陈伟强</t>
  </si>
  <si>
    <t>鲍哲杰</t>
  </si>
  <si>
    <t>郭硕</t>
  </si>
  <si>
    <t>赵娜</t>
  </si>
  <si>
    <t>吕姗姗</t>
  </si>
  <si>
    <t>袁瑞玉</t>
  </si>
  <si>
    <t>肖丹</t>
  </si>
  <si>
    <r>
      <rPr>
        <sz val="11"/>
        <color theme="1"/>
        <rFont val="宋体"/>
        <family val="2"/>
        <charset val="134"/>
      </rPr>
      <t>起平分</t>
    </r>
    <phoneticPr fontId="1" type="noConversion"/>
  </si>
  <si>
    <t>负责人签名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</si>
</sst>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2"/>
      <charset val="134"/>
    </font>
    <font>
      <sz val="10"/>
      <color theme="1"/>
      <name val="宋体"/>
      <family val="3"/>
      <charset val="134"/>
    </font>
    <font>
      <sz val="10"/>
      <color theme="1"/>
      <name val="Times New Roman"/>
      <family val="1"/>
    </font>
    <font>
      <sz val="12"/>
      <name val="宋体"/>
      <family val="3"/>
      <charset val="134"/>
    </font>
    <font>
      <sz val="20"/>
      <color theme="1"/>
      <name val="黑体"/>
      <family val="3"/>
      <charset val="134"/>
    </font>
    <font>
      <sz val="11"/>
      <color theme="1"/>
      <name val="宋体"/>
      <family val="2"/>
      <charset val="134"/>
    </font>
    <font>
      <sz val="11"/>
      <color theme="1"/>
      <name val="Times New Roman"/>
      <family val="1"/>
    </font>
    <font>
      <sz val="20"/>
      <color theme="1"/>
      <name val="Times New Roman"/>
      <family val="1"/>
    </font>
    <font>
      <sz val="11"/>
      <color theme="1"/>
      <name val="宋体"/>
      <family val="3"/>
      <charset val="134"/>
    </font>
    <font>
      <sz val="10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38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/>
    </xf>
    <xf numFmtId="0" fontId="0" fillId="0" borderId="0" xfId="0" applyAlignment="1">
      <alignment vertical="center" textRotation="255"/>
    </xf>
    <xf numFmtId="0" fontId="0" fillId="0" borderId="1" xfId="0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textRotation="255"/>
    </xf>
    <xf numFmtId="0" fontId="5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11" fillId="0" borderId="0" xfId="0" applyFont="1">
      <alignment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58" fontId="5" fillId="0" borderId="1" xfId="0" applyNumberFormat="1" applyFont="1" applyBorder="1" applyAlignment="1">
      <alignment horizontal="left" vertical="center"/>
    </xf>
    <xf numFmtId="58" fontId="5" fillId="0" borderId="1" xfId="0" applyNumberFormat="1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textRotation="255"/>
    </xf>
    <xf numFmtId="0" fontId="5" fillId="0" borderId="6" xfId="0" applyFont="1" applyBorder="1" applyAlignment="1">
      <alignment horizontal="center" vertical="center" textRotation="255"/>
    </xf>
    <xf numFmtId="0" fontId="5" fillId="0" borderId="7" xfId="0" applyFont="1" applyBorder="1" applyAlignment="1">
      <alignment horizontal="center" vertical="center" textRotation="255"/>
    </xf>
    <xf numFmtId="0" fontId="5" fillId="0" borderId="1" xfId="0" applyFont="1" applyBorder="1" applyAlignment="1">
      <alignment horizontal="center" vertical="center" textRotation="255"/>
    </xf>
    <xf numFmtId="0" fontId="8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2" sqref="B2"/>
    </sheetView>
  </sheetViews>
  <sheetFormatPr defaultRowHeight="13.5" x14ac:dyDescent="0.15"/>
  <sheetData>
    <row r="1" spans="1:5" ht="15" x14ac:dyDescent="0.15">
      <c r="A1" s="16" t="s">
        <v>1421</v>
      </c>
      <c r="B1" s="16" t="s">
        <v>1422</v>
      </c>
      <c r="C1" s="16" t="s">
        <v>1423</v>
      </c>
      <c r="D1" s="16" t="s">
        <v>1424</v>
      </c>
      <c r="E1" s="22" t="s">
        <v>1438</v>
      </c>
    </row>
    <row r="2" spans="1:5" ht="15" x14ac:dyDescent="0.15">
      <c r="A2" s="16" t="s">
        <v>1416</v>
      </c>
      <c r="B2" s="16">
        <v>10</v>
      </c>
      <c r="C2" s="16">
        <v>5</v>
      </c>
      <c r="D2" s="16">
        <v>3</v>
      </c>
      <c r="E2" s="22">
        <v>7</v>
      </c>
    </row>
    <row r="3" spans="1:5" ht="15" x14ac:dyDescent="0.15">
      <c r="A3" s="16" t="s">
        <v>1417</v>
      </c>
      <c r="B3" s="16">
        <v>85</v>
      </c>
      <c r="C3" s="16">
        <v>75</v>
      </c>
      <c r="D3" s="16">
        <v>60</v>
      </c>
      <c r="E3" s="22">
        <v>0</v>
      </c>
    </row>
    <row r="4" spans="1:5" ht="15" x14ac:dyDescent="0.15">
      <c r="A4" s="16" t="s">
        <v>1418</v>
      </c>
      <c r="B4" s="16">
        <v>8</v>
      </c>
      <c r="C4" s="16"/>
      <c r="D4" s="16">
        <v>4</v>
      </c>
      <c r="E4" s="22">
        <v>0</v>
      </c>
    </row>
    <row r="5" spans="1:5" ht="15" x14ac:dyDescent="0.15">
      <c r="A5" s="16" t="s">
        <v>1419</v>
      </c>
      <c r="B5" s="16">
        <v>10</v>
      </c>
      <c r="C5" s="16"/>
      <c r="D5" s="16">
        <v>8</v>
      </c>
      <c r="E5" s="22">
        <v>6</v>
      </c>
    </row>
    <row r="6" spans="1:5" ht="15" x14ac:dyDescent="0.15">
      <c r="A6" s="16" t="s">
        <v>1420</v>
      </c>
      <c r="B6" s="16">
        <v>10</v>
      </c>
      <c r="C6" s="16"/>
      <c r="D6" s="16">
        <v>8</v>
      </c>
      <c r="E6" s="22">
        <v>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00"/>
  <sheetViews>
    <sheetView tabSelected="1" workbookViewId="0">
      <selection activeCell="K3" sqref="K3"/>
    </sheetView>
  </sheetViews>
  <sheetFormatPr defaultRowHeight="13.5" x14ac:dyDescent="0.15"/>
  <cols>
    <col min="1" max="1" width="5.875" style="8" customWidth="1"/>
    <col min="2" max="2" width="9.5" bestFit="1" customWidth="1"/>
    <col min="3" max="3" width="6.625" customWidth="1"/>
    <col min="4" max="4" width="4.375" customWidth="1"/>
    <col min="5" max="10" width="5.625" customWidth="1"/>
    <col min="11" max="20" width="6.625" customWidth="1"/>
  </cols>
  <sheetData>
    <row r="1" spans="1:20" x14ac:dyDescent="0.15">
      <c r="A1" s="25" t="s">
        <v>1410</v>
      </c>
      <c r="B1" s="25"/>
      <c r="C1" s="25"/>
      <c r="D1" s="25"/>
      <c r="E1" s="25"/>
      <c r="F1" s="25"/>
      <c r="G1" s="25"/>
      <c r="H1" s="25"/>
      <c r="I1" s="25"/>
      <c r="J1" s="25"/>
      <c r="K1" s="25" t="s">
        <v>1411</v>
      </c>
      <c r="L1" s="25"/>
      <c r="M1" s="25"/>
      <c r="N1" s="25"/>
      <c r="O1" s="25"/>
      <c r="P1" s="25" t="s">
        <v>1412</v>
      </c>
      <c r="Q1" s="25"/>
      <c r="R1" s="25"/>
      <c r="S1" s="25"/>
      <c r="T1" s="25"/>
    </row>
    <row r="2" spans="1:20" x14ac:dyDescent="0.15">
      <c r="A2" s="10" t="s">
        <v>53</v>
      </c>
      <c r="B2" s="10" t="s">
        <v>5</v>
      </c>
      <c r="C2" s="10" t="s">
        <v>6</v>
      </c>
      <c r="D2" s="10" t="s">
        <v>54</v>
      </c>
      <c r="E2" s="10" t="s">
        <v>0</v>
      </c>
      <c r="F2" s="10" t="s">
        <v>1</v>
      </c>
      <c r="G2" s="10" t="s">
        <v>2</v>
      </c>
      <c r="H2" s="10" t="s">
        <v>3</v>
      </c>
      <c r="I2" s="10" t="s">
        <v>4</v>
      </c>
      <c r="J2" s="12" t="s">
        <v>483</v>
      </c>
      <c r="K2" s="10" t="s">
        <v>0</v>
      </c>
      <c r="L2" s="10" t="s">
        <v>1</v>
      </c>
      <c r="M2" s="10" t="s">
        <v>2</v>
      </c>
      <c r="N2" s="10" t="s">
        <v>3</v>
      </c>
      <c r="O2" s="10" t="s">
        <v>4</v>
      </c>
      <c r="P2" s="10" t="s">
        <v>0</v>
      </c>
      <c r="Q2" s="10" t="s">
        <v>1</v>
      </c>
      <c r="R2" s="10" t="s">
        <v>2</v>
      </c>
      <c r="S2" s="10" t="s">
        <v>3</v>
      </c>
      <c r="T2" s="10" t="s">
        <v>4</v>
      </c>
    </row>
    <row r="3" spans="1:20" x14ac:dyDescent="0.15">
      <c r="A3" s="29">
        <v>13091101</v>
      </c>
      <c r="B3" s="10">
        <v>13091001</v>
      </c>
      <c r="C3" s="10" t="s">
        <v>55</v>
      </c>
      <c r="D3" s="10" t="s">
        <v>56</v>
      </c>
      <c r="E3" s="10">
        <f>SUMIF('M1'!A:A,B3,'M1'!C:C)+政策值!$E$2</f>
        <v>7</v>
      </c>
      <c r="F3" s="10">
        <f>SUMIF('M2'!A:A,B3,'M2'!C:C)+政策值!$E$3</f>
        <v>0</v>
      </c>
      <c r="G3" s="10">
        <f>SUMIF('M3'!A:A,B3,'M3'!C:C)+政策值!$E$4</f>
        <v>0</v>
      </c>
      <c r="H3" s="10">
        <f>SUMIF('M4'!A:A,B3,'M4'!C:C)+政策值!$E$5</f>
        <v>6</v>
      </c>
      <c r="I3" s="10">
        <f>SUMIF('M5'!A:A,B3,'M5'!C:C)+政策值!$E$6</f>
        <v>6</v>
      </c>
      <c r="J3" s="9"/>
      <c r="K3" s="10" t="str">
        <f>IF(E3&gt;=政策值!$B$2,"优秀",(IF(E3&gt;=政策值!$C$2,"良好",IF(E3&gt;政策值!$D$2,"合格","不合格"))))</f>
        <v>良好</v>
      </c>
      <c r="L3" s="10"/>
      <c r="M3" s="10" t="str">
        <f>IF(G3&gt;=政策值!$B$4,"优秀",(IF(G3&gt;=政策值!$D$4,"合格","不合格")))</f>
        <v>不合格</v>
      </c>
      <c r="N3" s="10" t="str">
        <f>IF(H3&gt;=政策值!$B$5,"优秀",(IF(H3&gt;=政策值!$D$5,"合格","不合格")))</f>
        <v>不合格</v>
      </c>
      <c r="O3" s="10" t="str">
        <f>IF(I3&gt;=政策值!$B$6,"优秀",(IF(I3&gt;=政策值!$D$6,"合格","不合格")))</f>
        <v>不合格</v>
      </c>
      <c r="P3" s="10"/>
      <c r="Q3" s="10"/>
      <c r="R3" s="10"/>
      <c r="S3" s="10"/>
      <c r="T3" s="10"/>
    </row>
    <row r="4" spans="1:20" x14ac:dyDescent="0.15">
      <c r="A4" s="29"/>
      <c r="B4" s="10">
        <v>13091002</v>
      </c>
      <c r="C4" s="10" t="s">
        <v>57</v>
      </c>
      <c r="D4" s="10" t="s">
        <v>56</v>
      </c>
      <c r="E4" s="23">
        <f>SUMIF('M1'!A:A,B4,'M1'!C:C)+政策值!$E$2</f>
        <v>7</v>
      </c>
      <c r="F4" s="23">
        <f>SUMIF('M2'!A:A,B4,'M2'!C:C)+政策值!$E$3</f>
        <v>0</v>
      </c>
      <c r="G4" s="23">
        <f>SUMIF('M3'!A:A,B4,'M3'!C:C)+政策值!$E$4</f>
        <v>0</v>
      </c>
      <c r="H4" s="23">
        <f>SUMIF('M4'!A:A,B4,'M4'!C:C)+政策值!$E$5</f>
        <v>6</v>
      </c>
      <c r="I4" s="23">
        <f>SUMIF('M5'!A:A,B4,'M5'!C:C)+政策值!$E$6</f>
        <v>6</v>
      </c>
      <c r="J4" s="9"/>
      <c r="K4" s="10" t="str">
        <f>IF(E4&gt;=政策值!$B$2,"优秀",(IF(E4&gt;=政策值!$C$2,"良好",IF(E4&gt;政策值!$D$2,"合格","不合格"))))</f>
        <v>良好</v>
      </c>
      <c r="L4" s="10"/>
      <c r="M4" s="10" t="str">
        <f>IF(G4&gt;=政策值!$B$4,"优秀",(IF(G4&gt;=政策值!$D$4,"合格","不合格")))</f>
        <v>不合格</v>
      </c>
      <c r="N4" s="10" t="str">
        <f>IF(H4&gt;=政策值!$B$5,"优秀",(IF(H4&gt;=政策值!$D$5,"合格","不合格")))</f>
        <v>不合格</v>
      </c>
      <c r="O4" s="10" t="str">
        <f>IF(I4&gt;=政策值!$B$6,"优秀",(IF(I4&gt;=政策值!$D$6,"合格","不合格")))</f>
        <v>不合格</v>
      </c>
      <c r="P4" s="10"/>
      <c r="Q4" s="10"/>
      <c r="R4" s="10"/>
      <c r="S4" s="10"/>
      <c r="T4" s="10"/>
    </row>
    <row r="5" spans="1:20" x14ac:dyDescent="0.15">
      <c r="A5" s="29"/>
      <c r="B5" s="10">
        <v>13091003</v>
      </c>
      <c r="C5" s="10" t="s">
        <v>58</v>
      </c>
      <c r="D5" s="10" t="s">
        <v>56</v>
      </c>
      <c r="E5" s="23">
        <f>SUMIF('M1'!A:A,B5,'M1'!C:C)+政策值!$E$2</f>
        <v>7</v>
      </c>
      <c r="F5" s="23">
        <f>SUMIF('M2'!A:A,B5,'M2'!C:C)+政策值!$E$3</f>
        <v>0</v>
      </c>
      <c r="G5" s="23">
        <f>SUMIF('M3'!A:A,B5,'M3'!C:C)+政策值!$E$4</f>
        <v>0</v>
      </c>
      <c r="H5" s="23">
        <f>SUMIF('M4'!A:A,B5,'M4'!C:C)+政策值!$E$5</f>
        <v>6</v>
      </c>
      <c r="I5" s="23">
        <f>SUMIF('M5'!A:A,B5,'M5'!C:C)+政策值!$E$6</f>
        <v>6</v>
      </c>
      <c r="J5" s="9"/>
      <c r="K5" s="10" t="str">
        <f>IF(E5&gt;=政策值!$B$2,"优秀",(IF(E5&gt;=政策值!$C$2,"良好",IF(E5&gt;政策值!$D$2,"合格","不合格"))))</f>
        <v>良好</v>
      </c>
      <c r="L5" s="10"/>
      <c r="M5" s="10" t="str">
        <f>IF(G5&gt;=政策值!$B$4,"优秀",(IF(G5&gt;=政策值!$D$4,"合格","不合格")))</f>
        <v>不合格</v>
      </c>
      <c r="N5" s="10" t="str">
        <f>IF(H5&gt;=政策值!$B$5,"优秀",(IF(H5&gt;=政策值!$D$5,"合格","不合格")))</f>
        <v>不合格</v>
      </c>
      <c r="O5" s="10" t="str">
        <f>IF(I5&gt;=政策值!$B$6,"优秀",(IF(I5&gt;=政策值!$D$6,"合格","不合格")))</f>
        <v>不合格</v>
      </c>
      <c r="P5" s="10"/>
      <c r="Q5" s="10"/>
      <c r="R5" s="10"/>
      <c r="S5" s="10"/>
      <c r="T5" s="10"/>
    </row>
    <row r="6" spans="1:20" x14ac:dyDescent="0.15">
      <c r="A6" s="29"/>
      <c r="B6" s="10">
        <v>13091004</v>
      </c>
      <c r="C6" s="10" t="s">
        <v>59</v>
      </c>
      <c r="D6" s="10" t="s">
        <v>56</v>
      </c>
      <c r="E6" s="23">
        <f>SUMIF('M1'!A:A,B6,'M1'!C:C)+政策值!$E$2</f>
        <v>7</v>
      </c>
      <c r="F6" s="23">
        <f>SUMIF('M2'!A:A,B6,'M2'!C:C)+政策值!$E$3</f>
        <v>0</v>
      </c>
      <c r="G6" s="23">
        <f>SUMIF('M3'!A:A,B6,'M3'!C:C)+政策值!$E$4</f>
        <v>0</v>
      </c>
      <c r="H6" s="23">
        <f>SUMIF('M4'!A:A,B6,'M4'!C:C)+政策值!$E$5</f>
        <v>6</v>
      </c>
      <c r="I6" s="23">
        <f>SUMIF('M5'!A:A,B6,'M5'!C:C)+政策值!$E$6</f>
        <v>6</v>
      </c>
      <c r="J6" s="9"/>
      <c r="K6" s="10" t="str">
        <f>IF(E6&gt;=政策值!$B$2,"优秀",(IF(E6&gt;=政策值!$C$2,"良好",IF(E6&gt;政策值!$D$2,"合格","不合格"))))</f>
        <v>良好</v>
      </c>
      <c r="L6" s="10"/>
      <c r="M6" s="10" t="str">
        <f>IF(G6&gt;=政策值!$B$4,"优秀",(IF(G6&gt;=政策值!$D$4,"合格","不合格")))</f>
        <v>不合格</v>
      </c>
      <c r="N6" s="10" t="str">
        <f>IF(H6&gt;=政策值!$B$5,"优秀",(IF(H6&gt;=政策值!$D$5,"合格","不合格")))</f>
        <v>不合格</v>
      </c>
      <c r="O6" s="10" t="str">
        <f>IF(I6&gt;=政策值!$B$6,"优秀",(IF(I6&gt;=政策值!$D$6,"合格","不合格")))</f>
        <v>不合格</v>
      </c>
      <c r="P6" s="10"/>
      <c r="Q6" s="10"/>
      <c r="R6" s="10"/>
      <c r="S6" s="10"/>
      <c r="T6" s="10"/>
    </row>
    <row r="7" spans="1:20" x14ac:dyDescent="0.15">
      <c r="A7" s="29"/>
      <c r="B7" s="10">
        <v>13091005</v>
      </c>
      <c r="C7" s="10" t="s">
        <v>60</v>
      </c>
      <c r="D7" s="10" t="s">
        <v>56</v>
      </c>
      <c r="E7" s="23">
        <f>SUMIF('M1'!A:A,B7,'M1'!C:C)+政策值!$E$2</f>
        <v>7</v>
      </c>
      <c r="F7" s="23">
        <f>SUMIF('M2'!A:A,B7,'M2'!C:C)+政策值!$E$3</f>
        <v>0</v>
      </c>
      <c r="G7" s="23">
        <f>SUMIF('M3'!A:A,B7,'M3'!C:C)+政策值!$E$4</f>
        <v>0</v>
      </c>
      <c r="H7" s="23">
        <f>SUMIF('M4'!A:A,B7,'M4'!C:C)+政策值!$E$5</f>
        <v>6</v>
      </c>
      <c r="I7" s="23">
        <f>SUMIF('M5'!A:A,B7,'M5'!C:C)+政策值!$E$6</f>
        <v>6</v>
      </c>
      <c r="J7" s="9"/>
      <c r="K7" s="10" t="str">
        <f>IF(E7&gt;=政策值!$B$2,"优秀",(IF(E7&gt;=政策值!$C$2,"良好",IF(E7&gt;政策值!$D$2,"合格","不合格"))))</f>
        <v>良好</v>
      </c>
      <c r="L7" s="10"/>
      <c r="M7" s="10" t="str">
        <f>IF(G7&gt;=政策值!$B$4,"优秀",(IF(G7&gt;=政策值!$D$4,"合格","不合格")))</f>
        <v>不合格</v>
      </c>
      <c r="N7" s="10" t="str">
        <f>IF(H7&gt;=政策值!$B$5,"优秀",(IF(H7&gt;=政策值!$D$5,"合格","不合格")))</f>
        <v>不合格</v>
      </c>
      <c r="O7" s="10" t="str">
        <f>IF(I7&gt;=政策值!$B$6,"优秀",(IF(I7&gt;=政策值!$D$6,"合格","不合格")))</f>
        <v>不合格</v>
      </c>
      <c r="P7" s="10"/>
      <c r="Q7" s="10"/>
      <c r="R7" s="10"/>
      <c r="S7" s="10"/>
      <c r="T7" s="10"/>
    </row>
    <row r="8" spans="1:20" x14ac:dyDescent="0.15">
      <c r="A8" s="29"/>
      <c r="B8" s="10">
        <v>13091006</v>
      </c>
      <c r="C8" s="10" t="s">
        <v>61</v>
      </c>
      <c r="D8" s="10" t="s">
        <v>56</v>
      </c>
      <c r="E8" s="23">
        <f>SUMIF('M1'!A:A,B8,'M1'!C:C)+政策值!$E$2</f>
        <v>7</v>
      </c>
      <c r="F8" s="23">
        <f>SUMIF('M2'!A:A,B8,'M2'!C:C)+政策值!$E$3</f>
        <v>0</v>
      </c>
      <c r="G8" s="23">
        <f>SUMIF('M3'!A:A,B8,'M3'!C:C)+政策值!$E$4</f>
        <v>0</v>
      </c>
      <c r="H8" s="23">
        <f>SUMIF('M4'!A:A,B8,'M4'!C:C)+政策值!$E$5</f>
        <v>6</v>
      </c>
      <c r="I8" s="23">
        <f>SUMIF('M5'!A:A,B8,'M5'!C:C)+政策值!$E$6</f>
        <v>6</v>
      </c>
      <c r="J8" s="9"/>
      <c r="K8" s="10" t="str">
        <f>IF(E8&gt;=政策值!$B$2,"优秀",(IF(E8&gt;=政策值!$C$2,"良好",IF(E8&gt;政策值!$D$2,"合格","不合格"))))</f>
        <v>良好</v>
      </c>
      <c r="L8" s="10"/>
      <c r="M8" s="10" t="str">
        <f>IF(G8&gt;=政策值!$B$4,"优秀",(IF(G8&gt;=政策值!$D$4,"合格","不合格")))</f>
        <v>不合格</v>
      </c>
      <c r="N8" s="10" t="str">
        <f>IF(H8&gt;=政策值!$B$5,"优秀",(IF(H8&gt;=政策值!$D$5,"合格","不合格")))</f>
        <v>不合格</v>
      </c>
      <c r="O8" s="10" t="str">
        <f>IF(I8&gt;=政策值!$B$6,"优秀",(IF(I8&gt;=政策值!$D$6,"合格","不合格")))</f>
        <v>不合格</v>
      </c>
      <c r="P8" s="10"/>
      <c r="Q8" s="10"/>
      <c r="R8" s="10"/>
      <c r="S8" s="10"/>
      <c r="T8" s="10"/>
    </row>
    <row r="9" spans="1:20" x14ac:dyDescent="0.15">
      <c r="A9" s="29"/>
      <c r="B9" s="10">
        <v>13091007</v>
      </c>
      <c r="C9" s="10" t="s">
        <v>62</v>
      </c>
      <c r="D9" s="10" t="s">
        <v>56</v>
      </c>
      <c r="E9" s="23">
        <f>SUMIF('M1'!A:A,B9,'M1'!C:C)+政策值!$E$2</f>
        <v>7</v>
      </c>
      <c r="F9" s="23">
        <f>SUMIF('M2'!A:A,B9,'M2'!C:C)+政策值!$E$3</f>
        <v>0</v>
      </c>
      <c r="G9" s="23">
        <f>SUMIF('M3'!A:A,B9,'M3'!C:C)+政策值!$E$4</f>
        <v>0</v>
      </c>
      <c r="H9" s="23">
        <f>SUMIF('M4'!A:A,B9,'M4'!C:C)+政策值!$E$5</f>
        <v>6</v>
      </c>
      <c r="I9" s="23">
        <f>SUMIF('M5'!A:A,B9,'M5'!C:C)+政策值!$E$6</f>
        <v>6</v>
      </c>
      <c r="J9" s="9"/>
      <c r="K9" s="10" t="str">
        <f>IF(E9&gt;=政策值!$B$2,"优秀",(IF(E9&gt;=政策值!$C$2,"良好",IF(E9&gt;政策值!$D$2,"合格","不合格"))))</f>
        <v>良好</v>
      </c>
      <c r="L9" s="10"/>
      <c r="M9" s="10" t="str">
        <f>IF(G9&gt;=政策值!$B$4,"优秀",(IF(G9&gt;=政策值!$D$4,"合格","不合格")))</f>
        <v>不合格</v>
      </c>
      <c r="N9" s="10" t="str">
        <f>IF(H9&gt;=政策值!$B$5,"优秀",(IF(H9&gt;=政策值!$D$5,"合格","不合格")))</f>
        <v>不合格</v>
      </c>
      <c r="O9" s="10" t="str">
        <f>IF(I9&gt;=政策值!$B$6,"优秀",(IF(I9&gt;=政策值!$D$6,"合格","不合格")))</f>
        <v>不合格</v>
      </c>
      <c r="P9" s="10"/>
      <c r="Q9" s="10"/>
      <c r="R9" s="10"/>
      <c r="S9" s="10"/>
      <c r="T9" s="10"/>
    </row>
    <row r="10" spans="1:20" x14ac:dyDescent="0.15">
      <c r="A10" s="29"/>
      <c r="B10" s="10">
        <v>13091008</v>
      </c>
      <c r="C10" s="10" t="s">
        <v>63</v>
      </c>
      <c r="D10" s="10" t="s">
        <v>56</v>
      </c>
      <c r="E10" s="23">
        <f>SUMIF('M1'!A:A,B10,'M1'!C:C)+政策值!$E$2</f>
        <v>7</v>
      </c>
      <c r="F10" s="23">
        <f>SUMIF('M2'!A:A,B10,'M2'!C:C)+政策值!$E$3</f>
        <v>0</v>
      </c>
      <c r="G10" s="23">
        <f>SUMIF('M3'!A:A,B10,'M3'!C:C)+政策值!$E$4</f>
        <v>0</v>
      </c>
      <c r="H10" s="23">
        <f>SUMIF('M4'!A:A,B10,'M4'!C:C)+政策值!$E$5</f>
        <v>6</v>
      </c>
      <c r="I10" s="23">
        <f>SUMIF('M5'!A:A,B10,'M5'!C:C)+政策值!$E$6</f>
        <v>6</v>
      </c>
      <c r="J10" s="9"/>
      <c r="K10" s="10" t="str">
        <f>IF(E10&gt;=政策值!$B$2,"优秀",(IF(E10&gt;=政策值!$C$2,"良好",IF(E10&gt;政策值!$D$2,"合格","不合格"))))</f>
        <v>良好</v>
      </c>
      <c r="L10" s="10"/>
      <c r="M10" s="10" t="str">
        <f>IF(G10&gt;=政策值!$B$4,"优秀",(IF(G10&gt;=政策值!$D$4,"合格","不合格")))</f>
        <v>不合格</v>
      </c>
      <c r="N10" s="10" t="str">
        <f>IF(H10&gt;=政策值!$B$5,"优秀",(IF(H10&gt;=政策值!$D$5,"合格","不合格")))</f>
        <v>不合格</v>
      </c>
      <c r="O10" s="10" t="str">
        <f>IF(I10&gt;=政策值!$B$6,"优秀",(IF(I10&gt;=政策值!$D$6,"合格","不合格")))</f>
        <v>不合格</v>
      </c>
      <c r="P10" s="10"/>
      <c r="Q10" s="10"/>
      <c r="R10" s="10"/>
      <c r="S10" s="10"/>
      <c r="T10" s="10"/>
    </row>
    <row r="11" spans="1:20" x14ac:dyDescent="0.15">
      <c r="A11" s="29"/>
      <c r="B11" s="10">
        <v>13091009</v>
      </c>
      <c r="C11" s="10" t="s">
        <v>64</v>
      </c>
      <c r="D11" s="10" t="s">
        <v>56</v>
      </c>
      <c r="E11" s="23">
        <f>SUMIF('M1'!A:A,B11,'M1'!C:C)+政策值!$E$2</f>
        <v>7</v>
      </c>
      <c r="F11" s="23">
        <f>SUMIF('M2'!A:A,B11,'M2'!C:C)+政策值!$E$3</f>
        <v>0</v>
      </c>
      <c r="G11" s="23">
        <f>SUMIF('M3'!A:A,B11,'M3'!C:C)+政策值!$E$4</f>
        <v>0</v>
      </c>
      <c r="H11" s="23">
        <f>SUMIF('M4'!A:A,B11,'M4'!C:C)+政策值!$E$5</f>
        <v>6</v>
      </c>
      <c r="I11" s="23">
        <f>SUMIF('M5'!A:A,B11,'M5'!C:C)+政策值!$E$6</f>
        <v>6</v>
      </c>
      <c r="J11" s="9"/>
      <c r="K11" s="10" t="str">
        <f>IF(E11&gt;=政策值!$B$2,"优秀",(IF(E11&gt;=政策值!$C$2,"良好",IF(E11&gt;政策值!$D$2,"合格","不合格"))))</f>
        <v>良好</v>
      </c>
      <c r="L11" s="10"/>
      <c r="M11" s="10" t="str">
        <f>IF(G11&gt;=政策值!$B$4,"优秀",(IF(G11&gt;=政策值!$D$4,"合格","不合格")))</f>
        <v>不合格</v>
      </c>
      <c r="N11" s="10" t="str">
        <f>IF(H11&gt;=政策值!$B$5,"优秀",(IF(H11&gt;=政策值!$D$5,"合格","不合格")))</f>
        <v>不合格</v>
      </c>
      <c r="O11" s="10" t="str">
        <f>IF(I11&gt;=政策值!$B$6,"优秀",(IF(I11&gt;=政策值!$D$6,"合格","不合格")))</f>
        <v>不合格</v>
      </c>
      <c r="P11" s="10"/>
      <c r="Q11" s="10"/>
      <c r="R11" s="10"/>
      <c r="S11" s="10"/>
      <c r="T11" s="10"/>
    </row>
    <row r="12" spans="1:20" x14ac:dyDescent="0.15">
      <c r="A12" s="29"/>
      <c r="B12" s="10">
        <v>13091010</v>
      </c>
      <c r="C12" s="10" t="s">
        <v>65</v>
      </c>
      <c r="D12" s="10" t="s">
        <v>56</v>
      </c>
      <c r="E12" s="23">
        <f>SUMIF('M1'!A:A,B12,'M1'!C:C)+政策值!$E$2</f>
        <v>7</v>
      </c>
      <c r="F12" s="23">
        <f>SUMIF('M2'!A:A,B12,'M2'!C:C)+政策值!$E$3</f>
        <v>0</v>
      </c>
      <c r="G12" s="23">
        <f>SUMIF('M3'!A:A,B12,'M3'!C:C)+政策值!$E$4</f>
        <v>0</v>
      </c>
      <c r="H12" s="23">
        <f>SUMIF('M4'!A:A,B12,'M4'!C:C)+政策值!$E$5</f>
        <v>6</v>
      </c>
      <c r="I12" s="23">
        <f>SUMIF('M5'!A:A,B12,'M5'!C:C)+政策值!$E$6</f>
        <v>6</v>
      </c>
      <c r="J12" s="9"/>
      <c r="K12" s="10" t="str">
        <f>IF(E12&gt;=政策值!$B$2,"优秀",(IF(E12&gt;=政策值!$C$2,"良好",IF(E12&gt;政策值!$D$2,"合格","不合格"))))</f>
        <v>良好</v>
      </c>
      <c r="L12" s="10"/>
      <c r="M12" s="10" t="str">
        <f>IF(G12&gt;=政策值!$B$4,"优秀",(IF(G12&gt;=政策值!$D$4,"合格","不合格")))</f>
        <v>不合格</v>
      </c>
      <c r="N12" s="10" t="str">
        <f>IF(H12&gt;=政策值!$B$5,"优秀",(IF(H12&gt;=政策值!$D$5,"合格","不合格")))</f>
        <v>不合格</v>
      </c>
      <c r="O12" s="10" t="str">
        <f>IF(I12&gt;=政策值!$B$6,"优秀",(IF(I12&gt;=政策值!$D$6,"合格","不合格")))</f>
        <v>不合格</v>
      </c>
      <c r="P12" s="10"/>
      <c r="Q12" s="10"/>
      <c r="R12" s="10"/>
      <c r="S12" s="10"/>
      <c r="T12" s="10"/>
    </row>
    <row r="13" spans="1:20" x14ac:dyDescent="0.15">
      <c r="A13" s="29"/>
      <c r="B13" s="10">
        <v>13091011</v>
      </c>
      <c r="C13" s="10" t="s">
        <v>66</v>
      </c>
      <c r="D13" s="10" t="s">
        <v>56</v>
      </c>
      <c r="E13" s="23">
        <f>SUMIF('M1'!A:A,B13,'M1'!C:C)+政策值!$E$2</f>
        <v>7</v>
      </c>
      <c r="F13" s="23">
        <f>SUMIF('M2'!A:A,B13,'M2'!C:C)+政策值!$E$3</f>
        <v>0</v>
      </c>
      <c r="G13" s="23">
        <f>SUMIF('M3'!A:A,B13,'M3'!C:C)+政策值!$E$4</f>
        <v>0</v>
      </c>
      <c r="H13" s="23">
        <f>SUMIF('M4'!A:A,B13,'M4'!C:C)+政策值!$E$5</f>
        <v>6</v>
      </c>
      <c r="I13" s="23">
        <f>SUMIF('M5'!A:A,B13,'M5'!C:C)+政策值!$E$6</f>
        <v>6</v>
      </c>
      <c r="J13" s="9"/>
      <c r="K13" s="10" t="str">
        <f>IF(E13&gt;=政策值!$B$2,"优秀",(IF(E13&gt;=政策值!$C$2,"良好",IF(E13&gt;政策值!$D$2,"合格","不合格"))))</f>
        <v>良好</v>
      </c>
      <c r="L13" s="10"/>
      <c r="M13" s="10" t="str">
        <f>IF(G13&gt;=政策值!$B$4,"优秀",(IF(G13&gt;=政策值!$D$4,"合格","不合格")))</f>
        <v>不合格</v>
      </c>
      <c r="N13" s="10" t="str">
        <f>IF(H13&gt;=政策值!$B$5,"优秀",(IF(H13&gt;=政策值!$D$5,"合格","不合格")))</f>
        <v>不合格</v>
      </c>
      <c r="O13" s="10" t="str">
        <f>IF(I13&gt;=政策值!$B$6,"优秀",(IF(I13&gt;=政策值!$D$6,"合格","不合格")))</f>
        <v>不合格</v>
      </c>
      <c r="P13" s="10"/>
      <c r="Q13" s="10"/>
      <c r="R13" s="10"/>
      <c r="S13" s="10"/>
      <c r="T13" s="10"/>
    </row>
    <row r="14" spans="1:20" x14ac:dyDescent="0.15">
      <c r="A14" s="29"/>
      <c r="B14" s="10">
        <v>13091012</v>
      </c>
      <c r="C14" s="10" t="s">
        <v>67</v>
      </c>
      <c r="D14" s="10" t="s">
        <v>56</v>
      </c>
      <c r="E14" s="23">
        <f>SUMIF('M1'!A:A,B14,'M1'!C:C)+政策值!$E$2</f>
        <v>7</v>
      </c>
      <c r="F14" s="23">
        <f>SUMIF('M2'!A:A,B14,'M2'!C:C)+政策值!$E$3</f>
        <v>0</v>
      </c>
      <c r="G14" s="23">
        <f>SUMIF('M3'!A:A,B14,'M3'!C:C)+政策值!$E$4</f>
        <v>0</v>
      </c>
      <c r="H14" s="23">
        <f>SUMIF('M4'!A:A,B14,'M4'!C:C)+政策值!$E$5</f>
        <v>6</v>
      </c>
      <c r="I14" s="23">
        <f>SUMIF('M5'!A:A,B14,'M5'!C:C)+政策值!$E$6</f>
        <v>6</v>
      </c>
      <c r="J14" s="9"/>
      <c r="K14" s="10" t="str">
        <f>IF(E14&gt;=政策值!$B$2,"优秀",(IF(E14&gt;=政策值!$C$2,"良好",IF(E14&gt;政策值!$D$2,"合格","不合格"))))</f>
        <v>良好</v>
      </c>
      <c r="L14" s="10"/>
      <c r="M14" s="10" t="str">
        <f>IF(G14&gt;=政策值!$B$4,"优秀",(IF(G14&gt;=政策值!$D$4,"合格","不合格")))</f>
        <v>不合格</v>
      </c>
      <c r="N14" s="10" t="str">
        <f>IF(H14&gt;=政策值!$B$5,"优秀",(IF(H14&gt;=政策值!$D$5,"合格","不合格")))</f>
        <v>不合格</v>
      </c>
      <c r="O14" s="10" t="str">
        <f>IF(I14&gt;=政策值!$B$6,"优秀",(IF(I14&gt;=政策值!$D$6,"合格","不合格")))</f>
        <v>不合格</v>
      </c>
      <c r="P14" s="10"/>
      <c r="Q14" s="10"/>
      <c r="R14" s="10"/>
      <c r="S14" s="10"/>
      <c r="T14" s="10"/>
    </row>
    <row r="15" spans="1:20" x14ac:dyDescent="0.15">
      <c r="A15" s="29"/>
      <c r="B15" s="10">
        <v>13091013</v>
      </c>
      <c r="C15" s="10" t="s">
        <v>68</v>
      </c>
      <c r="D15" s="10" t="s">
        <v>56</v>
      </c>
      <c r="E15" s="23">
        <f>SUMIF('M1'!A:A,B15,'M1'!C:C)+政策值!$E$2</f>
        <v>7</v>
      </c>
      <c r="F15" s="23">
        <f>SUMIF('M2'!A:A,B15,'M2'!C:C)+政策值!$E$3</f>
        <v>0</v>
      </c>
      <c r="G15" s="23">
        <f>SUMIF('M3'!A:A,B15,'M3'!C:C)+政策值!$E$4</f>
        <v>0</v>
      </c>
      <c r="H15" s="23">
        <f>SUMIF('M4'!A:A,B15,'M4'!C:C)+政策值!$E$5</f>
        <v>6</v>
      </c>
      <c r="I15" s="23">
        <f>SUMIF('M5'!A:A,B15,'M5'!C:C)+政策值!$E$6</f>
        <v>6</v>
      </c>
      <c r="J15" s="9"/>
      <c r="K15" s="10" t="str">
        <f>IF(E15&gt;=政策值!$B$2,"优秀",(IF(E15&gt;=政策值!$C$2,"良好",IF(E15&gt;政策值!$D$2,"合格","不合格"))))</f>
        <v>良好</v>
      </c>
      <c r="L15" s="10"/>
      <c r="M15" s="10" t="str">
        <f>IF(G15&gt;=政策值!$B$4,"优秀",(IF(G15&gt;=政策值!$D$4,"合格","不合格")))</f>
        <v>不合格</v>
      </c>
      <c r="N15" s="10" t="str">
        <f>IF(H15&gt;=政策值!$B$5,"优秀",(IF(H15&gt;=政策值!$D$5,"合格","不合格")))</f>
        <v>不合格</v>
      </c>
      <c r="O15" s="10" t="str">
        <f>IF(I15&gt;=政策值!$B$6,"优秀",(IF(I15&gt;=政策值!$D$6,"合格","不合格")))</f>
        <v>不合格</v>
      </c>
      <c r="P15" s="10"/>
      <c r="Q15" s="10"/>
      <c r="R15" s="10"/>
      <c r="S15" s="10"/>
      <c r="T15" s="10"/>
    </row>
    <row r="16" spans="1:20" x14ac:dyDescent="0.15">
      <c r="A16" s="29"/>
      <c r="B16" s="10">
        <v>13091014</v>
      </c>
      <c r="C16" s="10" t="s">
        <v>69</v>
      </c>
      <c r="D16" s="10" t="s">
        <v>56</v>
      </c>
      <c r="E16" s="23">
        <f>SUMIF('M1'!A:A,B16,'M1'!C:C)+政策值!$E$2</f>
        <v>7</v>
      </c>
      <c r="F16" s="23">
        <f>SUMIF('M2'!A:A,B16,'M2'!C:C)+政策值!$E$3</f>
        <v>0</v>
      </c>
      <c r="G16" s="23">
        <f>SUMIF('M3'!A:A,B16,'M3'!C:C)+政策值!$E$4</f>
        <v>0</v>
      </c>
      <c r="H16" s="23">
        <f>SUMIF('M4'!A:A,B16,'M4'!C:C)+政策值!$E$5</f>
        <v>6</v>
      </c>
      <c r="I16" s="23">
        <f>SUMIF('M5'!A:A,B16,'M5'!C:C)+政策值!$E$6</f>
        <v>6</v>
      </c>
      <c r="J16" s="9"/>
      <c r="K16" s="10" t="str">
        <f>IF(E16&gt;=政策值!$B$2,"优秀",(IF(E16&gt;=政策值!$C$2,"良好",IF(E16&gt;政策值!$D$2,"合格","不合格"))))</f>
        <v>良好</v>
      </c>
      <c r="L16" s="10"/>
      <c r="M16" s="10" t="str">
        <f>IF(G16&gt;=政策值!$B$4,"优秀",(IF(G16&gt;=政策值!$D$4,"合格","不合格")))</f>
        <v>不合格</v>
      </c>
      <c r="N16" s="10" t="str">
        <f>IF(H16&gt;=政策值!$B$5,"优秀",(IF(H16&gt;=政策值!$D$5,"合格","不合格")))</f>
        <v>不合格</v>
      </c>
      <c r="O16" s="10" t="str">
        <f>IF(I16&gt;=政策值!$B$6,"优秀",(IF(I16&gt;=政策值!$D$6,"合格","不合格")))</f>
        <v>不合格</v>
      </c>
      <c r="P16" s="10"/>
      <c r="Q16" s="10"/>
      <c r="R16" s="10"/>
      <c r="S16" s="10"/>
      <c r="T16" s="10"/>
    </row>
    <row r="17" spans="1:20" x14ac:dyDescent="0.15">
      <c r="A17" s="29"/>
      <c r="B17" s="10">
        <v>13091015</v>
      </c>
      <c r="C17" s="10" t="s">
        <v>70</v>
      </c>
      <c r="D17" s="10" t="s">
        <v>56</v>
      </c>
      <c r="E17" s="23">
        <f>SUMIF('M1'!A:A,B17,'M1'!C:C)+政策值!$E$2</f>
        <v>7</v>
      </c>
      <c r="F17" s="23">
        <f>SUMIF('M2'!A:A,B17,'M2'!C:C)+政策值!$E$3</f>
        <v>0</v>
      </c>
      <c r="G17" s="23">
        <f>SUMIF('M3'!A:A,B17,'M3'!C:C)+政策值!$E$4</f>
        <v>0</v>
      </c>
      <c r="H17" s="23">
        <f>SUMIF('M4'!A:A,B17,'M4'!C:C)+政策值!$E$5</f>
        <v>6</v>
      </c>
      <c r="I17" s="23">
        <f>SUMIF('M5'!A:A,B17,'M5'!C:C)+政策值!$E$6</f>
        <v>6</v>
      </c>
      <c r="J17" s="9"/>
      <c r="K17" s="10" t="str">
        <f>IF(E17&gt;=政策值!$B$2,"优秀",(IF(E17&gt;=政策值!$C$2,"良好",IF(E17&gt;政策值!$D$2,"合格","不合格"))))</f>
        <v>良好</v>
      </c>
      <c r="L17" s="10"/>
      <c r="M17" s="10" t="str">
        <f>IF(G17&gt;=政策值!$B$4,"优秀",(IF(G17&gt;=政策值!$D$4,"合格","不合格")))</f>
        <v>不合格</v>
      </c>
      <c r="N17" s="10" t="str">
        <f>IF(H17&gt;=政策值!$B$5,"优秀",(IF(H17&gt;=政策值!$D$5,"合格","不合格")))</f>
        <v>不合格</v>
      </c>
      <c r="O17" s="10" t="str">
        <f>IF(I17&gt;=政策值!$B$6,"优秀",(IF(I17&gt;=政策值!$D$6,"合格","不合格")))</f>
        <v>不合格</v>
      </c>
      <c r="P17" s="10"/>
      <c r="Q17" s="10"/>
      <c r="R17" s="10"/>
      <c r="S17" s="10"/>
      <c r="T17" s="10"/>
    </row>
    <row r="18" spans="1:20" x14ac:dyDescent="0.15">
      <c r="A18" s="29"/>
      <c r="B18" s="10">
        <v>13091016</v>
      </c>
      <c r="C18" s="10" t="s">
        <v>71</v>
      </c>
      <c r="D18" s="10" t="s">
        <v>56</v>
      </c>
      <c r="E18" s="23">
        <f>SUMIF('M1'!A:A,B18,'M1'!C:C)+政策值!$E$2</f>
        <v>7</v>
      </c>
      <c r="F18" s="23">
        <f>SUMIF('M2'!A:A,B18,'M2'!C:C)+政策值!$E$3</f>
        <v>0</v>
      </c>
      <c r="G18" s="23">
        <f>SUMIF('M3'!A:A,B18,'M3'!C:C)+政策值!$E$4</f>
        <v>0</v>
      </c>
      <c r="H18" s="23">
        <f>SUMIF('M4'!A:A,B18,'M4'!C:C)+政策值!$E$5</f>
        <v>6</v>
      </c>
      <c r="I18" s="23">
        <f>SUMIF('M5'!A:A,B18,'M5'!C:C)+政策值!$E$6</f>
        <v>6</v>
      </c>
      <c r="J18" s="9"/>
      <c r="K18" s="10" t="str">
        <f>IF(E18&gt;=政策值!$B$2,"优秀",(IF(E18&gt;=政策值!$C$2,"良好",IF(E18&gt;政策值!$D$2,"合格","不合格"))))</f>
        <v>良好</v>
      </c>
      <c r="L18" s="10"/>
      <c r="M18" s="10" t="str">
        <f>IF(G18&gt;=政策值!$B$4,"优秀",(IF(G18&gt;=政策值!$D$4,"合格","不合格")))</f>
        <v>不合格</v>
      </c>
      <c r="N18" s="10" t="str">
        <f>IF(H18&gt;=政策值!$B$5,"优秀",(IF(H18&gt;=政策值!$D$5,"合格","不合格")))</f>
        <v>不合格</v>
      </c>
      <c r="O18" s="10" t="str">
        <f>IF(I18&gt;=政策值!$B$6,"优秀",(IF(I18&gt;=政策值!$D$6,"合格","不合格")))</f>
        <v>不合格</v>
      </c>
      <c r="P18" s="10"/>
      <c r="Q18" s="10"/>
      <c r="R18" s="10"/>
      <c r="S18" s="10"/>
      <c r="T18" s="10"/>
    </row>
    <row r="19" spans="1:20" x14ac:dyDescent="0.15">
      <c r="A19" s="29"/>
      <c r="B19" s="10">
        <v>13091017</v>
      </c>
      <c r="C19" s="10" t="s">
        <v>72</v>
      </c>
      <c r="D19" s="10" t="s">
        <v>56</v>
      </c>
      <c r="E19" s="23">
        <f>SUMIF('M1'!A:A,B19,'M1'!C:C)+政策值!$E$2</f>
        <v>7</v>
      </c>
      <c r="F19" s="23">
        <f>SUMIF('M2'!A:A,B19,'M2'!C:C)+政策值!$E$3</f>
        <v>0</v>
      </c>
      <c r="G19" s="23">
        <f>SUMIF('M3'!A:A,B19,'M3'!C:C)+政策值!$E$4</f>
        <v>0</v>
      </c>
      <c r="H19" s="23">
        <f>SUMIF('M4'!A:A,B19,'M4'!C:C)+政策值!$E$5</f>
        <v>6</v>
      </c>
      <c r="I19" s="23">
        <f>SUMIF('M5'!A:A,B19,'M5'!C:C)+政策值!$E$6</f>
        <v>6</v>
      </c>
      <c r="J19" s="9"/>
      <c r="K19" s="10" t="str">
        <f>IF(E19&gt;=政策值!$B$2,"优秀",(IF(E19&gt;=政策值!$C$2,"良好",IF(E19&gt;政策值!$D$2,"合格","不合格"))))</f>
        <v>良好</v>
      </c>
      <c r="L19" s="10"/>
      <c r="M19" s="10" t="str">
        <f>IF(G19&gt;=政策值!$B$4,"优秀",(IF(G19&gt;=政策值!$D$4,"合格","不合格")))</f>
        <v>不合格</v>
      </c>
      <c r="N19" s="10" t="str">
        <f>IF(H19&gt;=政策值!$B$5,"优秀",(IF(H19&gt;=政策值!$D$5,"合格","不合格")))</f>
        <v>不合格</v>
      </c>
      <c r="O19" s="10" t="str">
        <f>IF(I19&gt;=政策值!$B$6,"优秀",(IF(I19&gt;=政策值!$D$6,"合格","不合格")))</f>
        <v>不合格</v>
      </c>
      <c r="P19" s="10"/>
      <c r="Q19" s="10"/>
      <c r="R19" s="10"/>
      <c r="S19" s="10"/>
      <c r="T19" s="10"/>
    </row>
    <row r="20" spans="1:20" x14ac:dyDescent="0.15">
      <c r="A20" s="29"/>
      <c r="B20" s="10">
        <v>13091018</v>
      </c>
      <c r="C20" s="10" t="s">
        <v>73</v>
      </c>
      <c r="D20" s="10" t="s">
        <v>56</v>
      </c>
      <c r="E20" s="23">
        <f>SUMIF('M1'!A:A,B20,'M1'!C:C)+政策值!$E$2</f>
        <v>9</v>
      </c>
      <c r="F20" s="23">
        <f>SUMIF('M2'!A:A,B20,'M2'!C:C)+政策值!$E$3</f>
        <v>0</v>
      </c>
      <c r="G20" s="23">
        <f>SUMIF('M3'!A:A,B20,'M3'!C:C)+政策值!$E$4</f>
        <v>0</v>
      </c>
      <c r="H20" s="23">
        <f>SUMIF('M4'!A:A,B20,'M4'!C:C)+政策值!$E$5</f>
        <v>6</v>
      </c>
      <c r="I20" s="23">
        <f>SUMIF('M5'!A:A,B20,'M5'!C:C)+政策值!$E$6</f>
        <v>6</v>
      </c>
      <c r="J20" s="9"/>
      <c r="K20" s="10" t="str">
        <f>IF(E20&gt;=政策值!$B$2,"优秀",(IF(E20&gt;=政策值!$C$2,"良好",IF(E20&gt;政策值!$D$2,"合格","不合格"))))</f>
        <v>良好</v>
      </c>
      <c r="L20" s="10"/>
      <c r="M20" s="10" t="str">
        <f>IF(G20&gt;=政策值!$B$4,"优秀",(IF(G20&gt;=政策值!$D$4,"合格","不合格")))</f>
        <v>不合格</v>
      </c>
      <c r="N20" s="10" t="str">
        <f>IF(H20&gt;=政策值!$B$5,"优秀",(IF(H20&gt;=政策值!$D$5,"合格","不合格")))</f>
        <v>不合格</v>
      </c>
      <c r="O20" s="10" t="str">
        <f>IF(I20&gt;=政策值!$B$6,"优秀",(IF(I20&gt;=政策值!$D$6,"合格","不合格")))</f>
        <v>不合格</v>
      </c>
      <c r="P20" s="10"/>
      <c r="Q20" s="10"/>
      <c r="R20" s="10"/>
      <c r="S20" s="10"/>
      <c r="T20" s="10"/>
    </row>
    <row r="21" spans="1:20" x14ac:dyDescent="0.15">
      <c r="A21" s="29"/>
      <c r="B21" s="10">
        <v>13091019</v>
      </c>
      <c r="C21" s="10" t="s">
        <v>74</v>
      </c>
      <c r="D21" s="10" t="s">
        <v>56</v>
      </c>
      <c r="E21" s="23">
        <f>SUMIF('M1'!A:A,B21,'M1'!C:C)+政策值!$E$2</f>
        <v>7</v>
      </c>
      <c r="F21" s="23">
        <f>SUMIF('M2'!A:A,B21,'M2'!C:C)+政策值!$E$3</f>
        <v>0</v>
      </c>
      <c r="G21" s="23">
        <f>SUMIF('M3'!A:A,B21,'M3'!C:C)+政策值!$E$4</f>
        <v>0</v>
      </c>
      <c r="H21" s="23">
        <f>SUMIF('M4'!A:A,B21,'M4'!C:C)+政策值!$E$5</f>
        <v>6</v>
      </c>
      <c r="I21" s="23">
        <f>SUMIF('M5'!A:A,B21,'M5'!C:C)+政策值!$E$6</f>
        <v>6</v>
      </c>
      <c r="J21" s="9"/>
      <c r="K21" s="10" t="str">
        <f>IF(E21&gt;=政策值!$B$2,"优秀",(IF(E21&gt;=政策值!$C$2,"良好",IF(E21&gt;政策值!$D$2,"合格","不合格"))))</f>
        <v>良好</v>
      </c>
      <c r="L21" s="10"/>
      <c r="M21" s="10" t="str">
        <f>IF(G21&gt;=政策值!$B$4,"优秀",(IF(G21&gt;=政策值!$D$4,"合格","不合格")))</f>
        <v>不合格</v>
      </c>
      <c r="N21" s="10" t="str">
        <f>IF(H21&gt;=政策值!$B$5,"优秀",(IF(H21&gt;=政策值!$D$5,"合格","不合格")))</f>
        <v>不合格</v>
      </c>
      <c r="O21" s="10" t="str">
        <f>IF(I21&gt;=政策值!$B$6,"优秀",(IF(I21&gt;=政策值!$D$6,"合格","不合格")))</f>
        <v>不合格</v>
      </c>
      <c r="P21" s="10"/>
      <c r="Q21" s="10"/>
      <c r="R21" s="10"/>
      <c r="S21" s="10"/>
      <c r="T21" s="10"/>
    </row>
    <row r="22" spans="1:20" x14ac:dyDescent="0.15">
      <c r="A22" s="29"/>
      <c r="B22" s="10">
        <v>13091020</v>
      </c>
      <c r="C22" s="10" t="s">
        <v>75</v>
      </c>
      <c r="D22" s="10" t="s">
        <v>56</v>
      </c>
      <c r="E22" s="23">
        <f>SUMIF('M1'!A:A,B22,'M1'!C:C)+政策值!$E$2</f>
        <v>7</v>
      </c>
      <c r="F22" s="23">
        <f>SUMIF('M2'!A:A,B22,'M2'!C:C)+政策值!$E$3</f>
        <v>0</v>
      </c>
      <c r="G22" s="23">
        <f>SUMIF('M3'!A:A,B22,'M3'!C:C)+政策值!$E$4</f>
        <v>0</v>
      </c>
      <c r="H22" s="23">
        <f>SUMIF('M4'!A:A,B22,'M4'!C:C)+政策值!$E$5</f>
        <v>6</v>
      </c>
      <c r="I22" s="23">
        <f>SUMIF('M5'!A:A,B22,'M5'!C:C)+政策值!$E$6</f>
        <v>6</v>
      </c>
      <c r="J22" s="9"/>
      <c r="K22" s="10" t="str">
        <f>IF(E22&gt;=政策值!$B$2,"优秀",(IF(E22&gt;=政策值!$C$2,"良好",IF(E22&gt;政策值!$D$2,"合格","不合格"))))</f>
        <v>良好</v>
      </c>
      <c r="L22" s="10"/>
      <c r="M22" s="10" t="str">
        <f>IF(G22&gt;=政策值!$B$4,"优秀",(IF(G22&gt;=政策值!$D$4,"合格","不合格")))</f>
        <v>不合格</v>
      </c>
      <c r="N22" s="10" t="str">
        <f>IF(H22&gt;=政策值!$B$5,"优秀",(IF(H22&gt;=政策值!$D$5,"合格","不合格")))</f>
        <v>不合格</v>
      </c>
      <c r="O22" s="10" t="str">
        <f>IF(I22&gt;=政策值!$B$6,"优秀",(IF(I22&gt;=政策值!$D$6,"合格","不合格")))</f>
        <v>不合格</v>
      </c>
      <c r="P22" s="10"/>
      <c r="Q22" s="10"/>
      <c r="R22" s="10"/>
      <c r="S22" s="10"/>
      <c r="T22" s="10"/>
    </row>
    <row r="23" spans="1:20" x14ac:dyDescent="0.15">
      <c r="A23" s="29"/>
      <c r="B23" s="10">
        <v>13091021</v>
      </c>
      <c r="C23" s="10" t="s">
        <v>76</v>
      </c>
      <c r="D23" s="10" t="s">
        <v>56</v>
      </c>
      <c r="E23" s="23">
        <f>SUMIF('M1'!A:A,B23,'M1'!C:C)+政策值!$E$2</f>
        <v>7</v>
      </c>
      <c r="F23" s="23">
        <f>SUMIF('M2'!A:A,B23,'M2'!C:C)+政策值!$E$3</f>
        <v>0</v>
      </c>
      <c r="G23" s="23">
        <f>SUMIF('M3'!A:A,B23,'M3'!C:C)+政策值!$E$4</f>
        <v>0</v>
      </c>
      <c r="H23" s="23">
        <f>SUMIF('M4'!A:A,B23,'M4'!C:C)+政策值!$E$5</f>
        <v>6</v>
      </c>
      <c r="I23" s="23">
        <f>SUMIF('M5'!A:A,B23,'M5'!C:C)+政策值!$E$6</f>
        <v>6</v>
      </c>
      <c r="J23" s="9"/>
      <c r="K23" s="10" t="str">
        <f>IF(E23&gt;=政策值!$B$2,"优秀",(IF(E23&gt;=政策值!$C$2,"良好",IF(E23&gt;政策值!$D$2,"合格","不合格"))))</f>
        <v>良好</v>
      </c>
      <c r="L23" s="10"/>
      <c r="M23" s="10" t="str">
        <f>IF(G23&gt;=政策值!$B$4,"优秀",(IF(G23&gt;=政策值!$D$4,"合格","不合格")))</f>
        <v>不合格</v>
      </c>
      <c r="N23" s="10" t="str">
        <f>IF(H23&gt;=政策值!$B$5,"优秀",(IF(H23&gt;=政策值!$D$5,"合格","不合格")))</f>
        <v>不合格</v>
      </c>
      <c r="O23" s="10" t="str">
        <f>IF(I23&gt;=政策值!$B$6,"优秀",(IF(I23&gt;=政策值!$D$6,"合格","不合格")))</f>
        <v>不合格</v>
      </c>
      <c r="P23" s="10"/>
      <c r="Q23" s="10"/>
      <c r="R23" s="10"/>
      <c r="S23" s="10"/>
      <c r="T23" s="10"/>
    </row>
    <row r="24" spans="1:20" x14ac:dyDescent="0.15">
      <c r="A24" s="29"/>
      <c r="B24" s="10">
        <v>13091022</v>
      </c>
      <c r="C24" s="10" t="s">
        <v>77</v>
      </c>
      <c r="D24" s="10" t="s">
        <v>56</v>
      </c>
      <c r="E24" s="23">
        <f>SUMIF('M1'!A:A,B24,'M1'!C:C)+政策值!$E$2</f>
        <v>7</v>
      </c>
      <c r="F24" s="23">
        <f>SUMIF('M2'!A:A,B24,'M2'!C:C)+政策值!$E$3</f>
        <v>0</v>
      </c>
      <c r="G24" s="23">
        <f>SUMIF('M3'!A:A,B24,'M3'!C:C)+政策值!$E$4</f>
        <v>0</v>
      </c>
      <c r="H24" s="23">
        <f>SUMIF('M4'!A:A,B24,'M4'!C:C)+政策值!$E$5</f>
        <v>6</v>
      </c>
      <c r="I24" s="23">
        <f>SUMIF('M5'!A:A,B24,'M5'!C:C)+政策值!$E$6</f>
        <v>6</v>
      </c>
      <c r="J24" s="9"/>
      <c r="K24" s="10" t="str">
        <f>IF(E24&gt;=政策值!$B$2,"优秀",(IF(E24&gt;=政策值!$C$2,"良好",IF(E24&gt;政策值!$D$2,"合格","不合格"))))</f>
        <v>良好</v>
      </c>
      <c r="L24" s="10"/>
      <c r="M24" s="10" t="str">
        <f>IF(G24&gt;=政策值!$B$4,"优秀",(IF(G24&gt;=政策值!$D$4,"合格","不合格")))</f>
        <v>不合格</v>
      </c>
      <c r="N24" s="10" t="str">
        <f>IF(H24&gt;=政策值!$B$5,"优秀",(IF(H24&gt;=政策值!$D$5,"合格","不合格")))</f>
        <v>不合格</v>
      </c>
      <c r="O24" s="10" t="str">
        <f>IF(I24&gt;=政策值!$B$6,"优秀",(IF(I24&gt;=政策值!$D$6,"合格","不合格")))</f>
        <v>不合格</v>
      </c>
      <c r="P24" s="10"/>
      <c r="Q24" s="10"/>
      <c r="R24" s="10"/>
      <c r="S24" s="10"/>
      <c r="T24" s="10"/>
    </row>
    <row r="25" spans="1:20" x14ac:dyDescent="0.15">
      <c r="A25" s="29"/>
      <c r="B25" s="10">
        <v>13091023</v>
      </c>
      <c r="C25" s="10" t="s">
        <v>78</v>
      </c>
      <c r="D25" s="10" t="s">
        <v>56</v>
      </c>
      <c r="E25" s="23">
        <f>SUMIF('M1'!A:A,B25,'M1'!C:C)+政策值!$E$2</f>
        <v>7</v>
      </c>
      <c r="F25" s="23">
        <f>SUMIF('M2'!A:A,B25,'M2'!C:C)+政策值!$E$3</f>
        <v>0</v>
      </c>
      <c r="G25" s="23">
        <f>SUMIF('M3'!A:A,B25,'M3'!C:C)+政策值!$E$4</f>
        <v>0</v>
      </c>
      <c r="H25" s="23">
        <f>SUMIF('M4'!A:A,B25,'M4'!C:C)+政策值!$E$5</f>
        <v>6</v>
      </c>
      <c r="I25" s="23">
        <f>SUMIF('M5'!A:A,B25,'M5'!C:C)+政策值!$E$6</f>
        <v>6</v>
      </c>
      <c r="J25" s="9"/>
      <c r="K25" s="10" t="str">
        <f>IF(E25&gt;=政策值!$B$2,"优秀",(IF(E25&gt;=政策值!$C$2,"良好",IF(E25&gt;政策值!$D$2,"合格","不合格"))))</f>
        <v>良好</v>
      </c>
      <c r="L25" s="10"/>
      <c r="M25" s="10" t="str">
        <f>IF(G25&gt;=政策值!$B$4,"优秀",(IF(G25&gt;=政策值!$D$4,"合格","不合格")))</f>
        <v>不合格</v>
      </c>
      <c r="N25" s="10" t="str">
        <f>IF(H25&gt;=政策值!$B$5,"优秀",(IF(H25&gt;=政策值!$D$5,"合格","不合格")))</f>
        <v>不合格</v>
      </c>
      <c r="O25" s="10" t="str">
        <f>IF(I25&gt;=政策值!$B$6,"优秀",(IF(I25&gt;=政策值!$D$6,"合格","不合格")))</f>
        <v>不合格</v>
      </c>
      <c r="P25" s="10"/>
      <c r="Q25" s="10"/>
      <c r="R25" s="10"/>
      <c r="S25" s="10"/>
      <c r="T25" s="10"/>
    </row>
    <row r="26" spans="1:20" x14ac:dyDescent="0.15">
      <c r="A26" s="29"/>
      <c r="B26" s="10">
        <v>13091024</v>
      </c>
      <c r="C26" s="10" t="s">
        <v>79</v>
      </c>
      <c r="D26" s="10" t="s">
        <v>56</v>
      </c>
      <c r="E26" s="23">
        <f>SUMIF('M1'!A:A,B26,'M1'!C:C)+政策值!$E$2</f>
        <v>7</v>
      </c>
      <c r="F26" s="23">
        <f>SUMIF('M2'!A:A,B26,'M2'!C:C)+政策值!$E$3</f>
        <v>0</v>
      </c>
      <c r="G26" s="23">
        <f>SUMIF('M3'!A:A,B26,'M3'!C:C)+政策值!$E$4</f>
        <v>0</v>
      </c>
      <c r="H26" s="23">
        <f>SUMIF('M4'!A:A,B26,'M4'!C:C)+政策值!$E$5</f>
        <v>6</v>
      </c>
      <c r="I26" s="23">
        <f>SUMIF('M5'!A:A,B26,'M5'!C:C)+政策值!$E$6</f>
        <v>6</v>
      </c>
      <c r="J26" s="9"/>
      <c r="K26" s="10" t="str">
        <f>IF(E26&gt;=政策值!$B$2,"优秀",(IF(E26&gt;=政策值!$C$2,"良好",IF(E26&gt;政策值!$D$2,"合格","不合格"))))</f>
        <v>良好</v>
      </c>
      <c r="L26" s="10"/>
      <c r="M26" s="10" t="str">
        <f>IF(G26&gt;=政策值!$B$4,"优秀",(IF(G26&gt;=政策值!$D$4,"合格","不合格")))</f>
        <v>不合格</v>
      </c>
      <c r="N26" s="10" t="str">
        <f>IF(H26&gt;=政策值!$B$5,"优秀",(IF(H26&gt;=政策值!$D$5,"合格","不合格")))</f>
        <v>不合格</v>
      </c>
      <c r="O26" s="10" t="str">
        <f>IF(I26&gt;=政策值!$B$6,"优秀",(IF(I26&gt;=政策值!$D$6,"合格","不合格")))</f>
        <v>不合格</v>
      </c>
      <c r="P26" s="10"/>
      <c r="Q26" s="10"/>
      <c r="R26" s="10"/>
      <c r="S26" s="10"/>
      <c r="T26" s="10"/>
    </row>
    <row r="27" spans="1:20" x14ac:dyDescent="0.15">
      <c r="A27" s="29"/>
      <c r="B27" s="10">
        <v>13091025</v>
      </c>
      <c r="C27" s="10" t="s">
        <v>80</v>
      </c>
      <c r="D27" s="10" t="s">
        <v>56</v>
      </c>
      <c r="E27" s="23">
        <f>SUMIF('M1'!A:A,B27,'M1'!C:C)+政策值!$E$2</f>
        <v>7</v>
      </c>
      <c r="F27" s="23">
        <f>SUMIF('M2'!A:A,B27,'M2'!C:C)+政策值!$E$3</f>
        <v>0</v>
      </c>
      <c r="G27" s="23">
        <f>SUMIF('M3'!A:A,B27,'M3'!C:C)+政策值!$E$4</f>
        <v>0</v>
      </c>
      <c r="H27" s="23">
        <f>SUMIF('M4'!A:A,B27,'M4'!C:C)+政策值!$E$5</f>
        <v>6</v>
      </c>
      <c r="I27" s="23">
        <f>SUMIF('M5'!A:A,B27,'M5'!C:C)+政策值!$E$6</f>
        <v>6</v>
      </c>
      <c r="J27" s="9"/>
      <c r="K27" s="10" t="str">
        <f>IF(E27&gt;=政策值!$B$2,"优秀",(IF(E27&gt;=政策值!$C$2,"良好",IF(E27&gt;政策值!$D$2,"合格","不合格"))))</f>
        <v>良好</v>
      </c>
      <c r="L27" s="10"/>
      <c r="M27" s="10" t="str">
        <f>IF(G27&gt;=政策值!$B$4,"优秀",(IF(G27&gt;=政策值!$D$4,"合格","不合格")))</f>
        <v>不合格</v>
      </c>
      <c r="N27" s="10" t="str">
        <f>IF(H27&gt;=政策值!$B$5,"优秀",(IF(H27&gt;=政策值!$D$5,"合格","不合格")))</f>
        <v>不合格</v>
      </c>
      <c r="O27" s="10" t="str">
        <f>IF(I27&gt;=政策值!$B$6,"优秀",(IF(I27&gt;=政策值!$D$6,"合格","不合格")))</f>
        <v>不合格</v>
      </c>
      <c r="P27" s="10"/>
      <c r="Q27" s="10"/>
      <c r="R27" s="10"/>
      <c r="S27" s="10"/>
      <c r="T27" s="10"/>
    </row>
    <row r="28" spans="1:20" x14ac:dyDescent="0.15">
      <c r="A28" s="29"/>
      <c r="B28" s="10">
        <v>13091026</v>
      </c>
      <c r="C28" s="10" t="s">
        <v>81</v>
      </c>
      <c r="D28" s="10" t="s">
        <v>56</v>
      </c>
      <c r="E28" s="23">
        <f>SUMIF('M1'!A:A,B28,'M1'!C:C)+政策值!$E$2</f>
        <v>7</v>
      </c>
      <c r="F28" s="23">
        <f>SUMIF('M2'!A:A,B28,'M2'!C:C)+政策值!$E$3</f>
        <v>0</v>
      </c>
      <c r="G28" s="23">
        <f>SUMIF('M3'!A:A,B28,'M3'!C:C)+政策值!$E$4</f>
        <v>0</v>
      </c>
      <c r="H28" s="23">
        <f>SUMIF('M4'!A:A,B28,'M4'!C:C)+政策值!$E$5</f>
        <v>6</v>
      </c>
      <c r="I28" s="23">
        <f>SUMIF('M5'!A:A,B28,'M5'!C:C)+政策值!$E$6</f>
        <v>6</v>
      </c>
      <c r="J28" s="9"/>
      <c r="K28" s="10" t="str">
        <f>IF(E28&gt;=政策值!$B$2,"优秀",(IF(E28&gt;=政策值!$C$2,"良好",IF(E28&gt;政策值!$D$2,"合格","不合格"))))</f>
        <v>良好</v>
      </c>
      <c r="L28" s="10"/>
      <c r="M28" s="10" t="str">
        <f>IF(G28&gt;=政策值!$B$4,"优秀",(IF(G28&gt;=政策值!$D$4,"合格","不合格")))</f>
        <v>不合格</v>
      </c>
      <c r="N28" s="10" t="str">
        <f>IF(H28&gt;=政策值!$B$5,"优秀",(IF(H28&gt;=政策值!$D$5,"合格","不合格")))</f>
        <v>不合格</v>
      </c>
      <c r="O28" s="10" t="str">
        <f>IF(I28&gt;=政策值!$B$6,"优秀",(IF(I28&gt;=政策值!$D$6,"合格","不合格")))</f>
        <v>不合格</v>
      </c>
      <c r="P28" s="10"/>
      <c r="Q28" s="10"/>
      <c r="R28" s="10"/>
      <c r="S28" s="10"/>
      <c r="T28" s="10"/>
    </row>
    <row r="29" spans="1:20" x14ac:dyDescent="0.15">
      <c r="A29" s="29"/>
      <c r="B29" s="10">
        <v>13091027</v>
      </c>
      <c r="C29" s="10" t="s">
        <v>82</v>
      </c>
      <c r="D29" s="10" t="s">
        <v>56</v>
      </c>
      <c r="E29" s="23">
        <f>SUMIF('M1'!A:A,B29,'M1'!C:C)+政策值!$E$2</f>
        <v>7</v>
      </c>
      <c r="F29" s="23">
        <f>SUMIF('M2'!A:A,B29,'M2'!C:C)+政策值!$E$3</f>
        <v>0</v>
      </c>
      <c r="G29" s="23">
        <f>SUMIF('M3'!A:A,B29,'M3'!C:C)+政策值!$E$4</f>
        <v>0</v>
      </c>
      <c r="H29" s="23">
        <f>SUMIF('M4'!A:A,B29,'M4'!C:C)+政策值!$E$5</f>
        <v>6</v>
      </c>
      <c r="I29" s="23">
        <f>SUMIF('M5'!A:A,B29,'M5'!C:C)+政策值!$E$6</f>
        <v>6</v>
      </c>
      <c r="J29" s="9"/>
      <c r="K29" s="10" t="str">
        <f>IF(E29&gt;=政策值!$B$2,"优秀",(IF(E29&gt;=政策值!$C$2,"良好",IF(E29&gt;政策值!$D$2,"合格","不合格"))))</f>
        <v>良好</v>
      </c>
      <c r="L29" s="10"/>
      <c r="M29" s="10" t="str">
        <f>IF(G29&gt;=政策值!$B$4,"优秀",(IF(G29&gt;=政策值!$D$4,"合格","不合格")))</f>
        <v>不合格</v>
      </c>
      <c r="N29" s="10" t="str">
        <f>IF(H29&gt;=政策值!$B$5,"优秀",(IF(H29&gt;=政策值!$D$5,"合格","不合格")))</f>
        <v>不合格</v>
      </c>
      <c r="O29" s="10" t="str">
        <f>IF(I29&gt;=政策值!$B$6,"优秀",(IF(I29&gt;=政策值!$D$6,"合格","不合格")))</f>
        <v>不合格</v>
      </c>
      <c r="P29" s="10"/>
      <c r="Q29" s="10"/>
      <c r="R29" s="10"/>
      <c r="S29" s="10"/>
      <c r="T29" s="10"/>
    </row>
    <row r="30" spans="1:20" x14ac:dyDescent="0.15">
      <c r="A30" s="29"/>
      <c r="B30" s="10">
        <v>13091028</v>
      </c>
      <c r="C30" s="10" t="s">
        <v>83</v>
      </c>
      <c r="D30" s="10" t="s">
        <v>56</v>
      </c>
      <c r="E30" s="23">
        <f>SUMIF('M1'!A:A,B30,'M1'!C:C)+政策值!$E$2</f>
        <v>7</v>
      </c>
      <c r="F30" s="23">
        <f>SUMIF('M2'!A:A,B30,'M2'!C:C)+政策值!$E$3</f>
        <v>0</v>
      </c>
      <c r="G30" s="23">
        <f>SUMIF('M3'!A:A,B30,'M3'!C:C)+政策值!$E$4</f>
        <v>0</v>
      </c>
      <c r="H30" s="23">
        <f>SUMIF('M4'!A:A,B30,'M4'!C:C)+政策值!$E$5</f>
        <v>6</v>
      </c>
      <c r="I30" s="23">
        <f>SUMIF('M5'!A:A,B30,'M5'!C:C)+政策值!$E$6</f>
        <v>6</v>
      </c>
      <c r="J30" s="9"/>
      <c r="K30" s="10" t="str">
        <f>IF(E30&gt;=政策值!$B$2,"优秀",(IF(E30&gt;=政策值!$C$2,"良好",IF(E30&gt;政策值!$D$2,"合格","不合格"))))</f>
        <v>良好</v>
      </c>
      <c r="L30" s="10"/>
      <c r="M30" s="10" t="str">
        <f>IF(G30&gt;=政策值!$B$4,"优秀",(IF(G30&gt;=政策值!$D$4,"合格","不合格")))</f>
        <v>不合格</v>
      </c>
      <c r="N30" s="10" t="str">
        <f>IF(H30&gt;=政策值!$B$5,"优秀",(IF(H30&gt;=政策值!$D$5,"合格","不合格")))</f>
        <v>不合格</v>
      </c>
      <c r="O30" s="10" t="str">
        <f>IF(I30&gt;=政策值!$B$6,"优秀",(IF(I30&gt;=政策值!$D$6,"合格","不合格")))</f>
        <v>不合格</v>
      </c>
      <c r="P30" s="10"/>
      <c r="Q30" s="10"/>
      <c r="R30" s="10"/>
      <c r="S30" s="10"/>
      <c r="T30" s="10"/>
    </row>
    <row r="31" spans="1:20" x14ac:dyDescent="0.15">
      <c r="A31" s="29"/>
      <c r="B31" s="10">
        <v>13091029</v>
      </c>
      <c r="C31" s="10" t="s">
        <v>84</v>
      </c>
      <c r="D31" s="10" t="s">
        <v>56</v>
      </c>
      <c r="E31" s="23">
        <f>SUMIF('M1'!A:A,B31,'M1'!C:C)+政策值!$E$2</f>
        <v>7</v>
      </c>
      <c r="F31" s="23">
        <f>SUMIF('M2'!A:A,B31,'M2'!C:C)+政策值!$E$3</f>
        <v>0</v>
      </c>
      <c r="G31" s="23">
        <f>SUMIF('M3'!A:A,B31,'M3'!C:C)+政策值!$E$4</f>
        <v>0</v>
      </c>
      <c r="H31" s="23">
        <f>SUMIF('M4'!A:A,B31,'M4'!C:C)+政策值!$E$5</f>
        <v>6</v>
      </c>
      <c r="I31" s="23">
        <f>SUMIF('M5'!A:A,B31,'M5'!C:C)+政策值!$E$6</f>
        <v>6</v>
      </c>
      <c r="J31" s="9"/>
      <c r="K31" s="10" t="str">
        <f>IF(E31&gt;=政策值!$B$2,"优秀",(IF(E31&gt;=政策值!$C$2,"良好",IF(E31&gt;政策值!$D$2,"合格","不合格"))))</f>
        <v>良好</v>
      </c>
      <c r="L31" s="10"/>
      <c r="M31" s="10" t="str">
        <f>IF(G31&gt;=政策值!$B$4,"优秀",(IF(G31&gt;=政策值!$D$4,"合格","不合格")))</f>
        <v>不合格</v>
      </c>
      <c r="N31" s="10" t="str">
        <f>IF(H31&gt;=政策值!$B$5,"优秀",(IF(H31&gt;=政策值!$D$5,"合格","不合格")))</f>
        <v>不合格</v>
      </c>
      <c r="O31" s="10" t="str">
        <f>IF(I31&gt;=政策值!$B$6,"优秀",(IF(I31&gt;=政策值!$D$6,"合格","不合格")))</f>
        <v>不合格</v>
      </c>
      <c r="P31" s="10"/>
      <c r="Q31" s="10"/>
      <c r="R31" s="10"/>
      <c r="S31" s="10"/>
      <c r="T31" s="10"/>
    </row>
    <row r="32" spans="1:20" x14ac:dyDescent="0.15">
      <c r="A32" s="29"/>
      <c r="B32" s="10">
        <v>13091030</v>
      </c>
      <c r="C32" s="10" t="s">
        <v>85</v>
      </c>
      <c r="D32" s="10" t="s">
        <v>56</v>
      </c>
      <c r="E32" s="23">
        <f>SUMIF('M1'!A:A,B32,'M1'!C:C)+政策值!$E$2</f>
        <v>7</v>
      </c>
      <c r="F32" s="23">
        <f>SUMIF('M2'!A:A,B32,'M2'!C:C)+政策值!$E$3</f>
        <v>0</v>
      </c>
      <c r="G32" s="23">
        <f>SUMIF('M3'!A:A,B32,'M3'!C:C)+政策值!$E$4</f>
        <v>0</v>
      </c>
      <c r="H32" s="23">
        <f>SUMIF('M4'!A:A,B32,'M4'!C:C)+政策值!$E$5</f>
        <v>6</v>
      </c>
      <c r="I32" s="23">
        <f>SUMIF('M5'!A:A,B32,'M5'!C:C)+政策值!$E$6</f>
        <v>6</v>
      </c>
      <c r="J32" s="9"/>
      <c r="K32" s="10" t="str">
        <f>IF(E32&gt;=政策值!$B$2,"优秀",(IF(E32&gt;=政策值!$C$2,"良好",IF(E32&gt;政策值!$D$2,"合格","不合格"))))</f>
        <v>良好</v>
      </c>
      <c r="L32" s="10"/>
      <c r="M32" s="10" t="str">
        <f>IF(G32&gt;=政策值!$B$4,"优秀",(IF(G32&gt;=政策值!$D$4,"合格","不合格")))</f>
        <v>不合格</v>
      </c>
      <c r="N32" s="10" t="str">
        <f>IF(H32&gt;=政策值!$B$5,"优秀",(IF(H32&gt;=政策值!$D$5,"合格","不合格")))</f>
        <v>不合格</v>
      </c>
      <c r="O32" s="10" t="str">
        <f>IF(I32&gt;=政策值!$B$6,"优秀",(IF(I32&gt;=政策值!$D$6,"合格","不合格")))</f>
        <v>不合格</v>
      </c>
      <c r="P32" s="10"/>
      <c r="Q32" s="10"/>
      <c r="R32" s="10"/>
      <c r="S32" s="10"/>
      <c r="T32" s="10"/>
    </row>
    <row r="33" spans="1:20" x14ac:dyDescent="0.15">
      <c r="A33" s="29"/>
      <c r="B33" s="10">
        <v>13091031</v>
      </c>
      <c r="C33" s="10" t="s">
        <v>86</v>
      </c>
      <c r="D33" s="10" t="s">
        <v>56</v>
      </c>
      <c r="E33" s="23">
        <f>SUMIF('M1'!A:A,B33,'M1'!C:C)+政策值!$E$2</f>
        <v>7</v>
      </c>
      <c r="F33" s="23">
        <f>SUMIF('M2'!A:A,B33,'M2'!C:C)+政策值!$E$3</f>
        <v>0</v>
      </c>
      <c r="G33" s="23">
        <f>SUMIF('M3'!A:A,B33,'M3'!C:C)+政策值!$E$4</f>
        <v>0</v>
      </c>
      <c r="H33" s="23">
        <f>SUMIF('M4'!A:A,B33,'M4'!C:C)+政策值!$E$5</f>
        <v>6</v>
      </c>
      <c r="I33" s="23">
        <f>SUMIF('M5'!A:A,B33,'M5'!C:C)+政策值!$E$6</f>
        <v>6</v>
      </c>
      <c r="J33" s="9"/>
      <c r="K33" s="10" t="str">
        <f>IF(E33&gt;=政策值!$B$2,"优秀",(IF(E33&gt;=政策值!$C$2,"良好",IF(E33&gt;政策值!$D$2,"合格","不合格"))))</f>
        <v>良好</v>
      </c>
      <c r="L33" s="10"/>
      <c r="M33" s="10" t="str">
        <f>IF(G33&gt;=政策值!$B$4,"优秀",(IF(G33&gt;=政策值!$D$4,"合格","不合格")))</f>
        <v>不合格</v>
      </c>
      <c r="N33" s="10" t="str">
        <f>IF(H33&gt;=政策值!$B$5,"优秀",(IF(H33&gt;=政策值!$D$5,"合格","不合格")))</f>
        <v>不合格</v>
      </c>
      <c r="O33" s="10" t="str">
        <f>IF(I33&gt;=政策值!$B$6,"优秀",(IF(I33&gt;=政策值!$D$6,"合格","不合格")))</f>
        <v>不合格</v>
      </c>
      <c r="P33" s="10"/>
      <c r="Q33" s="10"/>
      <c r="R33" s="10"/>
      <c r="S33" s="10"/>
      <c r="T33" s="10"/>
    </row>
    <row r="34" spans="1:20" x14ac:dyDescent="0.15">
      <c r="A34" s="29"/>
      <c r="B34" s="10">
        <v>13091032</v>
      </c>
      <c r="C34" s="10" t="s">
        <v>87</v>
      </c>
      <c r="D34" s="10" t="s">
        <v>56</v>
      </c>
      <c r="E34" s="23">
        <f>SUMIF('M1'!A:A,B34,'M1'!C:C)+政策值!$E$2</f>
        <v>7</v>
      </c>
      <c r="F34" s="23">
        <f>SUMIF('M2'!A:A,B34,'M2'!C:C)+政策值!$E$3</f>
        <v>0</v>
      </c>
      <c r="G34" s="23">
        <f>SUMIF('M3'!A:A,B34,'M3'!C:C)+政策值!$E$4</f>
        <v>0</v>
      </c>
      <c r="H34" s="23">
        <f>SUMIF('M4'!A:A,B34,'M4'!C:C)+政策值!$E$5</f>
        <v>6</v>
      </c>
      <c r="I34" s="23">
        <f>SUMIF('M5'!A:A,B34,'M5'!C:C)+政策值!$E$6</f>
        <v>6</v>
      </c>
      <c r="J34" s="9"/>
      <c r="K34" s="10" t="str">
        <f>IF(E34&gt;=政策值!$B$2,"优秀",(IF(E34&gt;=政策值!$C$2,"良好",IF(E34&gt;政策值!$D$2,"合格","不合格"))))</f>
        <v>良好</v>
      </c>
      <c r="L34" s="10"/>
      <c r="M34" s="10" t="str">
        <f>IF(G34&gt;=政策值!$B$4,"优秀",(IF(G34&gt;=政策值!$D$4,"合格","不合格")))</f>
        <v>不合格</v>
      </c>
      <c r="N34" s="10" t="str">
        <f>IF(H34&gt;=政策值!$B$5,"优秀",(IF(H34&gt;=政策值!$D$5,"合格","不合格")))</f>
        <v>不合格</v>
      </c>
      <c r="O34" s="10" t="str">
        <f>IF(I34&gt;=政策值!$B$6,"优秀",(IF(I34&gt;=政策值!$D$6,"合格","不合格")))</f>
        <v>不合格</v>
      </c>
      <c r="P34" s="10"/>
      <c r="Q34" s="10"/>
      <c r="R34" s="10"/>
      <c r="S34" s="10"/>
      <c r="T34" s="10"/>
    </row>
    <row r="35" spans="1:20" x14ac:dyDescent="0.15">
      <c r="A35" s="29"/>
      <c r="B35" s="10">
        <v>13091033</v>
      </c>
      <c r="C35" s="10" t="s">
        <v>88</v>
      </c>
      <c r="D35" s="10" t="s">
        <v>56</v>
      </c>
      <c r="E35" s="23">
        <f>SUMIF('M1'!A:A,B35,'M1'!C:C)+政策值!$E$2</f>
        <v>7</v>
      </c>
      <c r="F35" s="23">
        <f>SUMIF('M2'!A:A,B35,'M2'!C:C)+政策值!$E$3</f>
        <v>0</v>
      </c>
      <c r="G35" s="23">
        <f>SUMIF('M3'!A:A,B35,'M3'!C:C)+政策值!$E$4</f>
        <v>0</v>
      </c>
      <c r="H35" s="23">
        <f>SUMIF('M4'!A:A,B35,'M4'!C:C)+政策值!$E$5</f>
        <v>6</v>
      </c>
      <c r="I35" s="23">
        <f>SUMIF('M5'!A:A,B35,'M5'!C:C)+政策值!$E$6</f>
        <v>6</v>
      </c>
      <c r="J35" s="9"/>
      <c r="K35" s="10" t="str">
        <f>IF(E35&gt;=政策值!$B$2,"优秀",(IF(E35&gt;=政策值!$C$2,"良好",IF(E35&gt;政策值!$D$2,"合格","不合格"))))</f>
        <v>良好</v>
      </c>
      <c r="L35" s="10"/>
      <c r="M35" s="10" t="str">
        <f>IF(G35&gt;=政策值!$B$4,"优秀",(IF(G35&gt;=政策值!$D$4,"合格","不合格")))</f>
        <v>不合格</v>
      </c>
      <c r="N35" s="10" t="str">
        <f>IF(H35&gt;=政策值!$B$5,"优秀",(IF(H35&gt;=政策值!$D$5,"合格","不合格")))</f>
        <v>不合格</v>
      </c>
      <c r="O35" s="10" t="str">
        <f>IF(I35&gt;=政策值!$B$6,"优秀",(IF(I35&gt;=政策值!$D$6,"合格","不合格")))</f>
        <v>不合格</v>
      </c>
      <c r="P35" s="10"/>
      <c r="Q35" s="10"/>
      <c r="R35" s="10"/>
      <c r="S35" s="10"/>
      <c r="T35" s="10"/>
    </row>
    <row r="36" spans="1:20" x14ac:dyDescent="0.15">
      <c r="A36" s="29"/>
      <c r="B36" s="10">
        <v>13091034</v>
      </c>
      <c r="C36" s="10" t="s">
        <v>89</v>
      </c>
      <c r="D36" s="10" t="s">
        <v>56</v>
      </c>
      <c r="E36" s="23">
        <f>SUMIF('M1'!A:A,B36,'M1'!C:C)+政策值!$E$2</f>
        <v>7</v>
      </c>
      <c r="F36" s="23">
        <f>SUMIF('M2'!A:A,B36,'M2'!C:C)+政策值!$E$3</f>
        <v>0</v>
      </c>
      <c r="G36" s="23">
        <f>SUMIF('M3'!A:A,B36,'M3'!C:C)+政策值!$E$4</f>
        <v>0</v>
      </c>
      <c r="H36" s="23">
        <f>SUMIF('M4'!A:A,B36,'M4'!C:C)+政策值!$E$5</f>
        <v>6</v>
      </c>
      <c r="I36" s="23">
        <f>SUMIF('M5'!A:A,B36,'M5'!C:C)+政策值!$E$6</f>
        <v>6</v>
      </c>
      <c r="J36" s="9"/>
      <c r="K36" s="10" t="str">
        <f>IF(E36&gt;=政策值!$B$2,"优秀",(IF(E36&gt;=政策值!$C$2,"良好",IF(E36&gt;政策值!$D$2,"合格","不合格"))))</f>
        <v>良好</v>
      </c>
      <c r="L36" s="10"/>
      <c r="M36" s="10" t="str">
        <f>IF(G36&gt;=政策值!$B$4,"优秀",(IF(G36&gt;=政策值!$D$4,"合格","不合格")))</f>
        <v>不合格</v>
      </c>
      <c r="N36" s="10" t="str">
        <f>IF(H36&gt;=政策值!$B$5,"优秀",(IF(H36&gt;=政策值!$D$5,"合格","不合格")))</f>
        <v>不合格</v>
      </c>
      <c r="O36" s="10" t="str">
        <f>IF(I36&gt;=政策值!$B$6,"优秀",(IF(I36&gt;=政策值!$D$6,"合格","不合格")))</f>
        <v>不合格</v>
      </c>
      <c r="P36" s="10"/>
      <c r="Q36" s="10"/>
      <c r="R36" s="10"/>
      <c r="S36" s="10"/>
      <c r="T36" s="10"/>
    </row>
    <row r="37" spans="1:20" x14ac:dyDescent="0.15">
      <c r="A37" s="29"/>
      <c r="B37" s="10">
        <v>13091035</v>
      </c>
      <c r="C37" s="10" t="s">
        <v>90</v>
      </c>
      <c r="D37" s="10" t="s">
        <v>56</v>
      </c>
      <c r="E37" s="23">
        <f>SUMIF('M1'!A:A,B37,'M1'!C:C)+政策值!$E$2</f>
        <v>7</v>
      </c>
      <c r="F37" s="23">
        <f>SUMIF('M2'!A:A,B37,'M2'!C:C)+政策值!$E$3</f>
        <v>0</v>
      </c>
      <c r="G37" s="23">
        <f>SUMIF('M3'!A:A,B37,'M3'!C:C)+政策值!$E$4</f>
        <v>0</v>
      </c>
      <c r="H37" s="23">
        <f>SUMIF('M4'!A:A,B37,'M4'!C:C)+政策值!$E$5</f>
        <v>6</v>
      </c>
      <c r="I37" s="23">
        <f>SUMIF('M5'!A:A,B37,'M5'!C:C)+政策值!$E$6</f>
        <v>6</v>
      </c>
      <c r="J37" s="9"/>
      <c r="K37" s="10" t="str">
        <f>IF(E37&gt;=政策值!$B$2,"优秀",(IF(E37&gt;=政策值!$C$2,"良好",IF(E37&gt;政策值!$D$2,"合格","不合格"))))</f>
        <v>良好</v>
      </c>
      <c r="L37" s="10"/>
      <c r="M37" s="10" t="str">
        <f>IF(G37&gt;=政策值!$B$4,"优秀",(IF(G37&gt;=政策值!$D$4,"合格","不合格")))</f>
        <v>不合格</v>
      </c>
      <c r="N37" s="10" t="str">
        <f>IF(H37&gt;=政策值!$B$5,"优秀",(IF(H37&gt;=政策值!$D$5,"合格","不合格")))</f>
        <v>不合格</v>
      </c>
      <c r="O37" s="10" t="str">
        <f>IF(I37&gt;=政策值!$B$6,"优秀",(IF(I37&gt;=政策值!$D$6,"合格","不合格")))</f>
        <v>不合格</v>
      </c>
      <c r="P37" s="10"/>
      <c r="Q37" s="10"/>
      <c r="R37" s="10"/>
      <c r="S37" s="10"/>
      <c r="T37" s="10"/>
    </row>
    <row r="38" spans="1:20" x14ac:dyDescent="0.15">
      <c r="A38" s="29"/>
      <c r="B38" s="10">
        <v>13091036</v>
      </c>
      <c r="C38" s="10" t="s">
        <v>91</v>
      </c>
      <c r="D38" s="10" t="s">
        <v>56</v>
      </c>
      <c r="E38" s="23">
        <f>SUMIF('M1'!A:A,B38,'M1'!C:C)+政策值!$E$2</f>
        <v>7</v>
      </c>
      <c r="F38" s="23">
        <f>SUMIF('M2'!A:A,B38,'M2'!C:C)+政策值!$E$3</f>
        <v>0</v>
      </c>
      <c r="G38" s="23">
        <f>SUMIF('M3'!A:A,B38,'M3'!C:C)+政策值!$E$4</f>
        <v>0</v>
      </c>
      <c r="H38" s="23">
        <f>SUMIF('M4'!A:A,B38,'M4'!C:C)+政策值!$E$5</f>
        <v>6</v>
      </c>
      <c r="I38" s="23">
        <f>SUMIF('M5'!A:A,B38,'M5'!C:C)+政策值!$E$6</f>
        <v>6</v>
      </c>
      <c r="J38" s="9"/>
      <c r="K38" s="10" t="str">
        <f>IF(E38&gt;=政策值!$B$2,"优秀",(IF(E38&gt;=政策值!$C$2,"良好",IF(E38&gt;政策值!$D$2,"合格","不合格"))))</f>
        <v>良好</v>
      </c>
      <c r="L38" s="10"/>
      <c r="M38" s="10" t="str">
        <f>IF(G38&gt;=政策值!$B$4,"优秀",(IF(G38&gt;=政策值!$D$4,"合格","不合格")))</f>
        <v>不合格</v>
      </c>
      <c r="N38" s="10" t="str">
        <f>IF(H38&gt;=政策值!$B$5,"优秀",(IF(H38&gt;=政策值!$D$5,"合格","不合格")))</f>
        <v>不合格</v>
      </c>
      <c r="O38" s="10" t="str">
        <f>IF(I38&gt;=政策值!$B$6,"优秀",(IF(I38&gt;=政策值!$D$6,"合格","不合格")))</f>
        <v>不合格</v>
      </c>
      <c r="P38" s="10"/>
      <c r="Q38" s="10"/>
      <c r="R38" s="10"/>
      <c r="S38" s="10"/>
      <c r="T38" s="10"/>
    </row>
    <row r="39" spans="1:20" x14ac:dyDescent="0.15">
      <c r="A39" s="29"/>
      <c r="B39" s="10">
        <v>13091037</v>
      </c>
      <c r="C39" s="10" t="s">
        <v>92</v>
      </c>
      <c r="D39" s="10" t="s">
        <v>56</v>
      </c>
      <c r="E39" s="23">
        <f>SUMIF('M1'!A:A,B39,'M1'!C:C)+政策值!$E$2</f>
        <v>7</v>
      </c>
      <c r="F39" s="23">
        <f>SUMIF('M2'!A:A,B39,'M2'!C:C)+政策值!$E$3</f>
        <v>0</v>
      </c>
      <c r="G39" s="23">
        <f>SUMIF('M3'!A:A,B39,'M3'!C:C)+政策值!$E$4</f>
        <v>0</v>
      </c>
      <c r="H39" s="23">
        <f>SUMIF('M4'!A:A,B39,'M4'!C:C)+政策值!$E$5</f>
        <v>6</v>
      </c>
      <c r="I39" s="23">
        <f>SUMIF('M5'!A:A,B39,'M5'!C:C)+政策值!$E$6</f>
        <v>6</v>
      </c>
      <c r="J39" s="9"/>
      <c r="K39" s="10" t="str">
        <f>IF(E39&gt;=政策值!$B$2,"优秀",(IF(E39&gt;=政策值!$C$2,"良好",IF(E39&gt;政策值!$D$2,"合格","不合格"))))</f>
        <v>良好</v>
      </c>
      <c r="L39" s="10"/>
      <c r="M39" s="10" t="str">
        <f>IF(G39&gt;=政策值!$B$4,"优秀",(IF(G39&gt;=政策值!$D$4,"合格","不合格")))</f>
        <v>不合格</v>
      </c>
      <c r="N39" s="10" t="str">
        <f>IF(H39&gt;=政策值!$B$5,"优秀",(IF(H39&gt;=政策值!$D$5,"合格","不合格")))</f>
        <v>不合格</v>
      </c>
      <c r="O39" s="10" t="str">
        <f>IF(I39&gt;=政策值!$B$6,"优秀",(IF(I39&gt;=政策值!$D$6,"合格","不合格")))</f>
        <v>不合格</v>
      </c>
      <c r="P39" s="10"/>
      <c r="Q39" s="10"/>
      <c r="R39" s="10"/>
      <c r="S39" s="10"/>
      <c r="T39" s="10"/>
    </row>
    <row r="40" spans="1:20" x14ac:dyDescent="0.15">
      <c r="A40" s="29"/>
      <c r="B40" s="10">
        <v>13091038</v>
      </c>
      <c r="C40" s="10" t="s">
        <v>93</v>
      </c>
      <c r="D40" s="10" t="s">
        <v>56</v>
      </c>
      <c r="E40" s="23">
        <f>SUMIF('M1'!A:A,B40,'M1'!C:C)+政策值!$E$2</f>
        <v>7</v>
      </c>
      <c r="F40" s="23">
        <f>SUMIF('M2'!A:A,B40,'M2'!C:C)+政策值!$E$3</f>
        <v>0</v>
      </c>
      <c r="G40" s="23">
        <f>SUMIF('M3'!A:A,B40,'M3'!C:C)+政策值!$E$4</f>
        <v>0</v>
      </c>
      <c r="H40" s="23">
        <f>SUMIF('M4'!A:A,B40,'M4'!C:C)+政策值!$E$5</f>
        <v>6</v>
      </c>
      <c r="I40" s="23">
        <f>SUMIF('M5'!A:A,B40,'M5'!C:C)+政策值!$E$6</f>
        <v>6</v>
      </c>
      <c r="J40" s="9"/>
      <c r="K40" s="10" t="str">
        <f>IF(E40&gt;=政策值!$B$2,"优秀",(IF(E40&gt;=政策值!$C$2,"良好",IF(E40&gt;政策值!$D$2,"合格","不合格"))))</f>
        <v>良好</v>
      </c>
      <c r="L40" s="10"/>
      <c r="M40" s="10" t="str">
        <f>IF(G40&gt;=政策值!$B$4,"优秀",(IF(G40&gt;=政策值!$D$4,"合格","不合格")))</f>
        <v>不合格</v>
      </c>
      <c r="N40" s="10" t="str">
        <f>IF(H40&gt;=政策值!$B$5,"优秀",(IF(H40&gt;=政策值!$D$5,"合格","不合格")))</f>
        <v>不合格</v>
      </c>
      <c r="O40" s="10" t="str">
        <f>IF(I40&gt;=政策值!$B$6,"优秀",(IF(I40&gt;=政策值!$D$6,"合格","不合格")))</f>
        <v>不合格</v>
      </c>
      <c r="P40" s="10"/>
      <c r="Q40" s="10"/>
      <c r="R40" s="10"/>
      <c r="S40" s="10"/>
      <c r="T40" s="10"/>
    </row>
    <row r="41" spans="1:20" x14ac:dyDescent="0.15">
      <c r="A41" s="29"/>
      <c r="B41" s="10">
        <v>13091039</v>
      </c>
      <c r="C41" s="10" t="s">
        <v>94</v>
      </c>
      <c r="D41" s="10" t="s">
        <v>56</v>
      </c>
      <c r="E41" s="23">
        <f>SUMIF('M1'!A:A,B41,'M1'!C:C)+政策值!$E$2</f>
        <v>7</v>
      </c>
      <c r="F41" s="23">
        <f>SUMIF('M2'!A:A,B41,'M2'!C:C)+政策值!$E$3</f>
        <v>0</v>
      </c>
      <c r="G41" s="23">
        <f>SUMIF('M3'!A:A,B41,'M3'!C:C)+政策值!$E$4</f>
        <v>0</v>
      </c>
      <c r="H41" s="23">
        <f>SUMIF('M4'!A:A,B41,'M4'!C:C)+政策值!$E$5</f>
        <v>6</v>
      </c>
      <c r="I41" s="23">
        <f>SUMIF('M5'!A:A,B41,'M5'!C:C)+政策值!$E$6</f>
        <v>6</v>
      </c>
      <c r="J41" s="9"/>
      <c r="K41" s="10" t="str">
        <f>IF(E41&gt;=政策值!$B$2,"优秀",(IF(E41&gt;=政策值!$C$2,"良好",IF(E41&gt;政策值!$D$2,"合格","不合格"))))</f>
        <v>良好</v>
      </c>
      <c r="L41" s="10"/>
      <c r="M41" s="10" t="str">
        <f>IF(G41&gt;=政策值!$B$4,"优秀",(IF(G41&gt;=政策值!$D$4,"合格","不合格")))</f>
        <v>不合格</v>
      </c>
      <c r="N41" s="10" t="str">
        <f>IF(H41&gt;=政策值!$B$5,"优秀",(IF(H41&gt;=政策值!$D$5,"合格","不合格")))</f>
        <v>不合格</v>
      </c>
      <c r="O41" s="10" t="str">
        <f>IF(I41&gt;=政策值!$B$6,"优秀",(IF(I41&gt;=政策值!$D$6,"合格","不合格")))</f>
        <v>不合格</v>
      </c>
      <c r="P41" s="10"/>
      <c r="Q41" s="10"/>
      <c r="R41" s="10"/>
      <c r="S41" s="10"/>
      <c r="T41" s="10"/>
    </row>
    <row r="42" spans="1:20" x14ac:dyDescent="0.15">
      <c r="A42" s="29"/>
      <c r="B42" s="10">
        <v>13091040</v>
      </c>
      <c r="C42" s="10" t="s">
        <v>95</v>
      </c>
      <c r="D42" s="10" t="s">
        <v>56</v>
      </c>
      <c r="E42" s="23">
        <f>SUMIF('M1'!A:A,B42,'M1'!C:C)+政策值!$E$2</f>
        <v>7</v>
      </c>
      <c r="F42" s="23">
        <f>SUMIF('M2'!A:A,B42,'M2'!C:C)+政策值!$E$3</f>
        <v>0</v>
      </c>
      <c r="G42" s="23">
        <f>SUMIF('M3'!A:A,B42,'M3'!C:C)+政策值!$E$4</f>
        <v>0</v>
      </c>
      <c r="H42" s="23">
        <f>SUMIF('M4'!A:A,B42,'M4'!C:C)+政策值!$E$5</f>
        <v>6</v>
      </c>
      <c r="I42" s="23">
        <f>SUMIF('M5'!A:A,B42,'M5'!C:C)+政策值!$E$6</f>
        <v>6</v>
      </c>
      <c r="J42" s="9"/>
      <c r="K42" s="10" t="str">
        <f>IF(E42&gt;=政策值!$B$2,"优秀",(IF(E42&gt;=政策值!$C$2,"良好",IF(E42&gt;政策值!$D$2,"合格","不合格"))))</f>
        <v>良好</v>
      </c>
      <c r="L42" s="10"/>
      <c r="M42" s="10" t="str">
        <f>IF(G42&gt;=政策值!$B$4,"优秀",(IF(G42&gt;=政策值!$D$4,"合格","不合格")))</f>
        <v>不合格</v>
      </c>
      <c r="N42" s="10" t="str">
        <f>IF(H42&gt;=政策值!$B$5,"优秀",(IF(H42&gt;=政策值!$D$5,"合格","不合格")))</f>
        <v>不合格</v>
      </c>
      <c r="O42" s="10" t="str">
        <f>IF(I42&gt;=政策值!$B$6,"优秀",(IF(I42&gt;=政策值!$D$6,"合格","不合格")))</f>
        <v>不合格</v>
      </c>
      <c r="P42" s="10"/>
      <c r="Q42" s="10"/>
      <c r="R42" s="10"/>
      <c r="S42" s="10"/>
      <c r="T42" s="10"/>
    </row>
    <row r="43" spans="1:20" x14ac:dyDescent="0.15">
      <c r="A43" s="29"/>
      <c r="B43" s="10">
        <v>13091041</v>
      </c>
      <c r="C43" s="10" t="s">
        <v>96</v>
      </c>
      <c r="D43" s="10" t="s">
        <v>56</v>
      </c>
      <c r="E43" s="23">
        <f>SUMIF('M1'!A:A,B43,'M1'!C:C)+政策值!$E$2</f>
        <v>7</v>
      </c>
      <c r="F43" s="23">
        <f>SUMIF('M2'!A:A,B43,'M2'!C:C)+政策值!$E$3</f>
        <v>0</v>
      </c>
      <c r="G43" s="23">
        <f>SUMIF('M3'!A:A,B43,'M3'!C:C)+政策值!$E$4</f>
        <v>0</v>
      </c>
      <c r="H43" s="23">
        <f>SUMIF('M4'!A:A,B43,'M4'!C:C)+政策值!$E$5</f>
        <v>6</v>
      </c>
      <c r="I43" s="23">
        <f>SUMIF('M5'!A:A,B43,'M5'!C:C)+政策值!$E$6</f>
        <v>6</v>
      </c>
      <c r="J43" s="9"/>
      <c r="K43" s="10" t="str">
        <f>IF(E43&gt;=政策值!$B$2,"优秀",(IF(E43&gt;=政策值!$C$2,"良好",IF(E43&gt;政策值!$D$2,"合格","不合格"))))</f>
        <v>良好</v>
      </c>
      <c r="L43" s="10"/>
      <c r="M43" s="10" t="str">
        <f>IF(G43&gt;=政策值!$B$4,"优秀",(IF(G43&gt;=政策值!$D$4,"合格","不合格")))</f>
        <v>不合格</v>
      </c>
      <c r="N43" s="10" t="str">
        <f>IF(H43&gt;=政策值!$B$5,"优秀",(IF(H43&gt;=政策值!$D$5,"合格","不合格")))</f>
        <v>不合格</v>
      </c>
      <c r="O43" s="10" t="str">
        <f>IF(I43&gt;=政策值!$B$6,"优秀",(IF(I43&gt;=政策值!$D$6,"合格","不合格")))</f>
        <v>不合格</v>
      </c>
      <c r="P43" s="10"/>
      <c r="Q43" s="10"/>
      <c r="R43" s="10"/>
      <c r="S43" s="10"/>
      <c r="T43" s="10"/>
    </row>
    <row r="44" spans="1:20" x14ac:dyDescent="0.15">
      <c r="A44" s="29"/>
      <c r="B44" s="10">
        <v>13091042</v>
      </c>
      <c r="C44" s="10" t="s">
        <v>97</v>
      </c>
      <c r="D44" s="10" t="s">
        <v>56</v>
      </c>
      <c r="E44" s="23">
        <f>SUMIF('M1'!A:A,B44,'M1'!C:C)+政策值!$E$2</f>
        <v>7</v>
      </c>
      <c r="F44" s="23">
        <f>SUMIF('M2'!A:A,B44,'M2'!C:C)+政策值!$E$3</f>
        <v>0</v>
      </c>
      <c r="G44" s="23">
        <f>SUMIF('M3'!A:A,B44,'M3'!C:C)+政策值!$E$4</f>
        <v>0</v>
      </c>
      <c r="H44" s="23">
        <f>SUMIF('M4'!A:A,B44,'M4'!C:C)+政策值!$E$5</f>
        <v>6</v>
      </c>
      <c r="I44" s="23">
        <f>SUMIF('M5'!A:A,B44,'M5'!C:C)+政策值!$E$6</f>
        <v>6</v>
      </c>
      <c r="J44" s="9"/>
      <c r="K44" s="10" t="str">
        <f>IF(E44&gt;=政策值!$B$2,"优秀",(IF(E44&gt;=政策值!$C$2,"良好",IF(E44&gt;政策值!$D$2,"合格","不合格"))))</f>
        <v>良好</v>
      </c>
      <c r="L44" s="10"/>
      <c r="M44" s="10" t="str">
        <f>IF(G44&gt;=政策值!$B$4,"优秀",(IF(G44&gt;=政策值!$D$4,"合格","不合格")))</f>
        <v>不合格</v>
      </c>
      <c r="N44" s="10" t="str">
        <f>IF(H44&gt;=政策值!$B$5,"优秀",(IF(H44&gt;=政策值!$D$5,"合格","不合格")))</f>
        <v>不合格</v>
      </c>
      <c r="O44" s="10" t="str">
        <f>IF(I44&gt;=政策值!$B$6,"优秀",(IF(I44&gt;=政策值!$D$6,"合格","不合格")))</f>
        <v>不合格</v>
      </c>
      <c r="P44" s="10"/>
      <c r="Q44" s="10"/>
      <c r="R44" s="10"/>
      <c r="S44" s="10"/>
      <c r="T44" s="10"/>
    </row>
    <row r="45" spans="1:20" x14ac:dyDescent="0.15">
      <c r="A45" s="29"/>
      <c r="B45" s="10">
        <v>13091043</v>
      </c>
      <c r="C45" s="10" t="s">
        <v>98</v>
      </c>
      <c r="D45" s="10" t="s">
        <v>56</v>
      </c>
      <c r="E45" s="23">
        <f>SUMIF('M1'!A:A,B45,'M1'!C:C)+政策值!$E$2</f>
        <v>7</v>
      </c>
      <c r="F45" s="23">
        <f>SUMIF('M2'!A:A,B45,'M2'!C:C)+政策值!$E$3</f>
        <v>0</v>
      </c>
      <c r="G45" s="23">
        <f>SUMIF('M3'!A:A,B45,'M3'!C:C)+政策值!$E$4</f>
        <v>0</v>
      </c>
      <c r="H45" s="23">
        <f>SUMIF('M4'!A:A,B45,'M4'!C:C)+政策值!$E$5</f>
        <v>6</v>
      </c>
      <c r="I45" s="23">
        <f>SUMIF('M5'!A:A,B45,'M5'!C:C)+政策值!$E$6</f>
        <v>6</v>
      </c>
      <c r="J45" s="9"/>
      <c r="K45" s="10" t="str">
        <f>IF(E45&gt;=政策值!$B$2,"优秀",(IF(E45&gt;=政策值!$C$2,"良好",IF(E45&gt;政策值!$D$2,"合格","不合格"))))</f>
        <v>良好</v>
      </c>
      <c r="L45" s="10"/>
      <c r="M45" s="10" t="str">
        <f>IF(G45&gt;=政策值!$B$4,"优秀",(IF(G45&gt;=政策值!$D$4,"合格","不合格")))</f>
        <v>不合格</v>
      </c>
      <c r="N45" s="10" t="str">
        <f>IF(H45&gt;=政策值!$B$5,"优秀",(IF(H45&gt;=政策值!$D$5,"合格","不合格")))</f>
        <v>不合格</v>
      </c>
      <c r="O45" s="10" t="str">
        <f>IF(I45&gt;=政策值!$B$6,"优秀",(IF(I45&gt;=政策值!$D$6,"合格","不合格")))</f>
        <v>不合格</v>
      </c>
      <c r="P45" s="10"/>
      <c r="Q45" s="10"/>
      <c r="R45" s="10"/>
      <c r="S45" s="10"/>
      <c r="T45" s="10"/>
    </row>
    <row r="46" spans="1:20" x14ac:dyDescent="0.15">
      <c r="A46" s="29"/>
      <c r="B46" s="10">
        <v>13091044</v>
      </c>
      <c r="C46" s="10" t="s">
        <v>99</v>
      </c>
      <c r="D46" s="10" t="s">
        <v>56</v>
      </c>
      <c r="E46" s="23">
        <f>SUMIF('M1'!A:A,B46,'M1'!C:C)+政策值!$E$2</f>
        <v>7</v>
      </c>
      <c r="F46" s="23">
        <f>SUMIF('M2'!A:A,B46,'M2'!C:C)+政策值!$E$3</f>
        <v>0</v>
      </c>
      <c r="G46" s="23">
        <f>SUMIF('M3'!A:A,B46,'M3'!C:C)+政策值!$E$4</f>
        <v>0</v>
      </c>
      <c r="H46" s="23">
        <f>SUMIF('M4'!A:A,B46,'M4'!C:C)+政策值!$E$5</f>
        <v>6</v>
      </c>
      <c r="I46" s="23">
        <f>SUMIF('M5'!A:A,B46,'M5'!C:C)+政策值!$E$6</f>
        <v>6</v>
      </c>
      <c r="J46" s="9"/>
      <c r="K46" s="10" t="str">
        <f>IF(E46&gt;=政策值!$B$2,"优秀",(IF(E46&gt;=政策值!$C$2,"良好",IF(E46&gt;政策值!$D$2,"合格","不合格"))))</f>
        <v>良好</v>
      </c>
      <c r="L46" s="10"/>
      <c r="M46" s="10" t="str">
        <f>IF(G46&gt;=政策值!$B$4,"优秀",(IF(G46&gt;=政策值!$D$4,"合格","不合格")))</f>
        <v>不合格</v>
      </c>
      <c r="N46" s="10" t="str">
        <f>IF(H46&gt;=政策值!$B$5,"优秀",(IF(H46&gt;=政策值!$D$5,"合格","不合格")))</f>
        <v>不合格</v>
      </c>
      <c r="O46" s="10" t="str">
        <f>IF(I46&gt;=政策值!$B$6,"优秀",(IF(I46&gt;=政策值!$D$6,"合格","不合格")))</f>
        <v>不合格</v>
      </c>
      <c r="P46" s="10"/>
      <c r="Q46" s="10"/>
      <c r="R46" s="10"/>
      <c r="S46" s="10"/>
      <c r="T46" s="10"/>
    </row>
    <row r="47" spans="1:20" x14ac:dyDescent="0.15">
      <c r="A47" s="29"/>
      <c r="B47" s="10">
        <v>13091045</v>
      </c>
      <c r="C47" s="10" t="s">
        <v>100</v>
      </c>
      <c r="D47" s="10" t="s">
        <v>56</v>
      </c>
      <c r="E47" s="23">
        <f>SUMIF('M1'!A:A,B47,'M1'!C:C)+政策值!$E$2</f>
        <v>9</v>
      </c>
      <c r="F47" s="23">
        <f>SUMIF('M2'!A:A,B47,'M2'!C:C)+政策值!$E$3</f>
        <v>0</v>
      </c>
      <c r="G47" s="23">
        <f>SUMIF('M3'!A:A,B47,'M3'!C:C)+政策值!$E$4</f>
        <v>0</v>
      </c>
      <c r="H47" s="23">
        <f>SUMIF('M4'!A:A,B47,'M4'!C:C)+政策值!$E$5</f>
        <v>6</v>
      </c>
      <c r="I47" s="23">
        <f>SUMIF('M5'!A:A,B47,'M5'!C:C)+政策值!$E$6</f>
        <v>6</v>
      </c>
      <c r="J47" s="9"/>
      <c r="K47" s="10" t="str">
        <f>IF(E47&gt;=政策值!$B$2,"优秀",(IF(E47&gt;=政策值!$C$2,"良好",IF(E47&gt;政策值!$D$2,"合格","不合格"))))</f>
        <v>良好</v>
      </c>
      <c r="L47" s="10"/>
      <c r="M47" s="10" t="str">
        <f>IF(G47&gt;=政策值!$B$4,"优秀",(IF(G47&gt;=政策值!$D$4,"合格","不合格")))</f>
        <v>不合格</v>
      </c>
      <c r="N47" s="10" t="str">
        <f>IF(H47&gt;=政策值!$B$5,"优秀",(IF(H47&gt;=政策值!$D$5,"合格","不合格")))</f>
        <v>不合格</v>
      </c>
      <c r="O47" s="10" t="str">
        <f>IF(I47&gt;=政策值!$B$6,"优秀",(IF(I47&gt;=政策值!$D$6,"合格","不合格")))</f>
        <v>不合格</v>
      </c>
      <c r="P47" s="10"/>
      <c r="Q47" s="10"/>
      <c r="R47" s="10"/>
      <c r="S47" s="10"/>
      <c r="T47" s="10"/>
    </row>
    <row r="48" spans="1:20" x14ac:dyDescent="0.15">
      <c r="A48" s="29"/>
      <c r="B48" s="10">
        <v>13091046</v>
      </c>
      <c r="C48" s="10" t="s">
        <v>101</v>
      </c>
      <c r="D48" s="10" t="s">
        <v>56</v>
      </c>
      <c r="E48" s="23">
        <f>SUMIF('M1'!A:A,B48,'M1'!C:C)+政策值!$E$2</f>
        <v>7</v>
      </c>
      <c r="F48" s="23">
        <f>SUMIF('M2'!A:A,B48,'M2'!C:C)+政策值!$E$3</f>
        <v>0</v>
      </c>
      <c r="G48" s="23">
        <f>SUMIF('M3'!A:A,B48,'M3'!C:C)+政策值!$E$4</f>
        <v>0</v>
      </c>
      <c r="H48" s="23">
        <f>SUMIF('M4'!A:A,B48,'M4'!C:C)+政策值!$E$5</f>
        <v>6</v>
      </c>
      <c r="I48" s="23">
        <f>SUMIF('M5'!A:A,B48,'M5'!C:C)+政策值!$E$6</f>
        <v>6</v>
      </c>
      <c r="J48" s="9"/>
      <c r="K48" s="10" t="str">
        <f>IF(E48&gt;=政策值!$B$2,"优秀",(IF(E48&gt;=政策值!$C$2,"良好",IF(E48&gt;政策值!$D$2,"合格","不合格"))))</f>
        <v>良好</v>
      </c>
      <c r="L48" s="10"/>
      <c r="M48" s="10" t="str">
        <f>IF(G48&gt;=政策值!$B$4,"优秀",(IF(G48&gt;=政策值!$D$4,"合格","不合格")))</f>
        <v>不合格</v>
      </c>
      <c r="N48" s="10" t="str">
        <f>IF(H48&gt;=政策值!$B$5,"优秀",(IF(H48&gt;=政策值!$D$5,"合格","不合格")))</f>
        <v>不合格</v>
      </c>
      <c r="O48" s="10" t="str">
        <f>IF(I48&gt;=政策值!$B$6,"优秀",(IF(I48&gt;=政策值!$D$6,"合格","不合格")))</f>
        <v>不合格</v>
      </c>
      <c r="P48" s="10"/>
      <c r="Q48" s="10"/>
      <c r="R48" s="10"/>
      <c r="S48" s="10"/>
      <c r="T48" s="10"/>
    </row>
    <row r="49" spans="1:20" x14ac:dyDescent="0.15">
      <c r="A49" s="29"/>
      <c r="B49" s="10">
        <v>13091047</v>
      </c>
      <c r="C49" s="10" t="s">
        <v>102</v>
      </c>
      <c r="D49" s="10" t="s">
        <v>56</v>
      </c>
      <c r="E49" s="23">
        <f>SUMIF('M1'!A:A,B49,'M1'!C:C)+政策值!$E$2</f>
        <v>7</v>
      </c>
      <c r="F49" s="23">
        <f>SUMIF('M2'!A:A,B49,'M2'!C:C)+政策值!$E$3</f>
        <v>0</v>
      </c>
      <c r="G49" s="23">
        <f>SUMIF('M3'!A:A,B49,'M3'!C:C)+政策值!$E$4</f>
        <v>0</v>
      </c>
      <c r="H49" s="23">
        <f>SUMIF('M4'!A:A,B49,'M4'!C:C)+政策值!$E$5</f>
        <v>6</v>
      </c>
      <c r="I49" s="23">
        <f>SUMIF('M5'!A:A,B49,'M5'!C:C)+政策值!$E$6</f>
        <v>6</v>
      </c>
      <c r="J49" s="9"/>
      <c r="K49" s="10" t="str">
        <f>IF(E49&gt;=政策值!$B$2,"优秀",(IF(E49&gt;=政策值!$C$2,"良好",IF(E49&gt;政策值!$D$2,"合格","不合格"))))</f>
        <v>良好</v>
      </c>
      <c r="L49" s="10"/>
      <c r="M49" s="10" t="str">
        <f>IF(G49&gt;=政策值!$B$4,"优秀",(IF(G49&gt;=政策值!$D$4,"合格","不合格")))</f>
        <v>不合格</v>
      </c>
      <c r="N49" s="10" t="str">
        <f>IF(H49&gt;=政策值!$B$5,"优秀",(IF(H49&gt;=政策值!$D$5,"合格","不合格")))</f>
        <v>不合格</v>
      </c>
      <c r="O49" s="10" t="str">
        <f>IF(I49&gt;=政策值!$B$6,"优秀",(IF(I49&gt;=政策值!$D$6,"合格","不合格")))</f>
        <v>不合格</v>
      </c>
      <c r="P49" s="10"/>
      <c r="Q49" s="10"/>
      <c r="R49" s="10"/>
      <c r="S49" s="10"/>
      <c r="T49" s="10"/>
    </row>
    <row r="50" spans="1:20" x14ac:dyDescent="0.15">
      <c r="A50" s="29"/>
      <c r="B50" s="10">
        <v>13091048</v>
      </c>
      <c r="C50" s="10" t="s">
        <v>103</v>
      </c>
      <c r="D50" s="10" t="s">
        <v>56</v>
      </c>
      <c r="E50" s="23">
        <f>SUMIF('M1'!A:A,B50,'M1'!C:C)+政策值!$E$2</f>
        <v>7</v>
      </c>
      <c r="F50" s="23">
        <f>SUMIF('M2'!A:A,B50,'M2'!C:C)+政策值!$E$3</f>
        <v>0</v>
      </c>
      <c r="G50" s="23">
        <f>SUMIF('M3'!A:A,B50,'M3'!C:C)+政策值!$E$4</f>
        <v>0</v>
      </c>
      <c r="H50" s="23">
        <f>SUMIF('M4'!A:A,B50,'M4'!C:C)+政策值!$E$5</f>
        <v>6</v>
      </c>
      <c r="I50" s="23">
        <f>SUMIF('M5'!A:A,B50,'M5'!C:C)+政策值!$E$6</f>
        <v>6</v>
      </c>
      <c r="J50" s="9"/>
      <c r="K50" s="10" t="str">
        <f>IF(E50&gt;=政策值!$B$2,"优秀",(IF(E50&gt;=政策值!$C$2,"良好",IF(E50&gt;政策值!$D$2,"合格","不合格"))))</f>
        <v>良好</v>
      </c>
      <c r="L50" s="10"/>
      <c r="M50" s="10" t="str">
        <f>IF(G50&gt;=政策值!$B$4,"优秀",(IF(G50&gt;=政策值!$D$4,"合格","不合格")))</f>
        <v>不合格</v>
      </c>
      <c r="N50" s="10" t="str">
        <f>IF(H50&gt;=政策值!$B$5,"优秀",(IF(H50&gt;=政策值!$D$5,"合格","不合格")))</f>
        <v>不合格</v>
      </c>
      <c r="O50" s="10" t="str">
        <f>IF(I50&gt;=政策值!$B$6,"优秀",(IF(I50&gt;=政策值!$D$6,"合格","不合格")))</f>
        <v>不合格</v>
      </c>
      <c r="P50" s="10"/>
      <c r="Q50" s="10"/>
      <c r="R50" s="10"/>
      <c r="S50" s="10"/>
      <c r="T50" s="10"/>
    </row>
    <row r="51" spans="1:20" x14ac:dyDescent="0.15">
      <c r="A51" s="29"/>
      <c r="B51" s="10">
        <v>13091049</v>
      </c>
      <c r="C51" s="10" t="s">
        <v>104</v>
      </c>
      <c r="D51" s="10" t="s">
        <v>105</v>
      </c>
      <c r="E51" s="23">
        <f>SUMIF('M1'!A:A,B51,'M1'!C:C)+政策值!$E$2</f>
        <v>7</v>
      </c>
      <c r="F51" s="23">
        <f>SUMIF('M2'!A:A,B51,'M2'!C:C)+政策值!$E$3</f>
        <v>0</v>
      </c>
      <c r="G51" s="23">
        <f>SUMIF('M3'!A:A,B51,'M3'!C:C)+政策值!$E$4</f>
        <v>0</v>
      </c>
      <c r="H51" s="23">
        <f>SUMIF('M4'!A:A,B51,'M4'!C:C)+政策值!$E$5</f>
        <v>6</v>
      </c>
      <c r="I51" s="23">
        <f>SUMIF('M5'!A:A,B51,'M5'!C:C)+政策值!$E$6</f>
        <v>6</v>
      </c>
      <c r="J51" s="9"/>
      <c r="K51" s="10" t="str">
        <f>IF(E51&gt;=政策值!$B$2,"优秀",(IF(E51&gt;=政策值!$C$2,"良好",IF(E51&gt;政策值!$D$2,"合格","不合格"))))</f>
        <v>良好</v>
      </c>
      <c r="L51" s="10"/>
      <c r="M51" s="10" t="str">
        <f>IF(G51&gt;=政策值!$B$4,"优秀",(IF(G51&gt;=政策值!$D$4,"合格","不合格")))</f>
        <v>不合格</v>
      </c>
      <c r="N51" s="10" t="str">
        <f>IF(H51&gt;=政策值!$B$5,"优秀",(IF(H51&gt;=政策值!$D$5,"合格","不合格")))</f>
        <v>不合格</v>
      </c>
      <c r="O51" s="10" t="str">
        <f>IF(I51&gt;=政策值!$B$6,"优秀",(IF(I51&gt;=政策值!$D$6,"合格","不合格")))</f>
        <v>不合格</v>
      </c>
      <c r="P51" s="10"/>
      <c r="Q51" s="10"/>
      <c r="R51" s="10"/>
      <c r="S51" s="10"/>
      <c r="T51" s="10"/>
    </row>
    <row r="52" spans="1:20" x14ac:dyDescent="0.15">
      <c r="A52" s="29"/>
      <c r="B52" s="10">
        <v>13091050</v>
      </c>
      <c r="C52" s="10" t="s">
        <v>106</v>
      </c>
      <c r="D52" s="10" t="s">
        <v>105</v>
      </c>
      <c r="E52" s="23">
        <f>SUMIF('M1'!A:A,B52,'M1'!C:C)+政策值!$E$2</f>
        <v>7</v>
      </c>
      <c r="F52" s="23">
        <f>SUMIF('M2'!A:A,B52,'M2'!C:C)+政策值!$E$3</f>
        <v>0</v>
      </c>
      <c r="G52" s="23">
        <f>SUMIF('M3'!A:A,B52,'M3'!C:C)+政策值!$E$4</f>
        <v>0</v>
      </c>
      <c r="H52" s="23">
        <f>SUMIF('M4'!A:A,B52,'M4'!C:C)+政策值!$E$5</f>
        <v>6</v>
      </c>
      <c r="I52" s="23">
        <f>SUMIF('M5'!A:A,B52,'M5'!C:C)+政策值!$E$6</f>
        <v>6</v>
      </c>
      <c r="J52" s="9"/>
      <c r="K52" s="10" t="str">
        <f>IF(E52&gt;=政策值!$B$2,"优秀",(IF(E52&gt;=政策值!$C$2,"良好",IF(E52&gt;政策值!$D$2,"合格","不合格"))))</f>
        <v>良好</v>
      </c>
      <c r="L52" s="10"/>
      <c r="M52" s="10" t="str">
        <f>IF(G52&gt;=政策值!$B$4,"优秀",(IF(G52&gt;=政策值!$D$4,"合格","不合格")))</f>
        <v>不合格</v>
      </c>
      <c r="N52" s="10" t="str">
        <f>IF(H52&gt;=政策值!$B$5,"优秀",(IF(H52&gt;=政策值!$D$5,"合格","不合格")))</f>
        <v>不合格</v>
      </c>
      <c r="O52" s="10" t="str">
        <f>IF(I52&gt;=政策值!$B$6,"优秀",(IF(I52&gt;=政策值!$D$6,"合格","不合格")))</f>
        <v>不合格</v>
      </c>
      <c r="P52" s="10"/>
      <c r="Q52" s="10"/>
      <c r="R52" s="10"/>
      <c r="S52" s="10"/>
      <c r="T52" s="10"/>
    </row>
    <row r="53" spans="1:20" x14ac:dyDescent="0.15">
      <c r="A53" s="29"/>
      <c r="B53" s="10">
        <v>13091051</v>
      </c>
      <c r="C53" s="10" t="s">
        <v>107</v>
      </c>
      <c r="D53" s="10" t="s">
        <v>105</v>
      </c>
      <c r="E53" s="23">
        <f>SUMIF('M1'!A:A,B53,'M1'!C:C)+政策值!$E$2</f>
        <v>7</v>
      </c>
      <c r="F53" s="23">
        <f>SUMIF('M2'!A:A,B53,'M2'!C:C)+政策值!$E$3</f>
        <v>0</v>
      </c>
      <c r="G53" s="23">
        <f>SUMIF('M3'!A:A,B53,'M3'!C:C)+政策值!$E$4</f>
        <v>0</v>
      </c>
      <c r="H53" s="23">
        <f>SUMIF('M4'!A:A,B53,'M4'!C:C)+政策值!$E$5</f>
        <v>6</v>
      </c>
      <c r="I53" s="23">
        <f>SUMIF('M5'!A:A,B53,'M5'!C:C)+政策值!$E$6</f>
        <v>6</v>
      </c>
      <c r="J53" s="9"/>
      <c r="K53" s="10" t="str">
        <f>IF(E53&gt;=政策值!$B$2,"优秀",(IF(E53&gt;=政策值!$C$2,"良好",IF(E53&gt;政策值!$D$2,"合格","不合格"))))</f>
        <v>良好</v>
      </c>
      <c r="L53" s="10"/>
      <c r="M53" s="10" t="str">
        <f>IF(G53&gt;=政策值!$B$4,"优秀",(IF(G53&gt;=政策值!$D$4,"合格","不合格")))</f>
        <v>不合格</v>
      </c>
      <c r="N53" s="10" t="str">
        <f>IF(H53&gt;=政策值!$B$5,"优秀",(IF(H53&gt;=政策值!$D$5,"合格","不合格")))</f>
        <v>不合格</v>
      </c>
      <c r="O53" s="10" t="str">
        <f>IF(I53&gt;=政策值!$B$6,"优秀",(IF(I53&gt;=政策值!$D$6,"合格","不合格")))</f>
        <v>不合格</v>
      </c>
      <c r="P53" s="10"/>
      <c r="Q53" s="10"/>
      <c r="R53" s="10"/>
      <c r="S53" s="10"/>
      <c r="T53" s="10"/>
    </row>
    <row r="54" spans="1:20" x14ac:dyDescent="0.15">
      <c r="A54" s="29"/>
      <c r="B54" s="10">
        <v>13091052</v>
      </c>
      <c r="C54" s="10" t="s">
        <v>108</v>
      </c>
      <c r="D54" s="10" t="s">
        <v>105</v>
      </c>
      <c r="E54" s="23">
        <f>SUMIF('M1'!A:A,B54,'M1'!C:C)+政策值!$E$2</f>
        <v>7</v>
      </c>
      <c r="F54" s="23">
        <f>SUMIF('M2'!A:A,B54,'M2'!C:C)+政策值!$E$3</f>
        <v>0</v>
      </c>
      <c r="G54" s="23">
        <f>SUMIF('M3'!A:A,B54,'M3'!C:C)+政策值!$E$4</f>
        <v>0</v>
      </c>
      <c r="H54" s="23">
        <f>SUMIF('M4'!A:A,B54,'M4'!C:C)+政策值!$E$5</f>
        <v>6</v>
      </c>
      <c r="I54" s="23">
        <f>SUMIF('M5'!A:A,B54,'M5'!C:C)+政策值!$E$6</f>
        <v>6</v>
      </c>
      <c r="J54" s="9"/>
      <c r="K54" s="10" t="str">
        <f>IF(E54&gt;=政策值!$B$2,"优秀",(IF(E54&gt;=政策值!$C$2,"良好",IF(E54&gt;政策值!$D$2,"合格","不合格"))))</f>
        <v>良好</v>
      </c>
      <c r="L54" s="10"/>
      <c r="M54" s="10" t="str">
        <f>IF(G54&gt;=政策值!$B$4,"优秀",(IF(G54&gt;=政策值!$D$4,"合格","不合格")))</f>
        <v>不合格</v>
      </c>
      <c r="N54" s="10" t="str">
        <f>IF(H54&gt;=政策值!$B$5,"优秀",(IF(H54&gt;=政策值!$D$5,"合格","不合格")))</f>
        <v>不合格</v>
      </c>
      <c r="O54" s="10" t="str">
        <f>IF(I54&gt;=政策值!$B$6,"优秀",(IF(I54&gt;=政策值!$D$6,"合格","不合格")))</f>
        <v>不合格</v>
      </c>
      <c r="P54" s="10"/>
      <c r="Q54" s="10"/>
      <c r="R54" s="10"/>
      <c r="S54" s="10"/>
      <c r="T54" s="10"/>
    </row>
    <row r="55" spans="1:20" x14ac:dyDescent="0.15">
      <c r="A55" s="29"/>
      <c r="B55" s="10">
        <v>13091053</v>
      </c>
      <c r="C55" s="10" t="s">
        <v>109</v>
      </c>
      <c r="D55" s="10" t="s">
        <v>105</v>
      </c>
      <c r="E55" s="23">
        <f>SUMIF('M1'!A:A,B55,'M1'!C:C)+政策值!$E$2</f>
        <v>7</v>
      </c>
      <c r="F55" s="23">
        <f>SUMIF('M2'!A:A,B55,'M2'!C:C)+政策值!$E$3</f>
        <v>0</v>
      </c>
      <c r="G55" s="23">
        <f>SUMIF('M3'!A:A,B55,'M3'!C:C)+政策值!$E$4</f>
        <v>0</v>
      </c>
      <c r="H55" s="23">
        <f>SUMIF('M4'!A:A,B55,'M4'!C:C)+政策值!$E$5</f>
        <v>6</v>
      </c>
      <c r="I55" s="23">
        <f>SUMIF('M5'!A:A,B55,'M5'!C:C)+政策值!$E$6</f>
        <v>6</v>
      </c>
      <c r="J55" s="9"/>
      <c r="K55" s="10" t="str">
        <f>IF(E55&gt;=政策值!$B$2,"优秀",(IF(E55&gt;=政策值!$C$2,"良好",IF(E55&gt;政策值!$D$2,"合格","不合格"))))</f>
        <v>良好</v>
      </c>
      <c r="L55" s="10"/>
      <c r="M55" s="10" t="str">
        <f>IF(G55&gt;=政策值!$B$4,"优秀",(IF(G55&gt;=政策值!$D$4,"合格","不合格")))</f>
        <v>不合格</v>
      </c>
      <c r="N55" s="10" t="str">
        <f>IF(H55&gt;=政策值!$B$5,"优秀",(IF(H55&gt;=政策值!$D$5,"合格","不合格")))</f>
        <v>不合格</v>
      </c>
      <c r="O55" s="10" t="str">
        <f>IF(I55&gt;=政策值!$B$6,"优秀",(IF(I55&gt;=政策值!$D$6,"合格","不合格")))</f>
        <v>不合格</v>
      </c>
      <c r="P55" s="10"/>
      <c r="Q55" s="10"/>
      <c r="R55" s="10"/>
      <c r="S55" s="10"/>
      <c r="T55" s="10"/>
    </row>
    <row r="56" spans="1:20" x14ac:dyDescent="0.15">
      <c r="A56" s="29"/>
      <c r="B56" s="10">
        <v>13091054</v>
      </c>
      <c r="C56" s="10" t="s">
        <v>110</v>
      </c>
      <c r="D56" s="10" t="s">
        <v>105</v>
      </c>
      <c r="E56" s="23">
        <f>SUMIF('M1'!A:A,B56,'M1'!C:C)+政策值!$E$2</f>
        <v>9</v>
      </c>
      <c r="F56" s="23">
        <f>SUMIF('M2'!A:A,B56,'M2'!C:C)+政策值!$E$3</f>
        <v>0</v>
      </c>
      <c r="G56" s="23">
        <f>SUMIF('M3'!A:A,B56,'M3'!C:C)+政策值!$E$4</f>
        <v>0</v>
      </c>
      <c r="H56" s="23">
        <f>SUMIF('M4'!A:A,B56,'M4'!C:C)+政策值!$E$5</f>
        <v>6</v>
      </c>
      <c r="I56" s="23">
        <f>SUMIF('M5'!A:A,B56,'M5'!C:C)+政策值!$E$6</f>
        <v>6</v>
      </c>
      <c r="J56" s="9"/>
      <c r="K56" s="10" t="str">
        <f>IF(E56&gt;=政策值!$B$2,"优秀",(IF(E56&gt;=政策值!$C$2,"良好",IF(E56&gt;政策值!$D$2,"合格","不合格"))))</f>
        <v>良好</v>
      </c>
      <c r="L56" s="10"/>
      <c r="M56" s="10" t="str">
        <f>IF(G56&gt;=政策值!$B$4,"优秀",(IF(G56&gt;=政策值!$D$4,"合格","不合格")))</f>
        <v>不合格</v>
      </c>
      <c r="N56" s="10" t="str">
        <f>IF(H56&gt;=政策值!$B$5,"优秀",(IF(H56&gt;=政策值!$D$5,"合格","不合格")))</f>
        <v>不合格</v>
      </c>
      <c r="O56" s="10" t="str">
        <f>IF(I56&gt;=政策值!$B$6,"优秀",(IF(I56&gt;=政策值!$D$6,"合格","不合格")))</f>
        <v>不合格</v>
      </c>
      <c r="P56" s="10"/>
      <c r="Q56" s="10"/>
      <c r="R56" s="10"/>
      <c r="S56" s="10"/>
      <c r="T56" s="10"/>
    </row>
    <row r="57" spans="1:20" x14ac:dyDescent="0.15">
      <c r="A57" s="29"/>
      <c r="B57" s="10">
        <v>13091055</v>
      </c>
      <c r="C57" s="10" t="s">
        <v>111</v>
      </c>
      <c r="D57" s="10" t="s">
        <v>105</v>
      </c>
      <c r="E57" s="23">
        <f>SUMIF('M1'!A:A,B57,'M1'!C:C)+政策值!$E$2</f>
        <v>9</v>
      </c>
      <c r="F57" s="23">
        <f>SUMIF('M2'!A:A,B57,'M2'!C:C)+政策值!$E$3</f>
        <v>0</v>
      </c>
      <c r="G57" s="23">
        <f>SUMIF('M3'!A:A,B57,'M3'!C:C)+政策值!$E$4</f>
        <v>0</v>
      </c>
      <c r="H57" s="23">
        <f>SUMIF('M4'!A:A,B57,'M4'!C:C)+政策值!$E$5</f>
        <v>6</v>
      </c>
      <c r="I57" s="23">
        <f>SUMIF('M5'!A:A,B57,'M5'!C:C)+政策值!$E$6</f>
        <v>6</v>
      </c>
      <c r="J57" s="9"/>
      <c r="K57" s="10" t="str">
        <f>IF(E57&gt;=政策值!$B$2,"优秀",(IF(E57&gt;=政策值!$C$2,"良好",IF(E57&gt;政策值!$D$2,"合格","不合格"))))</f>
        <v>良好</v>
      </c>
      <c r="L57" s="10"/>
      <c r="M57" s="10" t="str">
        <f>IF(G57&gt;=政策值!$B$4,"优秀",(IF(G57&gt;=政策值!$D$4,"合格","不合格")))</f>
        <v>不合格</v>
      </c>
      <c r="N57" s="10" t="str">
        <f>IF(H57&gt;=政策值!$B$5,"优秀",(IF(H57&gt;=政策值!$D$5,"合格","不合格")))</f>
        <v>不合格</v>
      </c>
      <c r="O57" s="10" t="str">
        <f>IF(I57&gt;=政策值!$B$6,"优秀",(IF(I57&gt;=政策值!$D$6,"合格","不合格")))</f>
        <v>不合格</v>
      </c>
      <c r="P57" s="10"/>
      <c r="Q57" s="10"/>
      <c r="R57" s="10"/>
      <c r="S57" s="10"/>
      <c r="T57" s="10"/>
    </row>
    <row r="58" spans="1:20" x14ac:dyDescent="0.15">
      <c r="A58" s="29"/>
      <c r="B58" s="10">
        <v>13091056</v>
      </c>
      <c r="C58" s="10" t="s">
        <v>112</v>
      </c>
      <c r="D58" s="10" t="s">
        <v>105</v>
      </c>
      <c r="E58" s="23">
        <f>SUMIF('M1'!A:A,B58,'M1'!C:C)+政策值!$E$2</f>
        <v>7</v>
      </c>
      <c r="F58" s="23">
        <f>SUMIF('M2'!A:A,B58,'M2'!C:C)+政策值!$E$3</f>
        <v>0</v>
      </c>
      <c r="G58" s="23">
        <f>SUMIF('M3'!A:A,B58,'M3'!C:C)+政策值!$E$4</f>
        <v>0</v>
      </c>
      <c r="H58" s="23">
        <f>SUMIF('M4'!A:A,B58,'M4'!C:C)+政策值!$E$5</f>
        <v>6</v>
      </c>
      <c r="I58" s="23">
        <f>SUMIF('M5'!A:A,B58,'M5'!C:C)+政策值!$E$6</f>
        <v>6</v>
      </c>
      <c r="J58" s="9"/>
      <c r="K58" s="10" t="str">
        <f>IF(E58&gt;=政策值!$B$2,"优秀",(IF(E58&gt;=政策值!$C$2,"良好",IF(E58&gt;政策值!$D$2,"合格","不合格"))))</f>
        <v>良好</v>
      </c>
      <c r="L58" s="10"/>
      <c r="M58" s="10" t="str">
        <f>IF(G58&gt;=政策值!$B$4,"优秀",(IF(G58&gt;=政策值!$D$4,"合格","不合格")))</f>
        <v>不合格</v>
      </c>
      <c r="N58" s="10" t="str">
        <f>IF(H58&gt;=政策值!$B$5,"优秀",(IF(H58&gt;=政策值!$D$5,"合格","不合格")))</f>
        <v>不合格</v>
      </c>
      <c r="O58" s="10" t="str">
        <f>IF(I58&gt;=政策值!$B$6,"优秀",(IF(I58&gt;=政策值!$D$6,"合格","不合格")))</f>
        <v>不合格</v>
      </c>
      <c r="P58" s="10"/>
      <c r="Q58" s="10"/>
      <c r="R58" s="10"/>
      <c r="S58" s="10"/>
      <c r="T58" s="10"/>
    </row>
    <row r="59" spans="1:20" x14ac:dyDescent="0.15">
      <c r="A59" s="29">
        <v>13091102</v>
      </c>
      <c r="B59" s="10">
        <v>13091057</v>
      </c>
      <c r="C59" s="10" t="s">
        <v>113</v>
      </c>
      <c r="D59" s="10" t="s">
        <v>56</v>
      </c>
      <c r="E59" s="23">
        <f>SUMIF('M1'!A:A,B59,'M1'!C:C)+政策值!$E$2</f>
        <v>7</v>
      </c>
      <c r="F59" s="23">
        <f>SUMIF('M2'!A:A,B59,'M2'!C:C)+政策值!$E$3</f>
        <v>0</v>
      </c>
      <c r="G59" s="23">
        <f>SUMIF('M3'!A:A,B59,'M3'!C:C)+政策值!$E$4</f>
        <v>0</v>
      </c>
      <c r="H59" s="23">
        <f>SUMIF('M4'!A:A,B59,'M4'!C:C)+政策值!$E$5</f>
        <v>6</v>
      </c>
      <c r="I59" s="23">
        <f>SUMIF('M5'!A:A,B59,'M5'!C:C)+政策值!$E$6</f>
        <v>6</v>
      </c>
      <c r="J59" s="9"/>
      <c r="K59" s="10" t="str">
        <f>IF(E59&gt;=政策值!$B$2,"优秀",(IF(E59&gt;=政策值!$C$2,"良好",IF(E59&gt;政策值!$D$2,"合格","不合格"))))</f>
        <v>良好</v>
      </c>
      <c r="L59" s="10"/>
      <c r="M59" s="10" t="str">
        <f>IF(G59&gt;=政策值!$B$4,"优秀",(IF(G59&gt;=政策值!$D$4,"合格","不合格")))</f>
        <v>不合格</v>
      </c>
      <c r="N59" s="10" t="str">
        <f>IF(H59&gt;=政策值!$B$5,"优秀",(IF(H59&gt;=政策值!$D$5,"合格","不合格")))</f>
        <v>不合格</v>
      </c>
      <c r="O59" s="10" t="str">
        <f>IF(I59&gt;=政策值!$B$6,"优秀",(IF(I59&gt;=政策值!$D$6,"合格","不合格")))</f>
        <v>不合格</v>
      </c>
      <c r="P59" s="10"/>
      <c r="Q59" s="10"/>
      <c r="R59" s="10"/>
      <c r="S59" s="10"/>
      <c r="T59" s="10"/>
    </row>
    <row r="60" spans="1:20" x14ac:dyDescent="0.15">
      <c r="A60" s="29"/>
      <c r="B60" s="10">
        <v>13091058</v>
      </c>
      <c r="C60" s="10" t="s">
        <v>114</v>
      </c>
      <c r="D60" s="10" t="s">
        <v>56</v>
      </c>
      <c r="E60" s="23">
        <f>SUMIF('M1'!A:A,B60,'M1'!C:C)+政策值!$E$2</f>
        <v>7</v>
      </c>
      <c r="F60" s="23">
        <f>SUMIF('M2'!A:A,B60,'M2'!C:C)+政策值!$E$3</f>
        <v>0</v>
      </c>
      <c r="G60" s="23">
        <f>SUMIF('M3'!A:A,B60,'M3'!C:C)+政策值!$E$4</f>
        <v>0</v>
      </c>
      <c r="H60" s="23">
        <f>SUMIF('M4'!A:A,B60,'M4'!C:C)+政策值!$E$5</f>
        <v>6</v>
      </c>
      <c r="I60" s="23">
        <f>SUMIF('M5'!A:A,B60,'M5'!C:C)+政策值!$E$6</f>
        <v>6</v>
      </c>
      <c r="J60" s="9"/>
      <c r="K60" s="10" t="str">
        <f>IF(E60&gt;=政策值!$B$2,"优秀",(IF(E60&gt;=政策值!$C$2,"良好",IF(E60&gt;政策值!$D$2,"合格","不合格"))))</f>
        <v>良好</v>
      </c>
      <c r="L60" s="10"/>
      <c r="M60" s="10" t="str">
        <f>IF(G60&gt;=政策值!$B$4,"优秀",(IF(G60&gt;=政策值!$D$4,"合格","不合格")))</f>
        <v>不合格</v>
      </c>
      <c r="N60" s="10" t="str">
        <f>IF(H60&gt;=政策值!$B$5,"优秀",(IF(H60&gt;=政策值!$D$5,"合格","不合格")))</f>
        <v>不合格</v>
      </c>
      <c r="O60" s="10" t="str">
        <f>IF(I60&gt;=政策值!$B$6,"优秀",(IF(I60&gt;=政策值!$D$6,"合格","不合格")))</f>
        <v>不合格</v>
      </c>
      <c r="P60" s="10"/>
      <c r="Q60" s="10"/>
      <c r="R60" s="10"/>
      <c r="S60" s="10"/>
      <c r="T60" s="10"/>
    </row>
    <row r="61" spans="1:20" x14ac:dyDescent="0.15">
      <c r="A61" s="29"/>
      <c r="B61" s="10">
        <v>13091059</v>
      </c>
      <c r="C61" s="10" t="s">
        <v>115</v>
      </c>
      <c r="D61" s="10" t="s">
        <v>56</v>
      </c>
      <c r="E61" s="23">
        <f>SUMIF('M1'!A:A,B61,'M1'!C:C)+政策值!$E$2</f>
        <v>7</v>
      </c>
      <c r="F61" s="23">
        <f>SUMIF('M2'!A:A,B61,'M2'!C:C)+政策值!$E$3</f>
        <v>0</v>
      </c>
      <c r="G61" s="23">
        <f>SUMIF('M3'!A:A,B61,'M3'!C:C)+政策值!$E$4</f>
        <v>0</v>
      </c>
      <c r="H61" s="23">
        <f>SUMIF('M4'!A:A,B61,'M4'!C:C)+政策值!$E$5</f>
        <v>6</v>
      </c>
      <c r="I61" s="23">
        <f>SUMIF('M5'!A:A,B61,'M5'!C:C)+政策值!$E$6</f>
        <v>6</v>
      </c>
      <c r="J61" s="9"/>
      <c r="K61" s="10" t="str">
        <f>IF(E61&gt;=政策值!$B$2,"优秀",(IF(E61&gt;=政策值!$C$2,"良好",IF(E61&gt;政策值!$D$2,"合格","不合格"))))</f>
        <v>良好</v>
      </c>
      <c r="L61" s="10"/>
      <c r="M61" s="10" t="str">
        <f>IF(G61&gt;=政策值!$B$4,"优秀",(IF(G61&gt;=政策值!$D$4,"合格","不合格")))</f>
        <v>不合格</v>
      </c>
      <c r="N61" s="10" t="str">
        <f>IF(H61&gt;=政策值!$B$5,"优秀",(IF(H61&gt;=政策值!$D$5,"合格","不合格")))</f>
        <v>不合格</v>
      </c>
      <c r="O61" s="10" t="str">
        <f>IF(I61&gt;=政策值!$B$6,"优秀",(IF(I61&gt;=政策值!$D$6,"合格","不合格")))</f>
        <v>不合格</v>
      </c>
      <c r="P61" s="10"/>
      <c r="Q61" s="10"/>
      <c r="R61" s="10"/>
      <c r="S61" s="10"/>
      <c r="T61" s="10"/>
    </row>
    <row r="62" spans="1:20" x14ac:dyDescent="0.15">
      <c r="A62" s="29"/>
      <c r="B62" s="10">
        <v>13091060</v>
      </c>
      <c r="C62" s="10" t="s">
        <v>116</v>
      </c>
      <c r="D62" s="10" t="s">
        <v>56</v>
      </c>
      <c r="E62" s="23">
        <f>SUMIF('M1'!A:A,B62,'M1'!C:C)+政策值!$E$2</f>
        <v>7</v>
      </c>
      <c r="F62" s="23">
        <f>SUMIF('M2'!A:A,B62,'M2'!C:C)+政策值!$E$3</f>
        <v>0</v>
      </c>
      <c r="G62" s="23">
        <f>SUMIF('M3'!A:A,B62,'M3'!C:C)+政策值!$E$4</f>
        <v>0</v>
      </c>
      <c r="H62" s="23">
        <f>SUMIF('M4'!A:A,B62,'M4'!C:C)+政策值!$E$5</f>
        <v>6</v>
      </c>
      <c r="I62" s="23">
        <f>SUMIF('M5'!A:A,B62,'M5'!C:C)+政策值!$E$6</f>
        <v>6</v>
      </c>
      <c r="J62" s="9"/>
      <c r="K62" s="10" t="str">
        <f>IF(E62&gt;=政策值!$B$2,"优秀",(IF(E62&gt;=政策值!$C$2,"良好",IF(E62&gt;政策值!$D$2,"合格","不合格"))))</f>
        <v>良好</v>
      </c>
      <c r="L62" s="10"/>
      <c r="M62" s="10" t="str">
        <f>IF(G62&gt;=政策值!$B$4,"优秀",(IF(G62&gt;=政策值!$D$4,"合格","不合格")))</f>
        <v>不合格</v>
      </c>
      <c r="N62" s="10" t="str">
        <f>IF(H62&gt;=政策值!$B$5,"优秀",(IF(H62&gt;=政策值!$D$5,"合格","不合格")))</f>
        <v>不合格</v>
      </c>
      <c r="O62" s="10" t="str">
        <f>IF(I62&gt;=政策值!$B$6,"优秀",(IF(I62&gt;=政策值!$D$6,"合格","不合格")))</f>
        <v>不合格</v>
      </c>
      <c r="P62" s="10"/>
      <c r="Q62" s="10"/>
      <c r="R62" s="10"/>
      <c r="S62" s="10"/>
      <c r="T62" s="10"/>
    </row>
    <row r="63" spans="1:20" x14ac:dyDescent="0.15">
      <c r="A63" s="29"/>
      <c r="B63" s="10">
        <v>13091061</v>
      </c>
      <c r="C63" s="10" t="s">
        <v>117</v>
      </c>
      <c r="D63" s="10" t="s">
        <v>56</v>
      </c>
      <c r="E63" s="23">
        <f>SUMIF('M1'!A:A,B63,'M1'!C:C)+政策值!$E$2</f>
        <v>7</v>
      </c>
      <c r="F63" s="23">
        <f>SUMIF('M2'!A:A,B63,'M2'!C:C)+政策值!$E$3</f>
        <v>0</v>
      </c>
      <c r="G63" s="23">
        <f>SUMIF('M3'!A:A,B63,'M3'!C:C)+政策值!$E$4</f>
        <v>0</v>
      </c>
      <c r="H63" s="23">
        <f>SUMIF('M4'!A:A,B63,'M4'!C:C)+政策值!$E$5</f>
        <v>6</v>
      </c>
      <c r="I63" s="23">
        <f>SUMIF('M5'!A:A,B63,'M5'!C:C)+政策值!$E$6</f>
        <v>6</v>
      </c>
      <c r="J63" s="9"/>
      <c r="K63" s="10" t="str">
        <f>IF(E63&gt;=政策值!$B$2,"优秀",(IF(E63&gt;=政策值!$C$2,"良好",IF(E63&gt;政策值!$D$2,"合格","不合格"))))</f>
        <v>良好</v>
      </c>
      <c r="L63" s="10"/>
      <c r="M63" s="10" t="str">
        <f>IF(G63&gt;=政策值!$B$4,"优秀",(IF(G63&gt;=政策值!$D$4,"合格","不合格")))</f>
        <v>不合格</v>
      </c>
      <c r="N63" s="10" t="str">
        <f>IF(H63&gt;=政策值!$B$5,"优秀",(IF(H63&gt;=政策值!$D$5,"合格","不合格")))</f>
        <v>不合格</v>
      </c>
      <c r="O63" s="10" t="str">
        <f>IF(I63&gt;=政策值!$B$6,"优秀",(IF(I63&gt;=政策值!$D$6,"合格","不合格")))</f>
        <v>不合格</v>
      </c>
      <c r="P63" s="10"/>
      <c r="Q63" s="10"/>
      <c r="R63" s="10"/>
      <c r="S63" s="10"/>
      <c r="T63" s="10"/>
    </row>
    <row r="64" spans="1:20" x14ac:dyDescent="0.15">
      <c r="A64" s="29"/>
      <c r="B64" s="10">
        <v>13091062</v>
      </c>
      <c r="C64" s="10" t="s">
        <v>118</v>
      </c>
      <c r="D64" s="10" t="s">
        <v>56</v>
      </c>
      <c r="E64" s="23">
        <f>SUMIF('M1'!A:A,B64,'M1'!C:C)+政策值!$E$2</f>
        <v>7</v>
      </c>
      <c r="F64" s="23">
        <f>SUMIF('M2'!A:A,B64,'M2'!C:C)+政策值!$E$3</f>
        <v>0</v>
      </c>
      <c r="G64" s="23">
        <f>SUMIF('M3'!A:A,B64,'M3'!C:C)+政策值!$E$4</f>
        <v>0</v>
      </c>
      <c r="H64" s="23">
        <f>SUMIF('M4'!A:A,B64,'M4'!C:C)+政策值!$E$5</f>
        <v>6</v>
      </c>
      <c r="I64" s="23">
        <f>SUMIF('M5'!A:A,B64,'M5'!C:C)+政策值!$E$6</f>
        <v>6</v>
      </c>
      <c r="J64" s="9"/>
      <c r="K64" s="10" t="str">
        <f>IF(E64&gt;=政策值!$B$2,"优秀",(IF(E64&gt;=政策值!$C$2,"良好",IF(E64&gt;政策值!$D$2,"合格","不合格"))))</f>
        <v>良好</v>
      </c>
      <c r="L64" s="10"/>
      <c r="M64" s="10" t="str">
        <f>IF(G64&gt;=政策值!$B$4,"优秀",(IF(G64&gt;=政策值!$D$4,"合格","不合格")))</f>
        <v>不合格</v>
      </c>
      <c r="N64" s="10" t="str">
        <f>IF(H64&gt;=政策值!$B$5,"优秀",(IF(H64&gt;=政策值!$D$5,"合格","不合格")))</f>
        <v>不合格</v>
      </c>
      <c r="O64" s="10" t="str">
        <f>IF(I64&gt;=政策值!$B$6,"优秀",(IF(I64&gt;=政策值!$D$6,"合格","不合格")))</f>
        <v>不合格</v>
      </c>
      <c r="P64" s="10"/>
      <c r="Q64" s="10"/>
      <c r="R64" s="10"/>
      <c r="S64" s="10"/>
      <c r="T64" s="10"/>
    </row>
    <row r="65" spans="1:20" x14ac:dyDescent="0.15">
      <c r="A65" s="29"/>
      <c r="B65" s="10">
        <v>13091063</v>
      </c>
      <c r="C65" s="10" t="s">
        <v>119</v>
      </c>
      <c r="D65" s="10" t="s">
        <v>56</v>
      </c>
      <c r="E65" s="23">
        <f>SUMIF('M1'!A:A,B65,'M1'!C:C)+政策值!$E$2</f>
        <v>7</v>
      </c>
      <c r="F65" s="23">
        <f>SUMIF('M2'!A:A,B65,'M2'!C:C)+政策值!$E$3</f>
        <v>0</v>
      </c>
      <c r="G65" s="23">
        <f>SUMIF('M3'!A:A,B65,'M3'!C:C)+政策值!$E$4</f>
        <v>0</v>
      </c>
      <c r="H65" s="23">
        <f>SUMIF('M4'!A:A,B65,'M4'!C:C)+政策值!$E$5</f>
        <v>6</v>
      </c>
      <c r="I65" s="23">
        <f>SUMIF('M5'!A:A,B65,'M5'!C:C)+政策值!$E$6</f>
        <v>6</v>
      </c>
      <c r="J65" s="9"/>
      <c r="K65" s="10" t="str">
        <f>IF(E65&gt;=政策值!$B$2,"优秀",(IF(E65&gt;=政策值!$C$2,"良好",IF(E65&gt;政策值!$D$2,"合格","不合格"))))</f>
        <v>良好</v>
      </c>
      <c r="L65" s="10"/>
      <c r="M65" s="10" t="str">
        <f>IF(G65&gt;=政策值!$B$4,"优秀",(IF(G65&gt;=政策值!$D$4,"合格","不合格")))</f>
        <v>不合格</v>
      </c>
      <c r="N65" s="10" t="str">
        <f>IF(H65&gt;=政策值!$B$5,"优秀",(IF(H65&gt;=政策值!$D$5,"合格","不合格")))</f>
        <v>不合格</v>
      </c>
      <c r="O65" s="10" t="str">
        <f>IF(I65&gt;=政策值!$B$6,"优秀",(IF(I65&gt;=政策值!$D$6,"合格","不合格")))</f>
        <v>不合格</v>
      </c>
      <c r="P65" s="10"/>
      <c r="Q65" s="10"/>
      <c r="R65" s="10"/>
      <c r="S65" s="10"/>
      <c r="T65" s="10"/>
    </row>
    <row r="66" spans="1:20" x14ac:dyDescent="0.15">
      <c r="A66" s="29"/>
      <c r="B66" s="10">
        <v>13091064</v>
      </c>
      <c r="C66" s="10" t="s">
        <v>120</v>
      </c>
      <c r="D66" s="10" t="s">
        <v>56</v>
      </c>
      <c r="E66" s="23">
        <f>SUMIF('M1'!A:A,B66,'M1'!C:C)+政策值!$E$2</f>
        <v>7</v>
      </c>
      <c r="F66" s="23">
        <f>SUMIF('M2'!A:A,B66,'M2'!C:C)+政策值!$E$3</f>
        <v>0</v>
      </c>
      <c r="G66" s="23">
        <f>SUMIF('M3'!A:A,B66,'M3'!C:C)+政策值!$E$4</f>
        <v>0</v>
      </c>
      <c r="H66" s="23">
        <f>SUMIF('M4'!A:A,B66,'M4'!C:C)+政策值!$E$5</f>
        <v>6</v>
      </c>
      <c r="I66" s="23">
        <f>SUMIF('M5'!A:A,B66,'M5'!C:C)+政策值!$E$6</f>
        <v>6</v>
      </c>
      <c r="J66" s="9"/>
      <c r="K66" s="10" t="str">
        <f>IF(E66&gt;=政策值!$B$2,"优秀",(IF(E66&gt;=政策值!$C$2,"良好",IF(E66&gt;政策值!$D$2,"合格","不合格"))))</f>
        <v>良好</v>
      </c>
      <c r="L66" s="10"/>
      <c r="M66" s="10" t="str">
        <f>IF(G66&gt;=政策值!$B$4,"优秀",(IF(G66&gt;=政策值!$D$4,"合格","不合格")))</f>
        <v>不合格</v>
      </c>
      <c r="N66" s="10" t="str">
        <f>IF(H66&gt;=政策值!$B$5,"优秀",(IF(H66&gt;=政策值!$D$5,"合格","不合格")))</f>
        <v>不合格</v>
      </c>
      <c r="O66" s="10" t="str">
        <f>IF(I66&gt;=政策值!$B$6,"优秀",(IF(I66&gt;=政策值!$D$6,"合格","不合格")))</f>
        <v>不合格</v>
      </c>
      <c r="P66" s="10"/>
      <c r="Q66" s="10"/>
      <c r="R66" s="10"/>
      <c r="S66" s="10"/>
      <c r="T66" s="10"/>
    </row>
    <row r="67" spans="1:20" x14ac:dyDescent="0.15">
      <c r="A67" s="29"/>
      <c r="B67" s="10">
        <v>13091065</v>
      </c>
      <c r="C67" s="10" t="s">
        <v>121</v>
      </c>
      <c r="D67" s="10" t="s">
        <v>56</v>
      </c>
      <c r="E67" s="23">
        <f>SUMIF('M1'!A:A,B67,'M1'!C:C)+政策值!$E$2</f>
        <v>7</v>
      </c>
      <c r="F67" s="23">
        <f>SUMIF('M2'!A:A,B67,'M2'!C:C)+政策值!$E$3</f>
        <v>0</v>
      </c>
      <c r="G67" s="23">
        <f>SUMIF('M3'!A:A,B67,'M3'!C:C)+政策值!$E$4</f>
        <v>0</v>
      </c>
      <c r="H67" s="23">
        <f>SUMIF('M4'!A:A,B67,'M4'!C:C)+政策值!$E$5</f>
        <v>6</v>
      </c>
      <c r="I67" s="23">
        <f>SUMIF('M5'!A:A,B67,'M5'!C:C)+政策值!$E$6</f>
        <v>6</v>
      </c>
      <c r="J67" s="9"/>
      <c r="K67" s="10" t="str">
        <f>IF(E67&gt;=政策值!$B$2,"优秀",(IF(E67&gt;=政策值!$C$2,"良好",IF(E67&gt;政策值!$D$2,"合格","不合格"))))</f>
        <v>良好</v>
      </c>
      <c r="L67" s="10"/>
      <c r="M67" s="10" t="str">
        <f>IF(G67&gt;=政策值!$B$4,"优秀",(IF(G67&gt;=政策值!$D$4,"合格","不合格")))</f>
        <v>不合格</v>
      </c>
      <c r="N67" s="10" t="str">
        <f>IF(H67&gt;=政策值!$B$5,"优秀",(IF(H67&gt;=政策值!$D$5,"合格","不合格")))</f>
        <v>不合格</v>
      </c>
      <c r="O67" s="10" t="str">
        <f>IF(I67&gt;=政策值!$B$6,"优秀",(IF(I67&gt;=政策值!$D$6,"合格","不合格")))</f>
        <v>不合格</v>
      </c>
      <c r="P67" s="10"/>
      <c r="Q67" s="10"/>
      <c r="R67" s="10"/>
      <c r="S67" s="10"/>
      <c r="T67" s="10"/>
    </row>
    <row r="68" spans="1:20" x14ac:dyDescent="0.15">
      <c r="A68" s="29"/>
      <c r="B68" s="10">
        <v>13091066</v>
      </c>
      <c r="C68" s="10" t="s">
        <v>122</v>
      </c>
      <c r="D68" s="10" t="s">
        <v>56</v>
      </c>
      <c r="E68" s="23">
        <f>SUMIF('M1'!A:A,B68,'M1'!C:C)+政策值!$E$2</f>
        <v>7</v>
      </c>
      <c r="F68" s="23">
        <f>SUMIF('M2'!A:A,B68,'M2'!C:C)+政策值!$E$3</f>
        <v>0</v>
      </c>
      <c r="G68" s="23">
        <f>SUMIF('M3'!A:A,B68,'M3'!C:C)+政策值!$E$4</f>
        <v>0</v>
      </c>
      <c r="H68" s="23">
        <f>SUMIF('M4'!A:A,B68,'M4'!C:C)+政策值!$E$5</f>
        <v>6</v>
      </c>
      <c r="I68" s="23">
        <f>SUMIF('M5'!A:A,B68,'M5'!C:C)+政策值!$E$6</f>
        <v>6</v>
      </c>
      <c r="J68" s="9"/>
      <c r="K68" s="10" t="str">
        <f>IF(E68&gt;=政策值!$B$2,"优秀",(IF(E68&gt;=政策值!$C$2,"良好",IF(E68&gt;政策值!$D$2,"合格","不合格"))))</f>
        <v>良好</v>
      </c>
      <c r="L68" s="10"/>
      <c r="M68" s="10" t="str">
        <f>IF(G68&gt;=政策值!$B$4,"优秀",(IF(G68&gt;=政策值!$D$4,"合格","不合格")))</f>
        <v>不合格</v>
      </c>
      <c r="N68" s="10" t="str">
        <f>IF(H68&gt;=政策值!$B$5,"优秀",(IF(H68&gt;=政策值!$D$5,"合格","不合格")))</f>
        <v>不合格</v>
      </c>
      <c r="O68" s="10" t="str">
        <f>IF(I68&gt;=政策值!$B$6,"优秀",(IF(I68&gt;=政策值!$D$6,"合格","不合格")))</f>
        <v>不合格</v>
      </c>
      <c r="P68" s="10"/>
      <c r="Q68" s="10"/>
      <c r="R68" s="10"/>
      <c r="S68" s="10"/>
      <c r="T68" s="10"/>
    </row>
    <row r="69" spans="1:20" x14ac:dyDescent="0.15">
      <c r="A69" s="29"/>
      <c r="B69" s="10">
        <v>13091067</v>
      </c>
      <c r="C69" s="10" t="s">
        <v>123</v>
      </c>
      <c r="D69" s="10" t="s">
        <v>56</v>
      </c>
      <c r="E69" s="23">
        <f>SUMIF('M1'!A:A,B69,'M1'!C:C)+政策值!$E$2</f>
        <v>7</v>
      </c>
      <c r="F69" s="23">
        <f>SUMIF('M2'!A:A,B69,'M2'!C:C)+政策值!$E$3</f>
        <v>0</v>
      </c>
      <c r="G69" s="23">
        <f>SUMIF('M3'!A:A,B69,'M3'!C:C)+政策值!$E$4</f>
        <v>0</v>
      </c>
      <c r="H69" s="23">
        <f>SUMIF('M4'!A:A,B69,'M4'!C:C)+政策值!$E$5</f>
        <v>6</v>
      </c>
      <c r="I69" s="23">
        <f>SUMIF('M5'!A:A,B69,'M5'!C:C)+政策值!$E$6</f>
        <v>6</v>
      </c>
      <c r="J69" s="9"/>
      <c r="K69" s="10" t="str">
        <f>IF(E69&gt;=政策值!$B$2,"优秀",(IF(E69&gt;=政策值!$C$2,"良好",IF(E69&gt;政策值!$D$2,"合格","不合格"))))</f>
        <v>良好</v>
      </c>
      <c r="L69" s="10"/>
      <c r="M69" s="10" t="str">
        <f>IF(G69&gt;=政策值!$B$4,"优秀",(IF(G69&gt;=政策值!$D$4,"合格","不合格")))</f>
        <v>不合格</v>
      </c>
      <c r="N69" s="10" t="str">
        <f>IF(H69&gt;=政策值!$B$5,"优秀",(IF(H69&gt;=政策值!$D$5,"合格","不合格")))</f>
        <v>不合格</v>
      </c>
      <c r="O69" s="10" t="str">
        <f>IF(I69&gt;=政策值!$B$6,"优秀",(IF(I69&gt;=政策值!$D$6,"合格","不合格")))</f>
        <v>不合格</v>
      </c>
      <c r="P69" s="10"/>
      <c r="Q69" s="10"/>
      <c r="R69" s="10"/>
      <c r="S69" s="10"/>
      <c r="T69" s="10"/>
    </row>
    <row r="70" spans="1:20" x14ac:dyDescent="0.15">
      <c r="A70" s="29"/>
      <c r="B70" s="10">
        <v>13091068</v>
      </c>
      <c r="C70" s="10" t="s">
        <v>124</v>
      </c>
      <c r="D70" s="10" t="s">
        <v>56</v>
      </c>
      <c r="E70" s="23">
        <f>SUMIF('M1'!A:A,B70,'M1'!C:C)+政策值!$E$2</f>
        <v>7</v>
      </c>
      <c r="F70" s="23">
        <f>SUMIF('M2'!A:A,B70,'M2'!C:C)+政策值!$E$3</f>
        <v>0</v>
      </c>
      <c r="G70" s="23">
        <f>SUMIF('M3'!A:A,B70,'M3'!C:C)+政策值!$E$4</f>
        <v>0</v>
      </c>
      <c r="H70" s="23">
        <f>SUMIF('M4'!A:A,B70,'M4'!C:C)+政策值!$E$5</f>
        <v>6</v>
      </c>
      <c r="I70" s="23">
        <f>SUMIF('M5'!A:A,B70,'M5'!C:C)+政策值!$E$6</f>
        <v>6</v>
      </c>
      <c r="J70" s="9"/>
      <c r="K70" s="10" t="str">
        <f>IF(E70&gt;=政策值!$B$2,"优秀",(IF(E70&gt;=政策值!$C$2,"良好",IF(E70&gt;政策值!$D$2,"合格","不合格"))))</f>
        <v>良好</v>
      </c>
      <c r="L70" s="10"/>
      <c r="M70" s="10" t="str">
        <f>IF(G70&gt;=政策值!$B$4,"优秀",(IF(G70&gt;=政策值!$D$4,"合格","不合格")))</f>
        <v>不合格</v>
      </c>
      <c r="N70" s="10" t="str">
        <f>IF(H70&gt;=政策值!$B$5,"优秀",(IF(H70&gt;=政策值!$D$5,"合格","不合格")))</f>
        <v>不合格</v>
      </c>
      <c r="O70" s="10" t="str">
        <f>IF(I70&gt;=政策值!$B$6,"优秀",(IF(I70&gt;=政策值!$D$6,"合格","不合格")))</f>
        <v>不合格</v>
      </c>
      <c r="P70" s="10"/>
      <c r="Q70" s="10"/>
      <c r="R70" s="10"/>
      <c r="S70" s="10"/>
      <c r="T70" s="10"/>
    </row>
    <row r="71" spans="1:20" x14ac:dyDescent="0.15">
      <c r="A71" s="29"/>
      <c r="B71" s="10">
        <v>13091069</v>
      </c>
      <c r="C71" s="10" t="s">
        <v>125</v>
      </c>
      <c r="D71" s="10" t="s">
        <v>56</v>
      </c>
      <c r="E71" s="23">
        <f>SUMIF('M1'!A:A,B71,'M1'!C:C)+政策值!$E$2</f>
        <v>7</v>
      </c>
      <c r="F71" s="23">
        <f>SUMIF('M2'!A:A,B71,'M2'!C:C)+政策值!$E$3</f>
        <v>0</v>
      </c>
      <c r="G71" s="23">
        <f>SUMIF('M3'!A:A,B71,'M3'!C:C)+政策值!$E$4</f>
        <v>0</v>
      </c>
      <c r="H71" s="23">
        <f>SUMIF('M4'!A:A,B71,'M4'!C:C)+政策值!$E$5</f>
        <v>6</v>
      </c>
      <c r="I71" s="23">
        <f>SUMIF('M5'!A:A,B71,'M5'!C:C)+政策值!$E$6</f>
        <v>6</v>
      </c>
      <c r="J71" s="9"/>
      <c r="K71" s="10" t="str">
        <f>IF(E71&gt;=政策值!$B$2,"优秀",(IF(E71&gt;=政策值!$C$2,"良好",IF(E71&gt;政策值!$D$2,"合格","不合格"))))</f>
        <v>良好</v>
      </c>
      <c r="L71" s="10"/>
      <c r="M71" s="10" t="str">
        <f>IF(G71&gt;=政策值!$B$4,"优秀",(IF(G71&gt;=政策值!$D$4,"合格","不合格")))</f>
        <v>不合格</v>
      </c>
      <c r="N71" s="10" t="str">
        <f>IF(H71&gt;=政策值!$B$5,"优秀",(IF(H71&gt;=政策值!$D$5,"合格","不合格")))</f>
        <v>不合格</v>
      </c>
      <c r="O71" s="10" t="str">
        <f>IF(I71&gt;=政策值!$B$6,"优秀",(IF(I71&gt;=政策值!$D$6,"合格","不合格")))</f>
        <v>不合格</v>
      </c>
      <c r="P71" s="10"/>
      <c r="Q71" s="10"/>
      <c r="R71" s="10"/>
      <c r="S71" s="10"/>
      <c r="T71" s="10"/>
    </row>
    <row r="72" spans="1:20" x14ac:dyDescent="0.15">
      <c r="A72" s="29"/>
      <c r="B72" s="10">
        <v>13091070</v>
      </c>
      <c r="C72" s="10" t="s">
        <v>126</v>
      </c>
      <c r="D72" s="10" t="s">
        <v>56</v>
      </c>
      <c r="E72" s="23">
        <f>SUMIF('M1'!A:A,B72,'M1'!C:C)+政策值!$E$2</f>
        <v>7</v>
      </c>
      <c r="F72" s="23">
        <f>SUMIF('M2'!A:A,B72,'M2'!C:C)+政策值!$E$3</f>
        <v>0</v>
      </c>
      <c r="G72" s="23">
        <f>SUMIF('M3'!A:A,B72,'M3'!C:C)+政策值!$E$4</f>
        <v>0</v>
      </c>
      <c r="H72" s="23">
        <f>SUMIF('M4'!A:A,B72,'M4'!C:C)+政策值!$E$5</f>
        <v>6</v>
      </c>
      <c r="I72" s="23">
        <f>SUMIF('M5'!A:A,B72,'M5'!C:C)+政策值!$E$6</f>
        <v>6</v>
      </c>
      <c r="J72" s="9"/>
      <c r="K72" s="10" t="str">
        <f>IF(E72&gt;=政策值!$B$2,"优秀",(IF(E72&gt;=政策值!$C$2,"良好",IF(E72&gt;政策值!$D$2,"合格","不合格"))))</f>
        <v>良好</v>
      </c>
      <c r="L72" s="10"/>
      <c r="M72" s="10" t="str">
        <f>IF(G72&gt;=政策值!$B$4,"优秀",(IF(G72&gt;=政策值!$D$4,"合格","不合格")))</f>
        <v>不合格</v>
      </c>
      <c r="N72" s="10" t="str">
        <f>IF(H72&gt;=政策值!$B$5,"优秀",(IF(H72&gt;=政策值!$D$5,"合格","不合格")))</f>
        <v>不合格</v>
      </c>
      <c r="O72" s="10" t="str">
        <f>IF(I72&gt;=政策值!$B$6,"优秀",(IF(I72&gt;=政策值!$D$6,"合格","不合格")))</f>
        <v>不合格</v>
      </c>
      <c r="P72" s="10"/>
      <c r="Q72" s="10"/>
      <c r="R72" s="10"/>
      <c r="S72" s="10"/>
      <c r="T72" s="10"/>
    </row>
    <row r="73" spans="1:20" x14ac:dyDescent="0.15">
      <c r="A73" s="29"/>
      <c r="B73" s="10">
        <v>13091071</v>
      </c>
      <c r="C73" s="10" t="s">
        <v>127</v>
      </c>
      <c r="D73" s="10" t="s">
        <v>56</v>
      </c>
      <c r="E73" s="23">
        <f>SUMIF('M1'!A:A,B73,'M1'!C:C)+政策值!$E$2</f>
        <v>7</v>
      </c>
      <c r="F73" s="23">
        <f>SUMIF('M2'!A:A,B73,'M2'!C:C)+政策值!$E$3</f>
        <v>0</v>
      </c>
      <c r="G73" s="23">
        <f>SUMIF('M3'!A:A,B73,'M3'!C:C)+政策值!$E$4</f>
        <v>0</v>
      </c>
      <c r="H73" s="23">
        <f>SUMIF('M4'!A:A,B73,'M4'!C:C)+政策值!$E$5</f>
        <v>6</v>
      </c>
      <c r="I73" s="23">
        <f>SUMIF('M5'!A:A,B73,'M5'!C:C)+政策值!$E$6</f>
        <v>6</v>
      </c>
      <c r="J73" s="9"/>
      <c r="K73" s="10" t="str">
        <f>IF(E73&gt;=政策值!$B$2,"优秀",(IF(E73&gt;=政策值!$C$2,"良好",IF(E73&gt;政策值!$D$2,"合格","不合格"))))</f>
        <v>良好</v>
      </c>
      <c r="L73" s="10"/>
      <c r="M73" s="10" t="str">
        <f>IF(G73&gt;=政策值!$B$4,"优秀",(IF(G73&gt;=政策值!$D$4,"合格","不合格")))</f>
        <v>不合格</v>
      </c>
      <c r="N73" s="10" t="str">
        <f>IF(H73&gt;=政策值!$B$5,"优秀",(IF(H73&gt;=政策值!$D$5,"合格","不合格")))</f>
        <v>不合格</v>
      </c>
      <c r="O73" s="10" t="str">
        <f>IF(I73&gt;=政策值!$B$6,"优秀",(IF(I73&gt;=政策值!$D$6,"合格","不合格")))</f>
        <v>不合格</v>
      </c>
      <c r="P73" s="10"/>
      <c r="Q73" s="10"/>
      <c r="R73" s="10"/>
      <c r="S73" s="10"/>
      <c r="T73" s="10"/>
    </row>
    <row r="74" spans="1:20" x14ac:dyDescent="0.15">
      <c r="A74" s="29"/>
      <c r="B74" s="10">
        <v>13091072</v>
      </c>
      <c r="C74" s="10" t="s">
        <v>128</v>
      </c>
      <c r="D74" s="10" t="s">
        <v>56</v>
      </c>
      <c r="E74" s="23">
        <f>SUMIF('M1'!A:A,B74,'M1'!C:C)+政策值!$E$2</f>
        <v>7</v>
      </c>
      <c r="F74" s="23">
        <f>SUMIF('M2'!A:A,B74,'M2'!C:C)+政策值!$E$3</f>
        <v>0</v>
      </c>
      <c r="G74" s="23">
        <f>SUMIF('M3'!A:A,B74,'M3'!C:C)+政策值!$E$4</f>
        <v>0</v>
      </c>
      <c r="H74" s="23">
        <f>SUMIF('M4'!A:A,B74,'M4'!C:C)+政策值!$E$5</f>
        <v>6</v>
      </c>
      <c r="I74" s="23">
        <f>SUMIF('M5'!A:A,B74,'M5'!C:C)+政策值!$E$6</f>
        <v>6</v>
      </c>
      <c r="J74" s="9"/>
      <c r="K74" s="10" t="str">
        <f>IF(E74&gt;=政策值!$B$2,"优秀",(IF(E74&gt;=政策值!$C$2,"良好",IF(E74&gt;政策值!$D$2,"合格","不合格"))))</f>
        <v>良好</v>
      </c>
      <c r="L74" s="10"/>
      <c r="M74" s="10" t="str">
        <f>IF(G74&gt;=政策值!$B$4,"优秀",(IF(G74&gt;=政策值!$D$4,"合格","不合格")))</f>
        <v>不合格</v>
      </c>
      <c r="N74" s="10" t="str">
        <f>IF(H74&gt;=政策值!$B$5,"优秀",(IF(H74&gt;=政策值!$D$5,"合格","不合格")))</f>
        <v>不合格</v>
      </c>
      <c r="O74" s="10" t="str">
        <f>IF(I74&gt;=政策值!$B$6,"优秀",(IF(I74&gt;=政策值!$D$6,"合格","不合格")))</f>
        <v>不合格</v>
      </c>
      <c r="P74" s="10"/>
      <c r="Q74" s="10"/>
      <c r="R74" s="10"/>
      <c r="S74" s="10"/>
      <c r="T74" s="10"/>
    </row>
    <row r="75" spans="1:20" x14ac:dyDescent="0.15">
      <c r="A75" s="29"/>
      <c r="B75" s="10">
        <v>13091073</v>
      </c>
      <c r="C75" s="10" t="s">
        <v>129</v>
      </c>
      <c r="D75" s="10" t="s">
        <v>56</v>
      </c>
      <c r="E75" s="23">
        <f>SUMIF('M1'!A:A,B75,'M1'!C:C)+政策值!$E$2</f>
        <v>7</v>
      </c>
      <c r="F75" s="23">
        <f>SUMIF('M2'!A:A,B75,'M2'!C:C)+政策值!$E$3</f>
        <v>0</v>
      </c>
      <c r="G75" s="23">
        <f>SUMIF('M3'!A:A,B75,'M3'!C:C)+政策值!$E$4</f>
        <v>0</v>
      </c>
      <c r="H75" s="23">
        <f>SUMIF('M4'!A:A,B75,'M4'!C:C)+政策值!$E$5</f>
        <v>6</v>
      </c>
      <c r="I75" s="23">
        <f>SUMIF('M5'!A:A,B75,'M5'!C:C)+政策值!$E$6</f>
        <v>6</v>
      </c>
      <c r="J75" s="9"/>
      <c r="K75" s="10" t="str">
        <f>IF(E75&gt;=政策值!$B$2,"优秀",(IF(E75&gt;=政策值!$C$2,"良好",IF(E75&gt;政策值!$D$2,"合格","不合格"))))</f>
        <v>良好</v>
      </c>
      <c r="L75" s="10"/>
      <c r="M75" s="10" t="str">
        <f>IF(G75&gt;=政策值!$B$4,"优秀",(IF(G75&gt;=政策值!$D$4,"合格","不合格")))</f>
        <v>不合格</v>
      </c>
      <c r="N75" s="10" t="str">
        <f>IF(H75&gt;=政策值!$B$5,"优秀",(IF(H75&gt;=政策值!$D$5,"合格","不合格")))</f>
        <v>不合格</v>
      </c>
      <c r="O75" s="10" t="str">
        <f>IF(I75&gt;=政策值!$B$6,"优秀",(IF(I75&gt;=政策值!$D$6,"合格","不合格")))</f>
        <v>不合格</v>
      </c>
      <c r="P75" s="10"/>
      <c r="Q75" s="10"/>
      <c r="R75" s="10"/>
      <c r="S75" s="10"/>
      <c r="T75" s="10"/>
    </row>
    <row r="76" spans="1:20" x14ac:dyDescent="0.15">
      <c r="A76" s="29"/>
      <c r="B76" s="10">
        <v>13091074</v>
      </c>
      <c r="C76" s="10" t="s">
        <v>130</v>
      </c>
      <c r="D76" s="10" t="s">
        <v>56</v>
      </c>
      <c r="E76" s="23">
        <f>SUMIF('M1'!A:A,B76,'M1'!C:C)+政策值!$E$2</f>
        <v>7</v>
      </c>
      <c r="F76" s="23">
        <f>SUMIF('M2'!A:A,B76,'M2'!C:C)+政策值!$E$3</f>
        <v>0</v>
      </c>
      <c r="G76" s="23">
        <f>SUMIF('M3'!A:A,B76,'M3'!C:C)+政策值!$E$4</f>
        <v>0</v>
      </c>
      <c r="H76" s="23">
        <f>SUMIF('M4'!A:A,B76,'M4'!C:C)+政策值!$E$5</f>
        <v>6</v>
      </c>
      <c r="I76" s="23">
        <f>SUMIF('M5'!A:A,B76,'M5'!C:C)+政策值!$E$6</f>
        <v>6</v>
      </c>
      <c r="J76" s="9"/>
      <c r="K76" s="10" t="str">
        <f>IF(E76&gt;=政策值!$B$2,"优秀",(IF(E76&gt;=政策值!$C$2,"良好",IF(E76&gt;政策值!$D$2,"合格","不合格"))))</f>
        <v>良好</v>
      </c>
      <c r="L76" s="10"/>
      <c r="M76" s="10" t="str">
        <f>IF(G76&gt;=政策值!$B$4,"优秀",(IF(G76&gt;=政策值!$D$4,"合格","不合格")))</f>
        <v>不合格</v>
      </c>
      <c r="N76" s="10" t="str">
        <f>IF(H76&gt;=政策值!$B$5,"优秀",(IF(H76&gt;=政策值!$D$5,"合格","不合格")))</f>
        <v>不合格</v>
      </c>
      <c r="O76" s="10" t="str">
        <f>IF(I76&gt;=政策值!$B$6,"优秀",(IF(I76&gt;=政策值!$D$6,"合格","不合格")))</f>
        <v>不合格</v>
      </c>
      <c r="P76" s="10"/>
      <c r="Q76" s="10"/>
      <c r="R76" s="10"/>
      <c r="S76" s="10"/>
      <c r="T76" s="10"/>
    </row>
    <row r="77" spans="1:20" x14ac:dyDescent="0.15">
      <c r="A77" s="29"/>
      <c r="B77" s="10">
        <v>13091075</v>
      </c>
      <c r="C77" s="10" t="s">
        <v>131</v>
      </c>
      <c r="D77" s="10" t="s">
        <v>56</v>
      </c>
      <c r="E77" s="23">
        <f>SUMIF('M1'!A:A,B77,'M1'!C:C)+政策值!$E$2</f>
        <v>7</v>
      </c>
      <c r="F77" s="23">
        <f>SUMIF('M2'!A:A,B77,'M2'!C:C)+政策值!$E$3</f>
        <v>0</v>
      </c>
      <c r="G77" s="23">
        <f>SUMIF('M3'!A:A,B77,'M3'!C:C)+政策值!$E$4</f>
        <v>0</v>
      </c>
      <c r="H77" s="23">
        <f>SUMIF('M4'!A:A,B77,'M4'!C:C)+政策值!$E$5</f>
        <v>6</v>
      </c>
      <c r="I77" s="23">
        <f>SUMIF('M5'!A:A,B77,'M5'!C:C)+政策值!$E$6</f>
        <v>6</v>
      </c>
      <c r="J77" s="9"/>
      <c r="K77" s="10" t="str">
        <f>IF(E77&gt;=政策值!$B$2,"优秀",(IF(E77&gt;=政策值!$C$2,"良好",IF(E77&gt;政策值!$D$2,"合格","不合格"))))</f>
        <v>良好</v>
      </c>
      <c r="L77" s="10"/>
      <c r="M77" s="10" t="str">
        <f>IF(G77&gt;=政策值!$B$4,"优秀",(IF(G77&gt;=政策值!$D$4,"合格","不合格")))</f>
        <v>不合格</v>
      </c>
      <c r="N77" s="10" t="str">
        <f>IF(H77&gt;=政策值!$B$5,"优秀",(IF(H77&gt;=政策值!$D$5,"合格","不合格")))</f>
        <v>不合格</v>
      </c>
      <c r="O77" s="10" t="str">
        <f>IF(I77&gt;=政策值!$B$6,"优秀",(IF(I77&gt;=政策值!$D$6,"合格","不合格")))</f>
        <v>不合格</v>
      </c>
      <c r="P77" s="10"/>
      <c r="Q77" s="10"/>
      <c r="R77" s="10"/>
      <c r="S77" s="10"/>
      <c r="T77" s="10"/>
    </row>
    <row r="78" spans="1:20" x14ac:dyDescent="0.15">
      <c r="A78" s="29"/>
      <c r="B78" s="10">
        <v>13091076</v>
      </c>
      <c r="C78" s="10" t="s">
        <v>132</v>
      </c>
      <c r="D78" s="10" t="s">
        <v>56</v>
      </c>
      <c r="E78" s="23">
        <f>SUMIF('M1'!A:A,B78,'M1'!C:C)+政策值!$E$2</f>
        <v>7</v>
      </c>
      <c r="F78" s="23">
        <f>SUMIF('M2'!A:A,B78,'M2'!C:C)+政策值!$E$3</f>
        <v>0</v>
      </c>
      <c r="G78" s="23">
        <f>SUMIF('M3'!A:A,B78,'M3'!C:C)+政策值!$E$4</f>
        <v>0</v>
      </c>
      <c r="H78" s="23">
        <f>SUMIF('M4'!A:A,B78,'M4'!C:C)+政策值!$E$5</f>
        <v>6</v>
      </c>
      <c r="I78" s="23">
        <f>SUMIF('M5'!A:A,B78,'M5'!C:C)+政策值!$E$6</f>
        <v>6</v>
      </c>
      <c r="J78" s="9"/>
      <c r="K78" s="10" t="str">
        <f>IF(E78&gt;=政策值!$B$2,"优秀",(IF(E78&gt;=政策值!$C$2,"良好",IF(E78&gt;政策值!$D$2,"合格","不合格"))))</f>
        <v>良好</v>
      </c>
      <c r="L78" s="10"/>
      <c r="M78" s="10" t="str">
        <f>IF(G78&gt;=政策值!$B$4,"优秀",(IF(G78&gt;=政策值!$D$4,"合格","不合格")))</f>
        <v>不合格</v>
      </c>
      <c r="N78" s="10" t="str">
        <f>IF(H78&gt;=政策值!$B$5,"优秀",(IF(H78&gt;=政策值!$D$5,"合格","不合格")))</f>
        <v>不合格</v>
      </c>
      <c r="O78" s="10" t="str">
        <f>IF(I78&gt;=政策值!$B$6,"优秀",(IF(I78&gt;=政策值!$D$6,"合格","不合格")))</f>
        <v>不合格</v>
      </c>
      <c r="P78" s="10"/>
      <c r="Q78" s="10"/>
      <c r="R78" s="10"/>
      <c r="S78" s="10"/>
      <c r="T78" s="10"/>
    </row>
    <row r="79" spans="1:20" x14ac:dyDescent="0.15">
      <c r="A79" s="29"/>
      <c r="B79" s="10">
        <v>13091077</v>
      </c>
      <c r="C79" s="10" t="s">
        <v>133</v>
      </c>
      <c r="D79" s="10" t="s">
        <v>56</v>
      </c>
      <c r="E79" s="23">
        <f>SUMIF('M1'!A:A,B79,'M1'!C:C)+政策值!$E$2</f>
        <v>7</v>
      </c>
      <c r="F79" s="23">
        <f>SUMIF('M2'!A:A,B79,'M2'!C:C)+政策值!$E$3</f>
        <v>0</v>
      </c>
      <c r="G79" s="23">
        <f>SUMIF('M3'!A:A,B79,'M3'!C:C)+政策值!$E$4</f>
        <v>0</v>
      </c>
      <c r="H79" s="23">
        <f>SUMIF('M4'!A:A,B79,'M4'!C:C)+政策值!$E$5</f>
        <v>6</v>
      </c>
      <c r="I79" s="23">
        <f>SUMIF('M5'!A:A,B79,'M5'!C:C)+政策值!$E$6</f>
        <v>6</v>
      </c>
      <c r="J79" s="9"/>
      <c r="K79" s="10" t="str">
        <f>IF(E79&gt;=政策值!$B$2,"优秀",(IF(E79&gt;=政策值!$C$2,"良好",IF(E79&gt;政策值!$D$2,"合格","不合格"))))</f>
        <v>良好</v>
      </c>
      <c r="L79" s="10"/>
      <c r="M79" s="10" t="str">
        <f>IF(G79&gt;=政策值!$B$4,"优秀",(IF(G79&gt;=政策值!$D$4,"合格","不合格")))</f>
        <v>不合格</v>
      </c>
      <c r="N79" s="10" t="str">
        <f>IF(H79&gt;=政策值!$B$5,"优秀",(IF(H79&gt;=政策值!$D$5,"合格","不合格")))</f>
        <v>不合格</v>
      </c>
      <c r="O79" s="10" t="str">
        <f>IF(I79&gt;=政策值!$B$6,"优秀",(IF(I79&gt;=政策值!$D$6,"合格","不合格")))</f>
        <v>不合格</v>
      </c>
      <c r="P79" s="10"/>
      <c r="Q79" s="10"/>
      <c r="R79" s="10"/>
      <c r="S79" s="10"/>
      <c r="T79" s="10"/>
    </row>
    <row r="80" spans="1:20" x14ac:dyDescent="0.15">
      <c r="A80" s="29"/>
      <c r="B80" s="10">
        <v>13091078</v>
      </c>
      <c r="C80" s="10" t="s">
        <v>134</v>
      </c>
      <c r="D80" s="10" t="s">
        <v>56</v>
      </c>
      <c r="E80" s="23">
        <f>SUMIF('M1'!A:A,B80,'M1'!C:C)+政策值!$E$2</f>
        <v>7</v>
      </c>
      <c r="F80" s="23">
        <f>SUMIF('M2'!A:A,B80,'M2'!C:C)+政策值!$E$3</f>
        <v>0</v>
      </c>
      <c r="G80" s="23">
        <f>SUMIF('M3'!A:A,B80,'M3'!C:C)+政策值!$E$4</f>
        <v>0</v>
      </c>
      <c r="H80" s="23">
        <f>SUMIF('M4'!A:A,B80,'M4'!C:C)+政策值!$E$5</f>
        <v>6</v>
      </c>
      <c r="I80" s="23">
        <f>SUMIF('M5'!A:A,B80,'M5'!C:C)+政策值!$E$6</f>
        <v>6</v>
      </c>
      <c r="J80" s="9"/>
      <c r="K80" s="10" t="str">
        <f>IF(E80&gt;=政策值!$B$2,"优秀",(IF(E80&gt;=政策值!$C$2,"良好",IF(E80&gt;政策值!$D$2,"合格","不合格"))))</f>
        <v>良好</v>
      </c>
      <c r="L80" s="10"/>
      <c r="M80" s="10" t="str">
        <f>IF(G80&gt;=政策值!$B$4,"优秀",(IF(G80&gt;=政策值!$D$4,"合格","不合格")))</f>
        <v>不合格</v>
      </c>
      <c r="N80" s="10" t="str">
        <f>IF(H80&gt;=政策值!$B$5,"优秀",(IF(H80&gt;=政策值!$D$5,"合格","不合格")))</f>
        <v>不合格</v>
      </c>
      <c r="O80" s="10" t="str">
        <f>IF(I80&gt;=政策值!$B$6,"优秀",(IF(I80&gt;=政策值!$D$6,"合格","不合格")))</f>
        <v>不合格</v>
      </c>
      <c r="P80" s="10"/>
      <c r="Q80" s="10"/>
      <c r="R80" s="10"/>
      <c r="S80" s="10"/>
      <c r="T80" s="10"/>
    </row>
    <row r="81" spans="1:20" x14ac:dyDescent="0.15">
      <c r="A81" s="29"/>
      <c r="B81" s="10">
        <v>13091079</v>
      </c>
      <c r="C81" s="10" t="s">
        <v>135</v>
      </c>
      <c r="D81" s="10" t="s">
        <v>56</v>
      </c>
      <c r="E81" s="23">
        <f>SUMIF('M1'!A:A,B81,'M1'!C:C)+政策值!$E$2</f>
        <v>7</v>
      </c>
      <c r="F81" s="23">
        <f>SUMIF('M2'!A:A,B81,'M2'!C:C)+政策值!$E$3</f>
        <v>0</v>
      </c>
      <c r="G81" s="23">
        <f>SUMIF('M3'!A:A,B81,'M3'!C:C)+政策值!$E$4</f>
        <v>0</v>
      </c>
      <c r="H81" s="23">
        <f>SUMIF('M4'!A:A,B81,'M4'!C:C)+政策值!$E$5</f>
        <v>6</v>
      </c>
      <c r="I81" s="23">
        <f>SUMIF('M5'!A:A,B81,'M5'!C:C)+政策值!$E$6</f>
        <v>6</v>
      </c>
      <c r="J81" s="9"/>
      <c r="K81" s="10" t="str">
        <f>IF(E81&gt;=政策值!$B$2,"优秀",(IF(E81&gt;=政策值!$C$2,"良好",IF(E81&gt;政策值!$D$2,"合格","不合格"))))</f>
        <v>良好</v>
      </c>
      <c r="L81" s="10"/>
      <c r="M81" s="10" t="str">
        <f>IF(G81&gt;=政策值!$B$4,"优秀",(IF(G81&gt;=政策值!$D$4,"合格","不合格")))</f>
        <v>不合格</v>
      </c>
      <c r="N81" s="10" t="str">
        <f>IF(H81&gt;=政策值!$B$5,"优秀",(IF(H81&gt;=政策值!$D$5,"合格","不合格")))</f>
        <v>不合格</v>
      </c>
      <c r="O81" s="10" t="str">
        <f>IF(I81&gt;=政策值!$B$6,"优秀",(IF(I81&gt;=政策值!$D$6,"合格","不合格")))</f>
        <v>不合格</v>
      </c>
      <c r="P81" s="10"/>
      <c r="Q81" s="10"/>
      <c r="R81" s="10"/>
      <c r="S81" s="10"/>
      <c r="T81" s="10"/>
    </row>
    <row r="82" spans="1:20" x14ac:dyDescent="0.15">
      <c r="A82" s="29"/>
      <c r="B82" s="10">
        <v>13091080</v>
      </c>
      <c r="C82" s="10" t="s">
        <v>136</v>
      </c>
      <c r="D82" s="10" t="s">
        <v>56</v>
      </c>
      <c r="E82" s="23">
        <f>SUMIF('M1'!A:A,B82,'M1'!C:C)+政策值!$E$2</f>
        <v>7</v>
      </c>
      <c r="F82" s="23">
        <f>SUMIF('M2'!A:A,B82,'M2'!C:C)+政策值!$E$3</f>
        <v>0</v>
      </c>
      <c r="G82" s="23">
        <f>SUMIF('M3'!A:A,B82,'M3'!C:C)+政策值!$E$4</f>
        <v>0</v>
      </c>
      <c r="H82" s="23">
        <f>SUMIF('M4'!A:A,B82,'M4'!C:C)+政策值!$E$5</f>
        <v>6</v>
      </c>
      <c r="I82" s="23">
        <f>SUMIF('M5'!A:A,B82,'M5'!C:C)+政策值!$E$6</f>
        <v>6</v>
      </c>
      <c r="J82" s="9"/>
      <c r="K82" s="10" t="str">
        <f>IF(E82&gt;=政策值!$B$2,"优秀",(IF(E82&gt;=政策值!$C$2,"良好",IF(E82&gt;政策值!$D$2,"合格","不合格"))))</f>
        <v>良好</v>
      </c>
      <c r="L82" s="10"/>
      <c r="M82" s="10" t="str">
        <f>IF(G82&gt;=政策值!$B$4,"优秀",(IF(G82&gt;=政策值!$D$4,"合格","不合格")))</f>
        <v>不合格</v>
      </c>
      <c r="N82" s="10" t="str">
        <f>IF(H82&gt;=政策值!$B$5,"优秀",(IF(H82&gt;=政策值!$D$5,"合格","不合格")))</f>
        <v>不合格</v>
      </c>
      <c r="O82" s="10" t="str">
        <f>IF(I82&gt;=政策值!$B$6,"优秀",(IF(I82&gt;=政策值!$D$6,"合格","不合格")))</f>
        <v>不合格</v>
      </c>
      <c r="P82" s="10"/>
      <c r="Q82" s="10"/>
      <c r="R82" s="10"/>
      <c r="S82" s="10"/>
      <c r="T82" s="10"/>
    </row>
    <row r="83" spans="1:20" x14ac:dyDescent="0.15">
      <c r="A83" s="29"/>
      <c r="B83" s="10">
        <v>13091081</v>
      </c>
      <c r="C83" s="10" t="s">
        <v>137</v>
      </c>
      <c r="D83" s="10" t="s">
        <v>56</v>
      </c>
      <c r="E83" s="23">
        <f>SUMIF('M1'!A:A,B83,'M1'!C:C)+政策值!$E$2</f>
        <v>7</v>
      </c>
      <c r="F83" s="23">
        <f>SUMIF('M2'!A:A,B83,'M2'!C:C)+政策值!$E$3</f>
        <v>0</v>
      </c>
      <c r="G83" s="23">
        <f>SUMIF('M3'!A:A,B83,'M3'!C:C)+政策值!$E$4</f>
        <v>0</v>
      </c>
      <c r="H83" s="23">
        <f>SUMIF('M4'!A:A,B83,'M4'!C:C)+政策值!$E$5</f>
        <v>6</v>
      </c>
      <c r="I83" s="23">
        <f>SUMIF('M5'!A:A,B83,'M5'!C:C)+政策值!$E$6</f>
        <v>6</v>
      </c>
      <c r="J83" s="9"/>
      <c r="K83" s="10" t="str">
        <f>IF(E83&gt;=政策值!$B$2,"优秀",(IF(E83&gt;=政策值!$C$2,"良好",IF(E83&gt;政策值!$D$2,"合格","不合格"))))</f>
        <v>良好</v>
      </c>
      <c r="L83" s="10"/>
      <c r="M83" s="10" t="str">
        <f>IF(G83&gt;=政策值!$B$4,"优秀",(IF(G83&gt;=政策值!$D$4,"合格","不合格")))</f>
        <v>不合格</v>
      </c>
      <c r="N83" s="10" t="str">
        <f>IF(H83&gt;=政策值!$B$5,"优秀",(IF(H83&gt;=政策值!$D$5,"合格","不合格")))</f>
        <v>不合格</v>
      </c>
      <c r="O83" s="10" t="str">
        <f>IF(I83&gt;=政策值!$B$6,"优秀",(IF(I83&gt;=政策值!$D$6,"合格","不合格")))</f>
        <v>不合格</v>
      </c>
      <c r="P83" s="10"/>
      <c r="Q83" s="10"/>
      <c r="R83" s="10"/>
      <c r="S83" s="10"/>
      <c r="T83" s="10"/>
    </row>
    <row r="84" spans="1:20" x14ac:dyDescent="0.15">
      <c r="A84" s="29"/>
      <c r="B84" s="10">
        <v>13091082</v>
      </c>
      <c r="C84" s="10" t="s">
        <v>138</v>
      </c>
      <c r="D84" s="10" t="s">
        <v>56</v>
      </c>
      <c r="E84" s="23">
        <f>SUMIF('M1'!A:A,B84,'M1'!C:C)+政策值!$E$2</f>
        <v>7</v>
      </c>
      <c r="F84" s="23">
        <f>SUMIF('M2'!A:A,B84,'M2'!C:C)+政策值!$E$3</f>
        <v>0</v>
      </c>
      <c r="G84" s="23">
        <f>SUMIF('M3'!A:A,B84,'M3'!C:C)+政策值!$E$4</f>
        <v>0</v>
      </c>
      <c r="H84" s="23">
        <f>SUMIF('M4'!A:A,B84,'M4'!C:C)+政策值!$E$5</f>
        <v>6</v>
      </c>
      <c r="I84" s="23">
        <f>SUMIF('M5'!A:A,B84,'M5'!C:C)+政策值!$E$6</f>
        <v>6</v>
      </c>
      <c r="J84" s="9"/>
      <c r="K84" s="10" t="str">
        <f>IF(E84&gt;=政策值!$B$2,"优秀",(IF(E84&gt;=政策值!$C$2,"良好",IF(E84&gt;政策值!$D$2,"合格","不合格"))))</f>
        <v>良好</v>
      </c>
      <c r="L84" s="10"/>
      <c r="M84" s="10" t="str">
        <f>IF(G84&gt;=政策值!$B$4,"优秀",(IF(G84&gt;=政策值!$D$4,"合格","不合格")))</f>
        <v>不合格</v>
      </c>
      <c r="N84" s="10" t="str">
        <f>IF(H84&gt;=政策值!$B$5,"优秀",(IF(H84&gt;=政策值!$D$5,"合格","不合格")))</f>
        <v>不合格</v>
      </c>
      <c r="O84" s="10" t="str">
        <f>IF(I84&gt;=政策值!$B$6,"优秀",(IF(I84&gt;=政策值!$D$6,"合格","不合格")))</f>
        <v>不合格</v>
      </c>
      <c r="P84" s="10"/>
      <c r="Q84" s="10"/>
      <c r="R84" s="10"/>
      <c r="S84" s="10"/>
      <c r="T84" s="10"/>
    </row>
    <row r="85" spans="1:20" x14ac:dyDescent="0.15">
      <c r="A85" s="29"/>
      <c r="B85" s="10">
        <v>13091083</v>
      </c>
      <c r="C85" s="10" t="s">
        <v>139</v>
      </c>
      <c r="D85" s="10" t="s">
        <v>56</v>
      </c>
      <c r="E85" s="23">
        <f>SUMIF('M1'!A:A,B85,'M1'!C:C)+政策值!$E$2</f>
        <v>7</v>
      </c>
      <c r="F85" s="23">
        <f>SUMIF('M2'!A:A,B85,'M2'!C:C)+政策值!$E$3</f>
        <v>0</v>
      </c>
      <c r="G85" s="23">
        <f>SUMIF('M3'!A:A,B85,'M3'!C:C)+政策值!$E$4</f>
        <v>0</v>
      </c>
      <c r="H85" s="23">
        <f>SUMIF('M4'!A:A,B85,'M4'!C:C)+政策值!$E$5</f>
        <v>6</v>
      </c>
      <c r="I85" s="23">
        <f>SUMIF('M5'!A:A,B85,'M5'!C:C)+政策值!$E$6</f>
        <v>6</v>
      </c>
      <c r="J85" s="9"/>
      <c r="K85" s="10" t="str">
        <f>IF(E85&gt;=政策值!$B$2,"优秀",(IF(E85&gt;=政策值!$C$2,"良好",IF(E85&gt;政策值!$D$2,"合格","不合格"))))</f>
        <v>良好</v>
      </c>
      <c r="L85" s="10"/>
      <c r="M85" s="10" t="str">
        <f>IF(G85&gt;=政策值!$B$4,"优秀",(IF(G85&gt;=政策值!$D$4,"合格","不合格")))</f>
        <v>不合格</v>
      </c>
      <c r="N85" s="10" t="str">
        <f>IF(H85&gt;=政策值!$B$5,"优秀",(IF(H85&gt;=政策值!$D$5,"合格","不合格")))</f>
        <v>不合格</v>
      </c>
      <c r="O85" s="10" t="str">
        <f>IF(I85&gt;=政策值!$B$6,"优秀",(IF(I85&gt;=政策值!$D$6,"合格","不合格")))</f>
        <v>不合格</v>
      </c>
      <c r="P85" s="10"/>
      <c r="Q85" s="10"/>
      <c r="R85" s="10"/>
      <c r="S85" s="10"/>
      <c r="T85" s="10"/>
    </row>
    <row r="86" spans="1:20" x14ac:dyDescent="0.15">
      <c r="A86" s="29"/>
      <c r="B86" s="10">
        <v>13091084</v>
      </c>
      <c r="C86" s="10" t="s">
        <v>140</v>
      </c>
      <c r="D86" s="10" t="s">
        <v>56</v>
      </c>
      <c r="E86" s="23">
        <f>SUMIF('M1'!A:A,B86,'M1'!C:C)+政策值!$E$2</f>
        <v>7</v>
      </c>
      <c r="F86" s="23">
        <f>SUMIF('M2'!A:A,B86,'M2'!C:C)+政策值!$E$3</f>
        <v>0</v>
      </c>
      <c r="G86" s="23">
        <f>SUMIF('M3'!A:A,B86,'M3'!C:C)+政策值!$E$4</f>
        <v>0</v>
      </c>
      <c r="H86" s="23">
        <f>SUMIF('M4'!A:A,B86,'M4'!C:C)+政策值!$E$5</f>
        <v>6</v>
      </c>
      <c r="I86" s="23">
        <f>SUMIF('M5'!A:A,B86,'M5'!C:C)+政策值!$E$6</f>
        <v>6</v>
      </c>
      <c r="J86" s="9"/>
      <c r="K86" s="10" t="str">
        <f>IF(E86&gt;=政策值!$B$2,"优秀",(IF(E86&gt;=政策值!$C$2,"良好",IF(E86&gt;政策值!$D$2,"合格","不合格"))))</f>
        <v>良好</v>
      </c>
      <c r="L86" s="10"/>
      <c r="M86" s="10" t="str">
        <f>IF(G86&gt;=政策值!$B$4,"优秀",(IF(G86&gt;=政策值!$D$4,"合格","不合格")))</f>
        <v>不合格</v>
      </c>
      <c r="N86" s="10" t="str">
        <f>IF(H86&gt;=政策值!$B$5,"优秀",(IF(H86&gt;=政策值!$D$5,"合格","不合格")))</f>
        <v>不合格</v>
      </c>
      <c r="O86" s="10" t="str">
        <f>IF(I86&gt;=政策值!$B$6,"优秀",(IF(I86&gt;=政策值!$D$6,"合格","不合格")))</f>
        <v>不合格</v>
      </c>
      <c r="P86" s="10"/>
      <c r="Q86" s="10"/>
      <c r="R86" s="10"/>
      <c r="S86" s="10"/>
      <c r="T86" s="10"/>
    </row>
    <row r="87" spans="1:20" x14ac:dyDescent="0.15">
      <c r="A87" s="29"/>
      <c r="B87" s="10">
        <v>13091085</v>
      </c>
      <c r="C87" s="10" t="s">
        <v>141</v>
      </c>
      <c r="D87" s="10" t="s">
        <v>56</v>
      </c>
      <c r="E87" s="23">
        <f>SUMIF('M1'!A:A,B87,'M1'!C:C)+政策值!$E$2</f>
        <v>7</v>
      </c>
      <c r="F87" s="23">
        <f>SUMIF('M2'!A:A,B87,'M2'!C:C)+政策值!$E$3</f>
        <v>0</v>
      </c>
      <c r="G87" s="23">
        <f>SUMIF('M3'!A:A,B87,'M3'!C:C)+政策值!$E$4</f>
        <v>0</v>
      </c>
      <c r="H87" s="23">
        <f>SUMIF('M4'!A:A,B87,'M4'!C:C)+政策值!$E$5</f>
        <v>6</v>
      </c>
      <c r="I87" s="23">
        <f>SUMIF('M5'!A:A,B87,'M5'!C:C)+政策值!$E$6</f>
        <v>6</v>
      </c>
      <c r="J87" s="9"/>
      <c r="K87" s="10" t="str">
        <f>IF(E87&gt;=政策值!$B$2,"优秀",(IF(E87&gt;=政策值!$C$2,"良好",IF(E87&gt;政策值!$D$2,"合格","不合格"))))</f>
        <v>良好</v>
      </c>
      <c r="L87" s="10"/>
      <c r="M87" s="10" t="str">
        <f>IF(G87&gt;=政策值!$B$4,"优秀",(IF(G87&gt;=政策值!$D$4,"合格","不合格")))</f>
        <v>不合格</v>
      </c>
      <c r="N87" s="10" t="str">
        <f>IF(H87&gt;=政策值!$B$5,"优秀",(IF(H87&gt;=政策值!$D$5,"合格","不合格")))</f>
        <v>不合格</v>
      </c>
      <c r="O87" s="10" t="str">
        <f>IF(I87&gt;=政策值!$B$6,"优秀",(IF(I87&gt;=政策值!$D$6,"合格","不合格")))</f>
        <v>不合格</v>
      </c>
      <c r="P87" s="10"/>
      <c r="Q87" s="10"/>
      <c r="R87" s="10"/>
      <c r="S87" s="10"/>
      <c r="T87" s="10"/>
    </row>
    <row r="88" spans="1:20" x14ac:dyDescent="0.15">
      <c r="A88" s="29"/>
      <c r="B88" s="10">
        <v>13091086</v>
      </c>
      <c r="C88" s="10" t="s">
        <v>142</v>
      </c>
      <c r="D88" s="10" t="s">
        <v>56</v>
      </c>
      <c r="E88" s="23">
        <f>SUMIF('M1'!A:A,B88,'M1'!C:C)+政策值!$E$2</f>
        <v>7</v>
      </c>
      <c r="F88" s="23">
        <f>SUMIF('M2'!A:A,B88,'M2'!C:C)+政策值!$E$3</f>
        <v>0</v>
      </c>
      <c r="G88" s="23">
        <f>SUMIF('M3'!A:A,B88,'M3'!C:C)+政策值!$E$4</f>
        <v>0</v>
      </c>
      <c r="H88" s="23">
        <f>SUMIF('M4'!A:A,B88,'M4'!C:C)+政策值!$E$5</f>
        <v>6</v>
      </c>
      <c r="I88" s="23">
        <f>SUMIF('M5'!A:A,B88,'M5'!C:C)+政策值!$E$6</f>
        <v>6</v>
      </c>
      <c r="J88" s="9"/>
      <c r="K88" s="10" t="str">
        <f>IF(E88&gt;=政策值!$B$2,"优秀",(IF(E88&gt;=政策值!$C$2,"良好",IF(E88&gt;政策值!$D$2,"合格","不合格"))))</f>
        <v>良好</v>
      </c>
      <c r="L88" s="10"/>
      <c r="M88" s="10" t="str">
        <f>IF(G88&gt;=政策值!$B$4,"优秀",(IF(G88&gt;=政策值!$D$4,"合格","不合格")))</f>
        <v>不合格</v>
      </c>
      <c r="N88" s="10" t="str">
        <f>IF(H88&gt;=政策值!$B$5,"优秀",(IF(H88&gt;=政策值!$D$5,"合格","不合格")))</f>
        <v>不合格</v>
      </c>
      <c r="O88" s="10" t="str">
        <f>IF(I88&gt;=政策值!$B$6,"优秀",(IF(I88&gt;=政策值!$D$6,"合格","不合格")))</f>
        <v>不合格</v>
      </c>
      <c r="P88" s="10"/>
      <c r="Q88" s="10"/>
      <c r="R88" s="10"/>
      <c r="S88" s="10"/>
      <c r="T88" s="10"/>
    </row>
    <row r="89" spans="1:20" x14ac:dyDescent="0.15">
      <c r="A89" s="29"/>
      <c r="B89" s="10">
        <v>13091087</v>
      </c>
      <c r="C89" s="10" t="s">
        <v>143</v>
      </c>
      <c r="D89" s="10" t="s">
        <v>56</v>
      </c>
      <c r="E89" s="23">
        <f>SUMIF('M1'!A:A,B89,'M1'!C:C)+政策值!$E$2</f>
        <v>7</v>
      </c>
      <c r="F89" s="23">
        <f>SUMIF('M2'!A:A,B89,'M2'!C:C)+政策值!$E$3</f>
        <v>0</v>
      </c>
      <c r="G89" s="23">
        <f>SUMIF('M3'!A:A,B89,'M3'!C:C)+政策值!$E$4</f>
        <v>0</v>
      </c>
      <c r="H89" s="23">
        <f>SUMIF('M4'!A:A,B89,'M4'!C:C)+政策值!$E$5</f>
        <v>6</v>
      </c>
      <c r="I89" s="23">
        <f>SUMIF('M5'!A:A,B89,'M5'!C:C)+政策值!$E$6</f>
        <v>6</v>
      </c>
      <c r="J89" s="9"/>
      <c r="K89" s="10" t="str">
        <f>IF(E89&gt;=政策值!$B$2,"优秀",(IF(E89&gt;=政策值!$C$2,"良好",IF(E89&gt;政策值!$D$2,"合格","不合格"))))</f>
        <v>良好</v>
      </c>
      <c r="L89" s="10"/>
      <c r="M89" s="10" t="str">
        <f>IF(G89&gt;=政策值!$B$4,"优秀",(IF(G89&gt;=政策值!$D$4,"合格","不合格")))</f>
        <v>不合格</v>
      </c>
      <c r="N89" s="10" t="str">
        <f>IF(H89&gt;=政策值!$B$5,"优秀",(IF(H89&gt;=政策值!$D$5,"合格","不合格")))</f>
        <v>不合格</v>
      </c>
      <c r="O89" s="10" t="str">
        <f>IF(I89&gt;=政策值!$B$6,"优秀",(IF(I89&gt;=政策值!$D$6,"合格","不合格")))</f>
        <v>不合格</v>
      </c>
      <c r="P89" s="10"/>
      <c r="Q89" s="10"/>
      <c r="R89" s="10"/>
      <c r="S89" s="10"/>
      <c r="T89" s="10"/>
    </row>
    <row r="90" spans="1:20" x14ac:dyDescent="0.15">
      <c r="A90" s="29"/>
      <c r="B90" s="10">
        <v>13091088</v>
      </c>
      <c r="C90" s="10" t="s">
        <v>144</v>
      </c>
      <c r="D90" s="10" t="s">
        <v>56</v>
      </c>
      <c r="E90" s="23">
        <f>SUMIF('M1'!A:A,B90,'M1'!C:C)+政策值!$E$2</f>
        <v>7</v>
      </c>
      <c r="F90" s="23">
        <f>SUMIF('M2'!A:A,B90,'M2'!C:C)+政策值!$E$3</f>
        <v>0</v>
      </c>
      <c r="G90" s="23">
        <f>SUMIF('M3'!A:A,B90,'M3'!C:C)+政策值!$E$4</f>
        <v>0</v>
      </c>
      <c r="H90" s="23">
        <f>SUMIF('M4'!A:A,B90,'M4'!C:C)+政策值!$E$5</f>
        <v>6</v>
      </c>
      <c r="I90" s="23">
        <f>SUMIF('M5'!A:A,B90,'M5'!C:C)+政策值!$E$6</f>
        <v>6</v>
      </c>
      <c r="J90" s="9"/>
      <c r="K90" s="10" t="str">
        <f>IF(E90&gt;=政策值!$B$2,"优秀",(IF(E90&gt;=政策值!$C$2,"良好",IF(E90&gt;政策值!$D$2,"合格","不合格"))))</f>
        <v>良好</v>
      </c>
      <c r="L90" s="10"/>
      <c r="M90" s="10" t="str">
        <f>IF(G90&gt;=政策值!$B$4,"优秀",(IF(G90&gt;=政策值!$D$4,"合格","不合格")))</f>
        <v>不合格</v>
      </c>
      <c r="N90" s="10" t="str">
        <f>IF(H90&gt;=政策值!$B$5,"优秀",(IF(H90&gt;=政策值!$D$5,"合格","不合格")))</f>
        <v>不合格</v>
      </c>
      <c r="O90" s="10" t="str">
        <f>IF(I90&gt;=政策值!$B$6,"优秀",(IF(I90&gt;=政策值!$D$6,"合格","不合格")))</f>
        <v>不合格</v>
      </c>
      <c r="P90" s="10"/>
      <c r="Q90" s="10"/>
      <c r="R90" s="10"/>
      <c r="S90" s="10"/>
      <c r="T90" s="10"/>
    </row>
    <row r="91" spans="1:20" x14ac:dyDescent="0.15">
      <c r="A91" s="29"/>
      <c r="B91" s="10">
        <v>13091089</v>
      </c>
      <c r="C91" s="10"/>
      <c r="D91" s="10"/>
      <c r="E91" s="23">
        <f>SUMIF('M1'!A:A,B91,'M1'!C:C)+政策值!$E$2</f>
        <v>7</v>
      </c>
      <c r="F91" s="23">
        <f>SUMIF('M2'!A:A,B91,'M2'!C:C)+政策值!$E$3</f>
        <v>0</v>
      </c>
      <c r="G91" s="23">
        <f>SUMIF('M3'!A:A,B91,'M3'!C:C)+政策值!$E$4</f>
        <v>0</v>
      </c>
      <c r="H91" s="23">
        <f>SUMIF('M4'!A:A,B91,'M4'!C:C)+政策值!$E$5</f>
        <v>6</v>
      </c>
      <c r="I91" s="23">
        <f>SUMIF('M5'!A:A,B91,'M5'!C:C)+政策值!$E$6</f>
        <v>6</v>
      </c>
      <c r="J91" s="9"/>
      <c r="K91" s="10" t="str">
        <f>IF(E91&gt;=政策值!$B$2,"优秀",(IF(E91&gt;=政策值!$C$2,"良好",IF(E91&gt;政策值!$D$2,"合格","不合格"))))</f>
        <v>良好</v>
      </c>
      <c r="L91" s="10"/>
      <c r="M91" s="10" t="str">
        <f>IF(G91&gt;=政策值!$B$4,"优秀",(IF(G91&gt;=政策值!$D$4,"合格","不合格")))</f>
        <v>不合格</v>
      </c>
      <c r="N91" s="10" t="str">
        <f>IF(H91&gt;=政策值!$B$5,"优秀",(IF(H91&gt;=政策值!$D$5,"合格","不合格")))</f>
        <v>不合格</v>
      </c>
      <c r="O91" s="10" t="str">
        <f>IF(I91&gt;=政策值!$B$6,"优秀",(IF(I91&gt;=政策值!$D$6,"合格","不合格")))</f>
        <v>不合格</v>
      </c>
      <c r="P91" s="10"/>
      <c r="Q91" s="10"/>
      <c r="R91" s="10"/>
      <c r="S91" s="10"/>
      <c r="T91" s="10"/>
    </row>
    <row r="92" spans="1:20" x14ac:dyDescent="0.15">
      <c r="A92" s="29"/>
      <c r="B92" s="10">
        <v>13091090</v>
      </c>
      <c r="C92" s="10" t="s">
        <v>145</v>
      </c>
      <c r="D92" s="10" t="s">
        <v>56</v>
      </c>
      <c r="E92" s="23">
        <f>SUMIF('M1'!A:A,B92,'M1'!C:C)+政策值!$E$2</f>
        <v>7</v>
      </c>
      <c r="F92" s="23">
        <f>SUMIF('M2'!A:A,B92,'M2'!C:C)+政策值!$E$3</f>
        <v>0</v>
      </c>
      <c r="G92" s="23">
        <f>SUMIF('M3'!A:A,B92,'M3'!C:C)+政策值!$E$4</f>
        <v>0</v>
      </c>
      <c r="H92" s="23">
        <f>SUMIF('M4'!A:A,B92,'M4'!C:C)+政策值!$E$5</f>
        <v>6</v>
      </c>
      <c r="I92" s="23">
        <f>SUMIF('M5'!A:A,B92,'M5'!C:C)+政策值!$E$6</f>
        <v>6</v>
      </c>
      <c r="J92" s="9"/>
      <c r="K92" s="10" t="str">
        <f>IF(E92&gt;=政策值!$B$2,"优秀",(IF(E92&gt;=政策值!$C$2,"良好",IF(E92&gt;政策值!$D$2,"合格","不合格"))))</f>
        <v>良好</v>
      </c>
      <c r="L92" s="10"/>
      <c r="M92" s="10" t="str">
        <f>IF(G92&gt;=政策值!$B$4,"优秀",(IF(G92&gt;=政策值!$D$4,"合格","不合格")))</f>
        <v>不合格</v>
      </c>
      <c r="N92" s="10" t="str">
        <f>IF(H92&gt;=政策值!$B$5,"优秀",(IF(H92&gt;=政策值!$D$5,"合格","不合格")))</f>
        <v>不合格</v>
      </c>
      <c r="O92" s="10" t="str">
        <f>IF(I92&gt;=政策值!$B$6,"优秀",(IF(I92&gt;=政策值!$D$6,"合格","不合格")))</f>
        <v>不合格</v>
      </c>
      <c r="P92" s="10"/>
      <c r="Q92" s="10"/>
      <c r="R92" s="10"/>
      <c r="S92" s="10"/>
      <c r="T92" s="10"/>
    </row>
    <row r="93" spans="1:20" x14ac:dyDescent="0.15">
      <c r="A93" s="29"/>
      <c r="B93" s="10">
        <v>13091091</v>
      </c>
      <c r="C93" s="10" t="s">
        <v>146</v>
      </c>
      <c r="D93" s="10" t="s">
        <v>56</v>
      </c>
      <c r="E93" s="23">
        <f>SUMIF('M1'!A:A,B93,'M1'!C:C)+政策值!$E$2</f>
        <v>7</v>
      </c>
      <c r="F93" s="23">
        <f>SUMIF('M2'!A:A,B93,'M2'!C:C)+政策值!$E$3</f>
        <v>0</v>
      </c>
      <c r="G93" s="23">
        <f>SUMIF('M3'!A:A,B93,'M3'!C:C)+政策值!$E$4</f>
        <v>0</v>
      </c>
      <c r="H93" s="23">
        <f>SUMIF('M4'!A:A,B93,'M4'!C:C)+政策值!$E$5</f>
        <v>6</v>
      </c>
      <c r="I93" s="23">
        <f>SUMIF('M5'!A:A,B93,'M5'!C:C)+政策值!$E$6</f>
        <v>6</v>
      </c>
      <c r="J93" s="9"/>
      <c r="K93" s="10" t="str">
        <f>IF(E93&gt;=政策值!$B$2,"优秀",(IF(E93&gt;=政策值!$C$2,"良好",IF(E93&gt;政策值!$D$2,"合格","不合格"))))</f>
        <v>良好</v>
      </c>
      <c r="L93" s="10"/>
      <c r="M93" s="10" t="str">
        <f>IF(G93&gt;=政策值!$B$4,"优秀",(IF(G93&gt;=政策值!$D$4,"合格","不合格")))</f>
        <v>不合格</v>
      </c>
      <c r="N93" s="10" t="str">
        <f>IF(H93&gt;=政策值!$B$5,"优秀",(IF(H93&gt;=政策值!$D$5,"合格","不合格")))</f>
        <v>不合格</v>
      </c>
      <c r="O93" s="10" t="str">
        <f>IF(I93&gt;=政策值!$B$6,"优秀",(IF(I93&gt;=政策值!$D$6,"合格","不合格")))</f>
        <v>不合格</v>
      </c>
      <c r="P93" s="10"/>
      <c r="Q93" s="10"/>
      <c r="R93" s="10"/>
      <c r="S93" s="10"/>
      <c r="T93" s="10"/>
    </row>
    <row r="94" spans="1:20" x14ac:dyDescent="0.15">
      <c r="A94" s="29"/>
      <c r="B94" s="10">
        <v>13091092</v>
      </c>
      <c r="C94" s="10" t="s">
        <v>147</v>
      </c>
      <c r="D94" s="10" t="s">
        <v>56</v>
      </c>
      <c r="E94" s="23">
        <f>SUMIF('M1'!A:A,B94,'M1'!C:C)+政策值!$E$2</f>
        <v>7</v>
      </c>
      <c r="F94" s="23">
        <f>SUMIF('M2'!A:A,B94,'M2'!C:C)+政策值!$E$3</f>
        <v>0</v>
      </c>
      <c r="G94" s="23">
        <f>SUMIF('M3'!A:A,B94,'M3'!C:C)+政策值!$E$4</f>
        <v>0</v>
      </c>
      <c r="H94" s="23">
        <f>SUMIF('M4'!A:A,B94,'M4'!C:C)+政策值!$E$5</f>
        <v>6</v>
      </c>
      <c r="I94" s="23">
        <f>SUMIF('M5'!A:A,B94,'M5'!C:C)+政策值!$E$6</f>
        <v>6</v>
      </c>
      <c r="J94" s="9"/>
      <c r="K94" s="10" t="str">
        <f>IF(E94&gt;=政策值!$B$2,"优秀",(IF(E94&gt;=政策值!$C$2,"良好",IF(E94&gt;政策值!$D$2,"合格","不合格"))))</f>
        <v>良好</v>
      </c>
      <c r="L94" s="10"/>
      <c r="M94" s="10" t="str">
        <f>IF(G94&gt;=政策值!$B$4,"优秀",(IF(G94&gt;=政策值!$D$4,"合格","不合格")))</f>
        <v>不合格</v>
      </c>
      <c r="N94" s="10" t="str">
        <f>IF(H94&gt;=政策值!$B$5,"优秀",(IF(H94&gt;=政策值!$D$5,"合格","不合格")))</f>
        <v>不合格</v>
      </c>
      <c r="O94" s="10" t="str">
        <f>IF(I94&gt;=政策值!$B$6,"优秀",(IF(I94&gt;=政策值!$D$6,"合格","不合格")))</f>
        <v>不合格</v>
      </c>
      <c r="P94" s="10"/>
      <c r="Q94" s="10"/>
      <c r="R94" s="10"/>
      <c r="S94" s="10"/>
      <c r="T94" s="10"/>
    </row>
    <row r="95" spans="1:20" x14ac:dyDescent="0.15">
      <c r="A95" s="29"/>
      <c r="B95" s="10">
        <v>13091093</v>
      </c>
      <c r="C95" s="10" t="s">
        <v>148</v>
      </c>
      <c r="D95" s="10" t="s">
        <v>56</v>
      </c>
      <c r="E95" s="23">
        <f>SUMIF('M1'!A:A,B95,'M1'!C:C)+政策值!$E$2</f>
        <v>7</v>
      </c>
      <c r="F95" s="23">
        <f>SUMIF('M2'!A:A,B95,'M2'!C:C)+政策值!$E$3</f>
        <v>0</v>
      </c>
      <c r="G95" s="23">
        <f>SUMIF('M3'!A:A,B95,'M3'!C:C)+政策值!$E$4</f>
        <v>0</v>
      </c>
      <c r="H95" s="23">
        <f>SUMIF('M4'!A:A,B95,'M4'!C:C)+政策值!$E$5</f>
        <v>6</v>
      </c>
      <c r="I95" s="23">
        <f>SUMIF('M5'!A:A,B95,'M5'!C:C)+政策值!$E$6</f>
        <v>6</v>
      </c>
      <c r="J95" s="9"/>
      <c r="K95" s="10" t="str">
        <f>IF(E95&gt;=政策值!$B$2,"优秀",(IF(E95&gt;=政策值!$C$2,"良好",IF(E95&gt;政策值!$D$2,"合格","不合格"))))</f>
        <v>良好</v>
      </c>
      <c r="L95" s="10"/>
      <c r="M95" s="10" t="str">
        <f>IF(G95&gt;=政策值!$B$4,"优秀",(IF(G95&gt;=政策值!$D$4,"合格","不合格")))</f>
        <v>不合格</v>
      </c>
      <c r="N95" s="10" t="str">
        <f>IF(H95&gt;=政策值!$B$5,"优秀",(IF(H95&gt;=政策值!$D$5,"合格","不合格")))</f>
        <v>不合格</v>
      </c>
      <c r="O95" s="10" t="str">
        <f>IF(I95&gt;=政策值!$B$6,"优秀",(IF(I95&gt;=政策值!$D$6,"合格","不合格")))</f>
        <v>不合格</v>
      </c>
      <c r="P95" s="10"/>
      <c r="Q95" s="10"/>
      <c r="R95" s="10"/>
      <c r="S95" s="10"/>
      <c r="T95" s="10"/>
    </row>
    <row r="96" spans="1:20" x14ac:dyDescent="0.15">
      <c r="A96" s="29"/>
      <c r="B96" s="10">
        <v>13091094</v>
      </c>
      <c r="C96" s="10" t="s">
        <v>149</v>
      </c>
      <c r="D96" s="10" t="s">
        <v>56</v>
      </c>
      <c r="E96" s="23">
        <f>SUMIF('M1'!A:A,B96,'M1'!C:C)+政策值!$E$2</f>
        <v>7</v>
      </c>
      <c r="F96" s="23">
        <f>SUMIF('M2'!A:A,B96,'M2'!C:C)+政策值!$E$3</f>
        <v>0</v>
      </c>
      <c r="G96" s="23">
        <f>SUMIF('M3'!A:A,B96,'M3'!C:C)+政策值!$E$4</f>
        <v>0</v>
      </c>
      <c r="H96" s="23">
        <f>SUMIF('M4'!A:A,B96,'M4'!C:C)+政策值!$E$5</f>
        <v>6</v>
      </c>
      <c r="I96" s="23">
        <f>SUMIF('M5'!A:A,B96,'M5'!C:C)+政策值!$E$6</f>
        <v>6</v>
      </c>
      <c r="J96" s="9"/>
      <c r="K96" s="10" t="str">
        <f>IF(E96&gt;=政策值!$B$2,"优秀",(IF(E96&gt;=政策值!$C$2,"良好",IF(E96&gt;政策值!$D$2,"合格","不合格"))))</f>
        <v>良好</v>
      </c>
      <c r="L96" s="10"/>
      <c r="M96" s="10" t="str">
        <f>IF(G96&gt;=政策值!$B$4,"优秀",(IF(G96&gt;=政策值!$D$4,"合格","不合格")))</f>
        <v>不合格</v>
      </c>
      <c r="N96" s="10" t="str">
        <f>IF(H96&gt;=政策值!$B$5,"优秀",(IF(H96&gt;=政策值!$D$5,"合格","不合格")))</f>
        <v>不合格</v>
      </c>
      <c r="O96" s="10" t="str">
        <f>IF(I96&gt;=政策值!$B$6,"优秀",(IF(I96&gt;=政策值!$D$6,"合格","不合格")))</f>
        <v>不合格</v>
      </c>
      <c r="P96" s="10"/>
      <c r="Q96" s="10"/>
      <c r="R96" s="10"/>
      <c r="S96" s="10"/>
      <c r="T96" s="10"/>
    </row>
    <row r="97" spans="1:20" x14ac:dyDescent="0.15">
      <c r="A97" s="29"/>
      <c r="B97" s="10">
        <v>13091095</v>
      </c>
      <c r="C97" s="10" t="s">
        <v>150</v>
      </c>
      <c r="D97" s="10" t="s">
        <v>56</v>
      </c>
      <c r="E97" s="23">
        <f>SUMIF('M1'!A:A,B97,'M1'!C:C)+政策值!$E$2</f>
        <v>7</v>
      </c>
      <c r="F97" s="23">
        <f>SUMIF('M2'!A:A,B97,'M2'!C:C)+政策值!$E$3</f>
        <v>0</v>
      </c>
      <c r="G97" s="23">
        <f>SUMIF('M3'!A:A,B97,'M3'!C:C)+政策值!$E$4</f>
        <v>0</v>
      </c>
      <c r="H97" s="23">
        <f>SUMIF('M4'!A:A,B97,'M4'!C:C)+政策值!$E$5</f>
        <v>6</v>
      </c>
      <c r="I97" s="23">
        <f>SUMIF('M5'!A:A,B97,'M5'!C:C)+政策值!$E$6</f>
        <v>6</v>
      </c>
      <c r="J97" s="9"/>
      <c r="K97" s="10" t="str">
        <f>IF(E97&gt;=政策值!$B$2,"优秀",(IF(E97&gt;=政策值!$C$2,"良好",IF(E97&gt;政策值!$D$2,"合格","不合格"))))</f>
        <v>良好</v>
      </c>
      <c r="L97" s="10"/>
      <c r="M97" s="10" t="str">
        <f>IF(G97&gt;=政策值!$B$4,"优秀",(IF(G97&gt;=政策值!$D$4,"合格","不合格")))</f>
        <v>不合格</v>
      </c>
      <c r="N97" s="10" t="str">
        <f>IF(H97&gt;=政策值!$B$5,"优秀",(IF(H97&gt;=政策值!$D$5,"合格","不合格")))</f>
        <v>不合格</v>
      </c>
      <c r="O97" s="10" t="str">
        <f>IF(I97&gt;=政策值!$B$6,"优秀",(IF(I97&gt;=政策值!$D$6,"合格","不合格")))</f>
        <v>不合格</v>
      </c>
      <c r="P97" s="10"/>
      <c r="Q97" s="10"/>
      <c r="R97" s="10"/>
      <c r="S97" s="10"/>
      <c r="T97" s="10"/>
    </row>
    <row r="98" spans="1:20" x14ac:dyDescent="0.15">
      <c r="A98" s="29"/>
      <c r="B98" s="10">
        <v>13091096</v>
      </c>
      <c r="C98" s="10" t="s">
        <v>151</v>
      </c>
      <c r="D98" s="10" t="s">
        <v>56</v>
      </c>
      <c r="E98" s="23">
        <f>SUMIF('M1'!A:A,B98,'M1'!C:C)+政策值!$E$2</f>
        <v>7</v>
      </c>
      <c r="F98" s="23">
        <f>SUMIF('M2'!A:A,B98,'M2'!C:C)+政策值!$E$3</f>
        <v>0</v>
      </c>
      <c r="G98" s="23">
        <f>SUMIF('M3'!A:A,B98,'M3'!C:C)+政策值!$E$4</f>
        <v>0</v>
      </c>
      <c r="H98" s="23">
        <f>SUMIF('M4'!A:A,B98,'M4'!C:C)+政策值!$E$5</f>
        <v>6</v>
      </c>
      <c r="I98" s="23">
        <f>SUMIF('M5'!A:A,B98,'M5'!C:C)+政策值!$E$6</f>
        <v>6</v>
      </c>
      <c r="J98" s="9"/>
      <c r="K98" s="10" t="str">
        <f>IF(E98&gt;=政策值!$B$2,"优秀",(IF(E98&gt;=政策值!$C$2,"良好",IF(E98&gt;政策值!$D$2,"合格","不合格"))))</f>
        <v>良好</v>
      </c>
      <c r="L98" s="10"/>
      <c r="M98" s="10" t="str">
        <f>IF(G98&gt;=政策值!$B$4,"优秀",(IF(G98&gt;=政策值!$D$4,"合格","不合格")))</f>
        <v>不合格</v>
      </c>
      <c r="N98" s="10" t="str">
        <f>IF(H98&gt;=政策值!$B$5,"优秀",(IF(H98&gt;=政策值!$D$5,"合格","不合格")))</f>
        <v>不合格</v>
      </c>
      <c r="O98" s="10" t="str">
        <f>IF(I98&gt;=政策值!$B$6,"优秀",(IF(I98&gt;=政策值!$D$6,"合格","不合格")))</f>
        <v>不合格</v>
      </c>
      <c r="P98" s="10"/>
      <c r="Q98" s="10"/>
      <c r="R98" s="10"/>
      <c r="S98" s="10"/>
      <c r="T98" s="10"/>
    </row>
    <row r="99" spans="1:20" x14ac:dyDescent="0.15">
      <c r="A99" s="29"/>
      <c r="B99" s="10">
        <v>13091097</v>
      </c>
      <c r="C99" s="10" t="s">
        <v>152</v>
      </c>
      <c r="D99" s="10" t="s">
        <v>105</v>
      </c>
      <c r="E99" s="23">
        <f>SUMIF('M1'!A:A,B99,'M1'!C:C)+政策值!$E$2</f>
        <v>7</v>
      </c>
      <c r="F99" s="23">
        <f>SUMIF('M2'!A:A,B99,'M2'!C:C)+政策值!$E$3</f>
        <v>0</v>
      </c>
      <c r="G99" s="23">
        <f>SUMIF('M3'!A:A,B99,'M3'!C:C)+政策值!$E$4</f>
        <v>0</v>
      </c>
      <c r="H99" s="23">
        <f>SUMIF('M4'!A:A,B99,'M4'!C:C)+政策值!$E$5</f>
        <v>6</v>
      </c>
      <c r="I99" s="23">
        <f>SUMIF('M5'!A:A,B99,'M5'!C:C)+政策值!$E$6</f>
        <v>6</v>
      </c>
      <c r="J99" s="9"/>
      <c r="K99" s="10" t="str">
        <f>IF(E99&gt;=政策值!$B$2,"优秀",(IF(E99&gt;=政策值!$C$2,"良好",IF(E99&gt;政策值!$D$2,"合格","不合格"))))</f>
        <v>良好</v>
      </c>
      <c r="L99" s="10"/>
      <c r="M99" s="10" t="str">
        <f>IF(G99&gt;=政策值!$B$4,"优秀",(IF(G99&gt;=政策值!$D$4,"合格","不合格")))</f>
        <v>不合格</v>
      </c>
      <c r="N99" s="10" t="str">
        <f>IF(H99&gt;=政策值!$B$5,"优秀",(IF(H99&gt;=政策值!$D$5,"合格","不合格")))</f>
        <v>不合格</v>
      </c>
      <c r="O99" s="10" t="str">
        <f>IF(I99&gt;=政策值!$B$6,"优秀",(IF(I99&gt;=政策值!$D$6,"合格","不合格")))</f>
        <v>不合格</v>
      </c>
      <c r="P99" s="10"/>
      <c r="Q99" s="10"/>
      <c r="R99" s="10"/>
      <c r="S99" s="10"/>
      <c r="T99" s="10"/>
    </row>
    <row r="100" spans="1:20" x14ac:dyDescent="0.15">
      <c r="A100" s="29"/>
      <c r="B100" s="10">
        <v>13091098</v>
      </c>
      <c r="C100" s="10" t="s">
        <v>153</v>
      </c>
      <c r="D100" s="10" t="s">
        <v>105</v>
      </c>
      <c r="E100" s="23">
        <f>SUMIF('M1'!A:A,B100,'M1'!C:C)+政策值!$E$2</f>
        <v>7</v>
      </c>
      <c r="F100" s="23">
        <f>SUMIF('M2'!A:A,B100,'M2'!C:C)+政策值!$E$3</f>
        <v>0</v>
      </c>
      <c r="G100" s="23">
        <f>SUMIF('M3'!A:A,B100,'M3'!C:C)+政策值!$E$4</f>
        <v>0</v>
      </c>
      <c r="H100" s="23">
        <f>SUMIF('M4'!A:A,B100,'M4'!C:C)+政策值!$E$5</f>
        <v>6</v>
      </c>
      <c r="I100" s="23">
        <f>SUMIF('M5'!A:A,B100,'M5'!C:C)+政策值!$E$6</f>
        <v>6</v>
      </c>
      <c r="J100" s="9"/>
      <c r="K100" s="10" t="str">
        <f>IF(E100&gt;=政策值!$B$2,"优秀",(IF(E100&gt;=政策值!$C$2,"良好",IF(E100&gt;政策值!$D$2,"合格","不合格"))))</f>
        <v>良好</v>
      </c>
      <c r="L100" s="10"/>
      <c r="M100" s="10" t="str">
        <f>IF(G100&gt;=政策值!$B$4,"优秀",(IF(G100&gt;=政策值!$D$4,"合格","不合格")))</f>
        <v>不合格</v>
      </c>
      <c r="N100" s="10" t="str">
        <f>IF(H100&gt;=政策值!$B$5,"优秀",(IF(H100&gt;=政策值!$D$5,"合格","不合格")))</f>
        <v>不合格</v>
      </c>
      <c r="O100" s="10" t="str">
        <f>IF(I100&gt;=政策值!$B$6,"优秀",(IF(I100&gt;=政策值!$D$6,"合格","不合格")))</f>
        <v>不合格</v>
      </c>
      <c r="P100" s="10"/>
      <c r="Q100" s="10"/>
      <c r="R100" s="10"/>
      <c r="S100" s="10"/>
      <c r="T100" s="10"/>
    </row>
    <row r="101" spans="1:20" x14ac:dyDescent="0.15">
      <c r="A101" s="29"/>
      <c r="B101" s="10">
        <v>13091099</v>
      </c>
      <c r="C101" s="10" t="s">
        <v>154</v>
      </c>
      <c r="D101" s="10" t="s">
        <v>105</v>
      </c>
      <c r="E101" s="23">
        <f>SUMIF('M1'!A:A,B101,'M1'!C:C)+政策值!$E$2</f>
        <v>7</v>
      </c>
      <c r="F101" s="23">
        <f>SUMIF('M2'!A:A,B101,'M2'!C:C)+政策值!$E$3</f>
        <v>0</v>
      </c>
      <c r="G101" s="23">
        <f>SUMIF('M3'!A:A,B101,'M3'!C:C)+政策值!$E$4</f>
        <v>0</v>
      </c>
      <c r="H101" s="23">
        <f>SUMIF('M4'!A:A,B101,'M4'!C:C)+政策值!$E$5</f>
        <v>6</v>
      </c>
      <c r="I101" s="23">
        <f>SUMIF('M5'!A:A,B101,'M5'!C:C)+政策值!$E$6</f>
        <v>6</v>
      </c>
      <c r="J101" s="9"/>
      <c r="K101" s="10" t="str">
        <f>IF(E101&gt;=政策值!$B$2,"优秀",(IF(E101&gt;=政策值!$C$2,"良好",IF(E101&gt;政策值!$D$2,"合格","不合格"))))</f>
        <v>良好</v>
      </c>
      <c r="L101" s="10"/>
      <c r="M101" s="10" t="str">
        <f>IF(G101&gt;=政策值!$B$4,"优秀",(IF(G101&gt;=政策值!$D$4,"合格","不合格")))</f>
        <v>不合格</v>
      </c>
      <c r="N101" s="10" t="str">
        <f>IF(H101&gt;=政策值!$B$5,"优秀",(IF(H101&gt;=政策值!$D$5,"合格","不合格")))</f>
        <v>不合格</v>
      </c>
      <c r="O101" s="10" t="str">
        <f>IF(I101&gt;=政策值!$B$6,"优秀",(IF(I101&gt;=政策值!$D$6,"合格","不合格")))</f>
        <v>不合格</v>
      </c>
      <c r="P101" s="10"/>
      <c r="Q101" s="10"/>
      <c r="R101" s="10"/>
      <c r="S101" s="10"/>
      <c r="T101" s="10"/>
    </row>
    <row r="102" spans="1:20" x14ac:dyDescent="0.15">
      <c r="A102" s="29"/>
      <c r="B102" s="10">
        <v>13091100</v>
      </c>
      <c r="C102" s="10" t="s">
        <v>155</v>
      </c>
      <c r="D102" s="10" t="s">
        <v>105</v>
      </c>
      <c r="E102" s="23">
        <f>SUMIF('M1'!A:A,B102,'M1'!C:C)+政策值!$E$2</f>
        <v>7</v>
      </c>
      <c r="F102" s="23">
        <f>SUMIF('M2'!A:A,B102,'M2'!C:C)+政策值!$E$3</f>
        <v>0</v>
      </c>
      <c r="G102" s="23">
        <f>SUMIF('M3'!A:A,B102,'M3'!C:C)+政策值!$E$4</f>
        <v>0</v>
      </c>
      <c r="H102" s="23">
        <f>SUMIF('M4'!A:A,B102,'M4'!C:C)+政策值!$E$5</f>
        <v>6</v>
      </c>
      <c r="I102" s="23">
        <f>SUMIF('M5'!A:A,B102,'M5'!C:C)+政策值!$E$6</f>
        <v>6</v>
      </c>
      <c r="J102" s="9"/>
      <c r="K102" s="10" t="str">
        <f>IF(E102&gt;=政策值!$B$2,"优秀",(IF(E102&gt;=政策值!$C$2,"良好",IF(E102&gt;政策值!$D$2,"合格","不合格"))))</f>
        <v>良好</v>
      </c>
      <c r="L102" s="10"/>
      <c r="M102" s="10" t="str">
        <f>IF(G102&gt;=政策值!$B$4,"优秀",(IF(G102&gt;=政策值!$D$4,"合格","不合格")))</f>
        <v>不合格</v>
      </c>
      <c r="N102" s="10" t="str">
        <f>IF(H102&gt;=政策值!$B$5,"优秀",(IF(H102&gt;=政策值!$D$5,"合格","不合格")))</f>
        <v>不合格</v>
      </c>
      <c r="O102" s="10" t="str">
        <f>IF(I102&gt;=政策值!$B$6,"优秀",(IF(I102&gt;=政策值!$D$6,"合格","不合格")))</f>
        <v>不合格</v>
      </c>
      <c r="P102" s="10"/>
      <c r="Q102" s="10"/>
      <c r="R102" s="10"/>
      <c r="S102" s="10"/>
      <c r="T102" s="10"/>
    </row>
    <row r="103" spans="1:20" x14ac:dyDescent="0.15">
      <c r="A103" s="29"/>
      <c r="B103" s="10">
        <v>13091101</v>
      </c>
      <c r="C103" s="10" t="s">
        <v>156</v>
      </c>
      <c r="D103" s="10" t="s">
        <v>105</v>
      </c>
      <c r="E103" s="23">
        <f>SUMIF('M1'!A:A,B103,'M1'!C:C)+政策值!$E$2</f>
        <v>7</v>
      </c>
      <c r="F103" s="23">
        <f>SUMIF('M2'!A:A,B103,'M2'!C:C)+政策值!$E$3</f>
        <v>0</v>
      </c>
      <c r="G103" s="23">
        <f>SUMIF('M3'!A:A,B103,'M3'!C:C)+政策值!$E$4</f>
        <v>0</v>
      </c>
      <c r="H103" s="23">
        <f>SUMIF('M4'!A:A,B103,'M4'!C:C)+政策值!$E$5</f>
        <v>6</v>
      </c>
      <c r="I103" s="23">
        <f>SUMIF('M5'!A:A,B103,'M5'!C:C)+政策值!$E$6</f>
        <v>6</v>
      </c>
      <c r="J103" s="9"/>
      <c r="K103" s="10" t="str">
        <f>IF(E103&gt;=政策值!$B$2,"优秀",(IF(E103&gt;=政策值!$C$2,"良好",IF(E103&gt;政策值!$D$2,"合格","不合格"))))</f>
        <v>良好</v>
      </c>
      <c r="L103" s="10"/>
      <c r="M103" s="10" t="str">
        <f>IF(G103&gt;=政策值!$B$4,"优秀",(IF(G103&gt;=政策值!$D$4,"合格","不合格")))</f>
        <v>不合格</v>
      </c>
      <c r="N103" s="10" t="str">
        <f>IF(H103&gt;=政策值!$B$5,"优秀",(IF(H103&gt;=政策值!$D$5,"合格","不合格")))</f>
        <v>不合格</v>
      </c>
      <c r="O103" s="10" t="str">
        <f>IF(I103&gt;=政策值!$B$6,"优秀",(IF(I103&gt;=政策值!$D$6,"合格","不合格")))</f>
        <v>不合格</v>
      </c>
      <c r="P103" s="10"/>
      <c r="Q103" s="10"/>
      <c r="R103" s="10"/>
      <c r="S103" s="10"/>
      <c r="T103" s="10"/>
    </row>
    <row r="104" spans="1:20" x14ac:dyDescent="0.15">
      <c r="A104" s="29"/>
      <c r="B104" s="10">
        <v>13091102</v>
      </c>
      <c r="C104" s="10" t="s">
        <v>157</v>
      </c>
      <c r="D104" s="10" t="s">
        <v>105</v>
      </c>
      <c r="E104" s="23">
        <f>SUMIF('M1'!A:A,B104,'M1'!C:C)+政策值!$E$2</f>
        <v>7</v>
      </c>
      <c r="F104" s="23">
        <f>SUMIF('M2'!A:A,B104,'M2'!C:C)+政策值!$E$3</f>
        <v>0</v>
      </c>
      <c r="G104" s="23">
        <f>SUMIF('M3'!A:A,B104,'M3'!C:C)+政策值!$E$4</f>
        <v>0</v>
      </c>
      <c r="H104" s="23">
        <f>SUMIF('M4'!A:A,B104,'M4'!C:C)+政策值!$E$5</f>
        <v>6</v>
      </c>
      <c r="I104" s="23">
        <f>SUMIF('M5'!A:A,B104,'M5'!C:C)+政策值!$E$6</f>
        <v>6</v>
      </c>
      <c r="J104" s="9"/>
      <c r="K104" s="10" t="str">
        <f>IF(E104&gt;=政策值!$B$2,"优秀",(IF(E104&gt;=政策值!$C$2,"良好",IF(E104&gt;政策值!$D$2,"合格","不合格"))))</f>
        <v>良好</v>
      </c>
      <c r="L104" s="10"/>
      <c r="M104" s="10" t="str">
        <f>IF(G104&gt;=政策值!$B$4,"优秀",(IF(G104&gt;=政策值!$D$4,"合格","不合格")))</f>
        <v>不合格</v>
      </c>
      <c r="N104" s="10" t="str">
        <f>IF(H104&gt;=政策值!$B$5,"优秀",(IF(H104&gt;=政策值!$D$5,"合格","不合格")))</f>
        <v>不合格</v>
      </c>
      <c r="O104" s="10" t="str">
        <f>IF(I104&gt;=政策值!$B$6,"优秀",(IF(I104&gt;=政策值!$D$6,"合格","不合格")))</f>
        <v>不合格</v>
      </c>
      <c r="P104" s="10"/>
      <c r="Q104" s="10"/>
      <c r="R104" s="10"/>
      <c r="S104" s="10"/>
      <c r="T104" s="10"/>
    </row>
    <row r="105" spans="1:20" x14ac:dyDescent="0.15">
      <c r="A105" s="29"/>
      <c r="B105" s="10">
        <v>13091103</v>
      </c>
      <c r="C105" s="10" t="s">
        <v>158</v>
      </c>
      <c r="D105" s="10" t="s">
        <v>105</v>
      </c>
      <c r="E105" s="23">
        <f>SUMIF('M1'!A:A,B105,'M1'!C:C)+政策值!$E$2</f>
        <v>7</v>
      </c>
      <c r="F105" s="23">
        <f>SUMIF('M2'!A:A,B105,'M2'!C:C)+政策值!$E$3</f>
        <v>0</v>
      </c>
      <c r="G105" s="23">
        <f>SUMIF('M3'!A:A,B105,'M3'!C:C)+政策值!$E$4</f>
        <v>0</v>
      </c>
      <c r="H105" s="23">
        <f>SUMIF('M4'!A:A,B105,'M4'!C:C)+政策值!$E$5</f>
        <v>6</v>
      </c>
      <c r="I105" s="23">
        <f>SUMIF('M5'!A:A,B105,'M5'!C:C)+政策值!$E$6</f>
        <v>6</v>
      </c>
      <c r="J105" s="9"/>
      <c r="K105" s="10" t="str">
        <f>IF(E105&gt;=政策值!$B$2,"优秀",(IF(E105&gt;=政策值!$C$2,"良好",IF(E105&gt;政策值!$D$2,"合格","不合格"))))</f>
        <v>良好</v>
      </c>
      <c r="L105" s="10"/>
      <c r="M105" s="10" t="str">
        <f>IF(G105&gt;=政策值!$B$4,"优秀",(IF(G105&gt;=政策值!$D$4,"合格","不合格")))</f>
        <v>不合格</v>
      </c>
      <c r="N105" s="10" t="str">
        <f>IF(H105&gt;=政策值!$B$5,"优秀",(IF(H105&gt;=政策值!$D$5,"合格","不合格")))</f>
        <v>不合格</v>
      </c>
      <c r="O105" s="10" t="str">
        <f>IF(I105&gt;=政策值!$B$6,"优秀",(IF(I105&gt;=政策值!$D$6,"合格","不合格")))</f>
        <v>不合格</v>
      </c>
      <c r="P105" s="10"/>
      <c r="Q105" s="10"/>
      <c r="R105" s="10"/>
      <c r="S105" s="10"/>
      <c r="T105" s="10"/>
    </row>
    <row r="106" spans="1:20" x14ac:dyDescent="0.15">
      <c r="A106" s="29"/>
      <c r="B106" s="10">
        <v>13091104</v>
      </c>
      <c r="C106" s="10" t="s">
        <v>159</v>
      </c>
      <c r="D106" s="10" t="s">
        <v>105</v>
      </c>
      <c r="E106" s="23">
        <f>SUMIF('M1'!A:A,B106,'M1'!C:C)+政策值!$E$2</f>
        <v>7</v>
      </c>
      <c r="F106" s="23">
        <f>SUMIF('M2'!A:A,B106,'M2'!C:C)+政策值!$E$3</f>
        <v>0</v>
      </c>
      <c r="G106" s="23">
        <f>SUMIF('M3'!A:A,B106,'M3'!C:C)+政策值!$E$4</f>
        <v>0</v>
      </c>
      <c r="H106" s="23">
        <f>SUMIF('M4'!A:A,B106,'M4'!C:C)+政策值!$E$5</f>
        <v>6</v>
      </c>
      <c r="I106" s="23">
        <f>SUMIF('M5'!A:A,B106,'M5'!C:C)+政策值!$E$6</f>
        <v>6</v>
      </c>
      <c r="J106" s="9"/>
      <c r="K106" s="10" t="str">
        <f>IF(E106&gt;=政策值!$B$2,"优秀",(IF(E106&gt;=政策值!$C$2,"良好",IF(E106&gt;政策值!$D$2,"合格","不合格"))))</f>
        <v>良好</v>
      </c>
      <c r="L106" s="10"/>
      <c r="M106" s="10" t="str">
        <f>IF(G106&gt;=政策值!$B$4,"优秀",(IF(G106&gt;=政策值!$D$4,"合格","不合格")))</f>
        <v>不合格</v>
      </c>
      <c r="N106" s="10" t="str">
        <f>IF(H106&gt;=政策值!$B$5,"优秀",(IF(H106&gt;=政策值!$D$5,"合格","不合格")))</f>
        <v>不合格</v>
      </c>
      <c r="O106" s="10" t="str">
        <f>IF(I106&gt;=政策值!$B$6,"优秀",(IF(I106&gt;=政策值!$D$6,"合格","不合格")))</f>
        <v>不合格</v>
      </c>
      <c r="P106" s="10"/>
      <c r="Q106" s="10"/>
      <c r="R106" s="10"/>
      <c r="S106" s="10"/>
      <c r="T106" s="10"/>
    </row>
    <row r="107" spans="1:20" x14ac:dyDescent="0.15">
      <c r="A107" s="29"/>
      <c r="B107" s="10">
        <v>13091105</v>
      </c>
      <c r="C107" s="10" t="s">
        <v>160</v>
      </c>
      <c r="D107" s="10" t="s">
        <v>105</v>
      </c>
      <c r="E107" s="23">
        <f>SUMIF('M1'!A:A,B107,'M1'!C:C)+政策值!$E$2</f>
        <v>9</v>
      </c>
      <c r="F107" s="23">
        <f>SUMIF('M2'!A:A,B107,'M2'!C:C)+政策值!$E$3</f>
        <v>0</v>
      </c>
      <c r="G107" s="23">
        <f>SUMIF('M3'!A:A,B107,'M3'!C:C)+政策值!$E$4</f>
        <v>0</v>
      </c>
      <c r="H107" s="23">
        <f>SUMIF('M4'!A:A,B107,'M4'!C:C)+政策值!$E$5</f>
        <v>6</v>
      </c>
      <c r="I107" s="23">
        <f>SUMIF('M5'!A:A,B107,'M5'!C:C)+政策值!$E$6</f>
        <v>6</v>
      </c>
      <c r="J107" s="9"/>
      <c r="K107" s="10" t="str">
        <f>IF(E107&gt;=政策值!$B$2,"优秀",(IF(E107&gt;=政策值!$C$2,"良好",IF(E107&gt;政策值!$D$2,"合格","不合格"))))</f>
        <v>良好</v>
      </c>
      <c r="L107" s="10"/>
      <c r="M107" s="10" t="str">
        <f>IF(G107&gt;=政策值!$B$4,"优秀",(IF(G107&gt;=政策值!$D$4,"合格","不合格")))</f>
        <v>不合格</v>
      </c>
      <c r="N107" s="10" t="str">
        <f>IF(H107&gt;=政策值!$B$5,"优秀",(IF(H107&gt;=政策值!$D$5,"合格","不合格")))</f>
        <v>不合格</v>
      </c>
      <c r="O107" s="10" t="str">
        <f>IF(I107&gt;=政策值!$B$6,"优秀",(IF(I107&gt;=政策值!$D$6,"合格","不合格")))</f>
        <v>不合格</v>
      </c>
      <c r="P107" s="10"/>
      <c r="Q107" s="10"/>
      <c r="R107" s="10"/>
      <c r="S107" s="10"/>
      <c r="T107" s="10"/>
    </row>
    <row r="108" spans="1:20" x14ac:dyDescent="0.15">
      <c r="A108" s="29"/>
      <c r="B108" s="10">
        <v>13091106</v>
      </c>
      <c r="C108" s="10" t="s">
        <v>161</v>
      </c>
      <c r="D108" s="10" t="s">
        <v>105</v>
      </c>
      <c r="E108" s="23">
        <f>SUMIF('M1'!A:A,B108,'M1'!C:C)+政策值!$E$2</f>
        <v>7</v>
      </c>
      <c r="F108" s="23">
        <f>SUMIF('M2'!A:A,B108,'M2'!C:C)+政策值!$E$3</f>
        <v>0</v>
      </c>
      <c r="G108" s="23">
        <f>SUMIF('M3'!A:A,B108,'M3'!C:C)+政策值!$E$4</f>
        <v>0</v>
      </c>
      <c r="H108" s="23">
        <f>SUMIF('M4'!A:A,B108,'M4'!C:C)+政策值!$E$5</f>
        <v>6</v>
      </c>
      <c r="I108" s="23">
        <f>SUMIF('M5'!A:A,B108,'M5'!C:C)+政策值!$E$6</f>
        <v>6</v>
      </c>
      <c r="J108" s="9"/>
      <c r="K108" s="10" t="str">
        <f>IF(E108&gt;=政策值!$B$2,"优秀",(IF(E108&gt;=政策值!$C$2,"良好",IF(E108&gt;政策值!$D$2,"合格","不合格"))))</f>
        <v>良好</v>
      </c>
      <c r="L108" s="10"/>
      <c r="M108" s="10" t="str">
        <f>IF(G108&gt;=政策值!$B$4,"优秀",(IF(G108&gt;=政策值!$D$4,"合格","不合格")))</f>
        <v>不合格</v>
      </c>
      <c r="N108" s="10" t="str">
        <f>IF(H108&gt;=政策值!$B$5,"优秀",(IF(H108&gt;=政策值!$D$5,"合格","不合格")))</f>
        <v>不合格</v>
      </c>
      <c r="O108" s="10" t="str">
        <f>IF(I108&gt;=政策值!$B$6,"优秀",(IF(I108&gt;=政策值!$D$6,"合格","不合格")))</f>
        <v>不合格</v>
      </c>
      <c r="P108" s="10"/>
      <c r="Q108" s="10"/>
      <c r="R108" s="10"/>
      <c r="S108" s="10"/>
      <c r="T108" s="10"/>
    </row>
    <row r="109" spans="1:20" x14ac:dyDescent="0.15">
      <c r="A109" s="29"/>
      <c r="B109" s="10">
        <v>13091107</v>
      </c>
      <c r="C109" s="10" t="s">
        <v>162</v>
      </c>
      <c r="D109" s="10" t="s">
        <v>105</v>
      </c>
      <c r="E109" s="23">
        <f>SUMIF('M1'!A:A,B109,'M1'!C:C)+政策值!$E$2</f>
        <v>9</v>
      </c>
      <c r="F109" s="23">
        <f>SUMIF('M2'!A:A,B109,'M2'!C:C)+政策值!$E$3</f>
        <v>0</v>
      </c>
      <c r="G109" s="23">
        <f>SUMIF('M3'!A:A,B109,'M3'!C:C)+政策值!$E$4</f>
        <v>0</v>
      </c>
      <c r="H109" s="23">
        <f>SUMIF('M4'!A:A,B109,'M4'!C:C)+政策值!$E$5</f>
        <v>6</v>
      </c>
      <c r="I109" s="23">
        <f>SUMIF('M5'!A:A,B109,'M5'!C:C)+政策值!$E$6</f>
        <v>6</v>
      </c>
      <c r="J109" s="9"/>
      <c r="K109" s="10" t="str">
        <f>IF(E109&gt;=政策值!$B$2,"优秀",(IF(E109&gt;=政策值!$C$2,"良好",IF(E109&gt;政策值!$D$2,"合格","不合格"))))</f>
        <v>良好</v>
      </c>
      <c r="L109" s="10"/>
      <c r="M109" s="10" t="str">
        <f>IF(G109&gt;=政策值!$B$4,"优秀",(IF(G109&gt;=政策值!$D$4,"合格","不合格")))</f>
        <v>不合格</v>
      </c>
      <c r="N109" s="10" t="str">
        <f>IF(H109&gt;=政策值!$B$5,"优秀",(IF(H109&gt;=政策值!$D$5,"合格","不合格")))</f>
        <v>不合格</v>
      </c>
      <c r="O109" s="10" t="str">
        <f>IF(I109&gt;=政策值!$B$6,"优秀",(IF(I109&gt;=政策值!$D$6,"合格","不合格")))</f>
        <v>不合格</v>
      </c>
      <c r="P109" s="10"/>
      <c r="Q109" s="10"/>
      <c r="R109" s="10"/>
      <c r="S109" s="10"/>
      <c r="T109" s="10"/>
    </row>
    <row r="110" spans="1:20" x14ac:dyDescent="0.15">
      <c r="A110" s="29"/>
      <c r="B110" s="10">
        <v>13091108</v>
      </c>
      <c r="C110" s="10" t="s">
        <v>163</v>
      </c>
      <c r="D110" s="10" t="s">
        <v>105</v>
      </c>
      <c r="E110" s="23">
        <f>SUMIF('M1'!A:A,B110,'M1'!C:C)+政策值!$E$2</f>
        <v>7</v>
      </c>
      <c r="F110" s="23">
        <f>SUMIF('M2'!A:A,B110,'M2'!C:C)+政策值!$E$3</f>
        <v>0</v>
      </c>
      <c r="G110" s="23">
        <f>SUMIF('M3'!A:A,B110,'M3'!C:C)+政策值!$E$4</f>
        <v>0</v>
      </c>
      <c r="H110" s="23">
        <f>SUMIF('M4'!A:A,B110,'M4'!C:C)+政策值!$E$5</f>
        <v>6</v>
      </c>
      <c r="I110" s="23">
        <f>SUMIF('M5'!A:A,B110,'M5'!C:C)+政策值!$E$6</f>
        <v>6</v>
      </c>
      <c r="J110" s="9"/>
      <c r="K110" s="10" t="str">
        <f>IF(E110&gt;=政策值!$B$2,"优秀",(IF(E110&gt;=政策值!$C$2,"良好",IF(E110&gt;政策值!$D$2,"合格","不合格"))))</f>
        <v>良好</v>
      </c>
      <c r="L110" s="10"/>
      <c r="M110" s="10" t="str">
        <f>IF(G110&gt;=政策值!$B$4,"优秀",(IF(G110&gt;=政策值!$D$4,"合格","不合格")))</f>
        <v>不合格</v>
      </c>
      <c r="N110" s="10" t="str">
        <f>IF(H110&gt;=政策值!$B$5,"优秀",(IF(H110&gt;=政策值!$D$5,"合格","不合格")))</f>
        <v>不合格</v>
      </c>
      <c r="O110" s="10" t="str">
        <f>IF(I110&gt;=政策值!$B$6,"优秀",(IF(I110&gt;=政策值!$D$6,"合格","不合格")))</f>
        <v>不合格</v>
      </c>
      <c r="P110" s="10"/>
      <c r="Q110" s="10"/>
      <c r="R110" s="10"/>
      <c r="S110" s="10"/>
      <c r="T110" s="10"/>
    </row>
    <row r="111" spans="1:20" x14ac:dyDescent="0.15">
      <c r="A111" s="29"/>
      <c r="B111" s="10">
        <v>13091109</v>
      </c>
      <c r="C111" s="10" t="s">
        <v>164</v>
      </c>
      <c r="D111" s="10" t="s">
        <v>105</v>
      </c>
      <c r="E111" s="23">
        <f>SUMIF('M1'!A:A,B111,'M1'!C:C)+政策值!$E$2</f>
        <v>7</v>
      </c>
      <c r="F111" s="23">
        <f>SUMIF('M2'!A:A,B111,'M2'!C:C)+政策值!$E$3</f>
        <v>0</v>
      </c>
      <c r="G111" s="23">
        <f>SUMIF('M3'!A:A,B111,'M3'!C:C)+政策值!$E$4</f>
        <v>0</v>
      </c>
      <c r="H111" s="23">
        <f>SUMIF('M4'!A:A,B111,'M4'!C:C)+政策值!$E$5</f>
        <v>6</v>
      </c>
      <c r="I111" s="23">
        <f>SUMIF('M5'!A:A,B111,'M5'!C:C)+政策值!$E$6</f>
        <v>6</v>
      </c>
      <c r="J111" s="9"/>
      <c r="K111" s="10" t="str">
        <f>IF(E111&gt;=政策值!$B$2,"优秀",(IF(E111&gt;=政策值!$C$2,"良好",IF(E111&gt;政策值!$D$2,"合格","不合格"))))</f>
        <v>良好</v>
      </c>
      <c r="L111" s="10"/>
      <c r="M111" s="10" t="str">
        <f>IF(G111&gt;=政策值!$B$4,"优秀",(IF(G111&gt;=政策值!$D$4,"合格","不合格")))</f>
        <v>不合格</v>
      </c>
      <c r="N111" s="10" t="str">
        <f>IF(H111&gt;=政策值!$B$5,"优秀",(IF(H111&gt;=政策值!$D$5,"合格","不合格")))</f>
        <v>不合格</v>
      </c>
      <c r="O111" s="10" t="str">
        <f>IF(I111&gt;=政策值!$B$6,"优秀",(IF(I111&gt;=政策值!$D$6,"合格","不合格")))</f>
        <v>不合格</v>
      </c>
      <c r="P111" s="10"/>
      <c r="Q111" s="10"/>
      <c r="R111" s="10"/>
      <c r="S111" s="10"/>
      <c r="T111" s="10"/>
    </row>
    <row r="112" spans="1:20" x14ac:dyDescent="0.15">
      <c r="A112" s="29"/>
      <c r="B112" s="10">
        <v>13091110</v>
      </c>
      <c r="C112" s="10" t="s">
        <v>165</v>
      </c>
      <c r="D112" s="10" t="s">
        <v>105</v>
      </c>
      <c r="E112" s="23">
        <f>SUMIF('M1'!A:A,B112,'M1'!C:C)+政策值!$E$2</f>
        <v>7</v>
      </c>
      <c r="F112" s="23">
        <f>SUMIF('M2'!A:A,B112,'M2'!C:C)+政策值!$E$3</f>
        <v>0</v>
      </c>
      <c r="G112" s="23">
        <f>SUMIF('M3'!A:A,B112,'M3'!C:C)+政策值!$E$4</f>
        <v>0</v>
      </c>
      <c r="H112" s="23">
        <f>SUMIF('M4'!A:A,B112,'M4'!C:C)+政策值!$E$5</f>
        <v>6</v>
      </c>
      <c r="I112" s="23">
        <f>SUMIF('M5'!A:A,B112,'M5'!C:C)+政策值!$E$6</f>
        <v>6</v>
      </c>
      <c r="J112" s="9"/>
      <c r="K112" s="10" t="str">
        <f>IF(E112&gt;=政策值!$B$2,"优秀",(IF(E112&gt;=政策值!$C$2,"良好",IF(E112&gt;政策值!$D$2,"合格","不合格"))))</f>
        <v>良好</v>
      </c>
      <c r="L112" s="10"/>
      <c r="M112" s="10" t="str">
        <f>IF(G112&gt;=政策值!$B$4,"优秀",(IF(G112&gt;=政策值!$D$4,"合格","不合格")))</f>
        <v>不合格</v>
      </c>
      <c r="N112" s="10" t="str">
        <f>IF(H112&gt;=政策值!$B$5,"优秀",(IF(H112&gt;=政策值!$D$5,"合格","不合格")))</f>
        <v>不合格</v>
      </c>
      <c r="O112" s="10" t="str">
        <f>IF(I112&gt;=政策值!$B$6,"优秀",(IF(I112&gt;=政策值!$D$6,"合格","不合格")))</f>
        <v>不合格</v>
      </c>
      <c r="P112" s="10"/>
      <c r="Q112" s="10"/>
      <c r="R112" s="10"/>
      <c r="S112" s="10"/>
      <c r="T112" s="10"/>
    </row>
    <row r="113" spans="1:20" x14ac:dyDescent="0.15">
      <c r="A113" s="29"/>
      <c r="B113" s="10">
        <v>13091111</v>
      </c>
      <c r="C113" s="10" t="s">
        <v>166</v>
      </c>
      <c r="D113" s="10" t="s">
        <v>105</v>
      </c>
      <c r="E113" s="23">
        <f>SUMIF('M1'!A:A,B113,'M1'!C:C)+政策值!$E$2</f>
        <v>7</v>
      </c>
      <c r="F113" s="23">
        <f>SUMIF('M2'!A:A,B113,'M2'!C:C)+政策值!$E$3</f>
        <v>0</v>
      </c>
      <c r="G113" s="23">
        <f>SUMIF('M3'!A:A,B113,'M3'!C:C)+政策值!$E$4</f>
        <v>0</v>
      </c>
      <c r="H113" s="23">
        <f>SUMIF('M4'!A:A,B113,'M4'!C:C)+政策值!$E$5</f>
        <v>6</v>
      </c>
      <c r="I113" s="23">
        <f>SUMIF('M5'!A:A,B113,'M5'!C:C)+政策值!$E$6</f>
        <v>6</v>
      </c>
      <c r="J113" s="9"/>
      <c r="K113" s="10" t="str">
        <f>IF(E113&gt;=政策值!$B$2,"优秀",(IF(E113&gt;=政策值!$C$2,"良好",IF(E113&gt;政策值!$D$2,"合格","不合格"))))</f>
        <v>良好</v>
      </c>
      <c r="L113" s="10"/>
      <c r="M113" s="10" t="str">
        <f>IF(G113&gt;=政策值!$B$4,"优秀",(IF(G113&gt;=政策值!$D$4,"合格","不合格")))</f>
        <v>不合格</v>
      </c>
      <c r="N113" s="10" t="str">
        <f>IF(H113&gt;=政策值!$B$5,"优秀",(IF(H113&gt;=政策值!$D$5,"合格","不合格")))</f>
        <v>不合格</v>
      </c>
      <c r="O113" s="10" t="str">
        <f>IF(I113&gt;=政策值!$B$6,"优秀",(IF(I113&gt;=政策值!$D$6,"合格","不合格")))</f>
        <v>不合格</v>
      </c>
      <c r="P113" s="10"/>
      <c r="Q113" s="10"/>
      <c r="R113" s="10"/>
      <c r="S113" s="10"/>
      <c r="T113" s="10"/>
    </row>
    <row r="114" spans="1:20" x14ac:dyDescent="0.15">
      <c r="A114" s="29"/>
      <c r="B114" s="10">
        <v>13091112</v>
      </c>
      <c r="C114" s="10" t="s">
        <v>167</v>
      </c>
      <c r="D114" s="10" t="s">
        <v>105</v>
      </c>
      <c r="E114" s="23">
        <f>SUMIF('M1'!A:A,B114,'M1'!C:C)+政策值!$E$2</f>
        <v>7</v>
      </c>
      <c r="F114" s="23">
        <f>SUMIF('M2'!A:A,B114,'M2'!C:C)+政策值!$E$3</f>
        <v>0</v>
      </c>
      <c r="G114" s="23">
        <f>SUMIF('M3'!A:A,B114,'M3'!C:C)+政策值!$E$4</f>
        <v>0</v>
      </c>
      <c r="H114" s="23">
        <f>SUMIF('M4'!A:A,B114,'M4'!C:C)+政策值!$E$5</f>
        <v>6</v>
      </c>
      <c r="I114" s="23">
        <f>SUMIF('M5'!A:A,B114,'M5'!C:C)+政策值!$E$6</f>
        <v>6</v>
      </c>
      <c r="J114" s="9"/>
      <c r="K114" s="10" t="str">
        <f>IF(E114&gt;=政策值!$B$2,"优秀",(IF(E114&gt;=政策值!$C$2,"良好",IF(E114&gt;政策值!$D$2,"合格","不合格"))))</f>
        <v>良好</v>
      </c>
      <c r="L114" s="10"/>
      <c r="M114" s="10" t="str">
        <f>IF(G114&gt;=政策值!$B$4,"优秀",(IF(G114&gt;=政策值!$D$4,"合格","不合格")))</f>
        <v>不合格</v>
      </c>
      <c r="N114" s="10" t="str">
        <f>IF(H114&gt;=政策值!$B$5,"优秀",(IF(H114&gt;=政策值!$D$5,"合格","不合格")))</f>
        <v>不合格</v>
      </c>
      <c r="O114" s="10" t="str">
        <f>IF(I114&gt;=政策值!$B$6,"优秀",(IF(I114&gt;=政策值!$D$6,"合格","不合格")))</f>
        <v>不合格</v>
      </c>
      <c r="P114" s="10"/>
      <c r="Q114" s="10"/>
      <c r="R114" s="10"/>
      <c r="S114" s="10"/>
      <c r="T114" s="10"/>
    </row>
    <row r="115" spans="1:20" x14ac:dyDescent="0.15">
      <c r="A115" s="29">
        <v>13091201</v>
      </c>
      <c r="B115" s="10">
        <v>13091113</v>
      </c>
      <c r="C115" s="10" t="s">
        <v>168</v>
      </c>
      <c r="D115" s="10" t="s">
        <v>56</v>
      </c>
      <c r="E115" s="23">
        <f>SUMIF('M1'!A:A,B115,'M1'!C:C)+政策值!$E$2</f>
        <v>7</v>
      </c>
      <c r="F115" s="23">
        <f>SUMIF('M2'!A:A,B115,'M2'!C:C)+政策值!$E$3</f>
        <v>0</v>
      </c>
      <c r="G115" s="23">
        <f>SUMIF('M3'!A:A,B115,'M3'!C:C)+政策值!$E$4</f>
        <v>0</v>
      </c>
      <c r="H115" s="23">
        <f>SUMIF('M4'!A:A,B115,'M4'!C:C)+政策值!$E$5</f>
        <v>6</v>
      </c>
      <c r="I115" s="23">
        <f>SUMIF('M5'!A:A,B115,'M5'!C:C)+政策值!$E$6</f>
        <v>6</v>
      </c>
      <c r="J115" s="9"/>
      <c r="K115" s="10" t="str">
        <f>IF(E115&gt;=政策值!$B$2,"优秀",(IF(E115&gt;=政策值!$C$2,"良好",IF(E115&gt;政策值!$D$2,"合格","不合格"))))</f>
        <v>良好</v>
      </c>
      <c r="L115" s="10"/>
      <c r="M115" s="10" t="str">
        <f>IF(G115&gt;=政策值!$B$4,"优秀",(IF(G115&gt;=政策值!$D$4,"合格","不合格")))</f>
        <v>不合格</v>
      </c>
      <c r="N115" s="10" t="str">
        <f>IF(H115&gt;=政策值!$B$5,"优秀",(IF(H115&gt;=政策值!$D$5,"合格","不合格")))</f>
        <v>不合格</v>
      </c>
      <c r="O115" s="10" t="str">
        <f>IF(I115&gt;=政策值!$B$6,"优秀",(IF(I115&gt;=政策值!$D$6,"合格","不合格")))</f>
        <v>不合格</v>
      </c>
      <c r="P115" s="10"/>
      <c r="Q115" s="10"/>
      <c r="R115" s="10"/>
      <c r="S115" s="10"/>
      <c r="T115" s="10"/>
    </row>
    <row r="116" spans="1:20" x14ac:dyDescent="0.15">
      <c r="A116" s="29"/>
      <c r="B116" s="10">
        <v>13091114</v>
      </c>
      <c r="C116" s="10" t="s">
        <v>169</v>
      </c>
      <c r="D116" s="10" t="s">
        <v>56</v>
      </c>
      <c r="E116" s="23">
        <f>SUMIF('M1'!A:A,B116,'M1'!C:C)+政策值!$E$2</f>
        <v>7</v>
      </c>
      <c r="F116" s="23">
        <f>SUMIF('M2'!A:A,B116,'M2'!C:C)+政策值!$E$3</f>
        <v>0</v>
      </c>
      <c r="G116" s="23">
        <f>SUMIF('M3'!A:A,B116,'M3'!C:C)+政策值!$E$4</f>
        <v>0</v>
      </c>
      <c r="H116" s="23">
        <f>SUMIF('M4'!A:A,B116,'M4'!C:C)+政策值!$E$5</f>
        <v>6</v>
      </c>
      <c r="I116" s="23">
        <f>SUMIF('M5'!A:A,B116,'M5'!C:C)+政策值!$E$6</f>
        <v>6</v>
      </c>
      <c r="J116" s="9"/>
      <c r="K116" s="10" t="str">
        <f>IF(E116&gt;=政策值!$B$2,"优秀",(IF(E116&gt;=政策值!$C$2,"良好",IF(E116&gt;政策值!$D$2,"合格","不合格"))))</f>
        <v>良好</v>
      </c>
      <c r="L116" s="10"/>
      <c r="M116" s="10" t="str">
        <f>IF(G116&gt;=政策值!$B$4,"优秀",(IF(G116&gt;=政策值!$D$4,"合格","不合格")))</f>
        <v>不合格</v>
      </c>
      <c r="N116" s="10" t="str">
        <f>IF(H116&gt;=政策值!$B$5,"优秀",(IF(H116&gt;=政策值!$D$5,"合格","不合格")))</f>
        <v>不合格</v>
      </c>
      <c r="O116" s="10" t="str">
        <f>IF(I116&gt;=政策值!$B$6,"优秀",(IF(I116&gt;=政策值!$D$6,"合格","不合格")))</f>
        <v>不合格</v>
      </c>
      <c r="P116" s="10"/>
      <c r="Q116" s="10"/>
      <c r="R116" s="10"/>
      <c r="S116" s="10"/>
      <c r="T116" s="10"/>
    </row>
    <row r="117" spans="1:20" x14ac:dyDescent="0.15">
      <c r="A117" s="29"/>
      <c r="B117" s="10">
        <v>13091115</v>
      </c>
      <c r="C117" s="10" t="s">
        <v>170</v>
      </c>
      <c r="D117" s="10" t="s">
        <v>56</v>
      </c>
      <c r="E117" s="23">
        <f>SUMIF('M1'!A:A,B117,'M1'!C:C)+政策值!$E$2</f>
        <v>7</v>
      </c>
      <c r="F117" s="23">
        <f>SUMIF('M2'!A:A,B117,'M2'!C:C)+政策值!$E$3</f>
        <v>0</v>
      </c>
      <c r="G117" s="23">
        <f>SUMIF('M3'!A:A,B117,'M3'!C:C)+政策值!$E$4</f>
        <v>0</v>
      </c>
      <c r="H117" s="23">
        <f>SUMIF('M4'!A:A,B117,'M4'!C:C)+政策值!$E$5</f>
        <v>6</v>
      </c>
      <c r="I117" s="23">
        <f>SUMIF('M5'!A:A,B117,'M5'!C:C)+政策值!$E$6</f>
        <v>6</v>
      </c>
      <c r="J117" s="9"/>
      <c r="K117" s="10" t="str">
        <f>IF(E117&gt;=政策值!$B$2,"优秀",(IF(E117&gt;=政策值!$C$2,"良好",IF(E117&gt;政策值!$D$2,"合格","不合格"))))</f>
        <v>良好</v>
      </c>
      <c r="L117" s="10"/>
      <c r="M117" s="10" t="str">
        <f>IF(G117&gt;=政策值!$B$4,"优秀",(IF(G117&gt;=政策值!$D$4,"合格","不合格")))</f>
        <v>不合格</v>
      </c>
      <c r="N117" s="10" t="str">
        <f>IF(H117&gt;=政策值!$B$5,"优秀",(IF(H117&gt;=政策值!$D$5,"合格","不合格")))</f>
        <v>不合格</v>
      </c>
      <c r="O117" s="10" t="str">
        <f>IF(I117&gt;=政策值!$B$6,"优秀",(IF(I117&gt;=政策值!$D$6,"合格","不合格")))</f>
        <v>不合格</v>
      </c>
      <c r="P117" s="10"/>
      <c r="Q117" s="10"/>
      <c r="R117" s="10"/>
      <c r="S117" s="10"/>
      <c r="T117" s="10"/>
    </row>
    <row r="118" spans="1:20" x14ac:dyDescent="0.15">
      <c r="A118" s="29"/>
      <c r="B118" s="10">
        <v>13091116</v>
      </c>
      <c r="C118" s="10" t="s">
        <v>171</v>
      </c>
      <c r="D118" s="10" t="s">
        <v>56</v>
      </c>
      <c r="E118" s="23">
        <f>SUMIF('M1'!A:A,B118,'M1'!C:C)+政策值!$E$2</f>
        <v>7</v>
      </c>
      <c r="F118" s="23">
        <f>SUMIF('M2'!A:A,B118,'M2'!C:C)+政策值!$E$3</f>
        <v>0</v>
      </c>
      <c r="G118" s="23">
        <f>SUMIF('M3'!A:A,B118,'M3'!C:C)+政策值!$E$4</f>
        <v>0</v>
      </c>
      <c r="H118" s="23">
        <f>SUMIF('M4'!A:A,B118,'M4'!C:C)+政策值!$E$5</f>
        <v>6</v>
      </c>
      <c r="I118" s="23">
        <f>SUMIF('M5'!A:A,B118,'M5'!C:C)+政策值!$E$6</f>
        <v>6</v>
      </c>
      <c r="J118" s="9"/>
      <c r="K118" s="10" t="str">
        <f>IF(E118&gt;=政策值!$B$2,"优秀",(IF(E118&gt;=政策值!$C$2,"良好",IF(E118&gt;政策值!$D$2,"合格","不合格"))))</f>
        <v>良好</v>
      </c>
      <c r="L118" s="10"/>
      <c r="M118" s="10" t="str">
        <f>IF(G118&gt;=政策值!$B$4,"优秀",(IF(G118&gt;=政策值!$D$4,"合格","不合格")))</f>
        <v>不合格</v>
      </c>
      <c r="N118" s="10" t="str">
        <f>IF(H118&gt;=政策值!$B$5,"优秀",(IF(H118&gt;=政策值!$D$5,"合格","不合格")))</f>
        <v>不合格</v>
      </c>
      <c r="O118" s="10" t="str">
        <f>IF(I118&gt;=政策值!$B$6,"优秀",(IF(I118&gt;=政策值!$D$6,"合格","不合格")))</f>
        <v>不合格</v>
      </c>
      <c r="P118" s="10"/>
      <c r="Q118" s="10"/>
      <c r="R118" s="10"/>
      <c r="S118" s="10"/>
      <c r="T118" s="10"/>
    </row>
    <row r="119" spans="1:20" x14ac:dyDescent="0.15">
      <c r="A119" s="29"/>
      <c r="B119" s="10">
        <v>13091117</v>
      </c>
      <c r="C119" s="10" t="s">
        <v>172</v>
      </c>
      <c r="D119" s="10" t="s">
        <v>56</v>
      </c>
      <c r="E119" s="23">
        <f>SUMIF('M1'!A:A,B119,'M1'!C:C)+政策值!$E$2</f>
        <v>7</v>
      </c>
      <c r="F119" s="23">
        <f>SUMIF('M2'!A:A,B119,'M2'!C:C)+政策值!$E$3</f>
        <v>0</v>
      </c>
      <c r="G119" s="23">
        <f>SUMIF('M3'!A:A,B119,'M3'!C:C)+政策值!$E$4</f>
        <v>0</v>
      </c>
      <c r="H119" s="23">
        <f>SUMIF('M4'!A:A,B119,'M4'!C:C)+政策值!$E$5</f>
        <v>6</v>
      </c>
      <c r="I119" s="23">
        <f>SUMIF('M5'!A:A,B119,'M5'!C:C)+政策值!$E$6</f>
        <v>6</v>
      </c>
      <c r="J119" s="9"/>
      <c r="K119" s="10" t="str">
        <f>IF(E119&gt;=政策值!$B$2,"优秀",(IF(E119&gt;=政策值!$C$2,"良好",IF(E119&gt;政策值!$D$2,"合格","不合格"))))</f>
        <v>良好</v>
      </c>
      <c r="L119" s="10"/>
      <c r="M119" s="10" t="str">
        <f>IF(G119&gt;=政策值!$B$4,"优秀",(IF(G119&gt;=政策值!$D$4,"合格","不合格")))</f>
        <v>不合格</v>
      </c>
      <c r="N119" s="10" t="str">
        <f>IF(H119&gt;=政策值!$B$5,"优秀",(IF(H119&gt;=政策值!$D$5,"合格","不合格")))</f>
        <v>不合格</v>
      </c>
      <c r="O119" s="10" t="str">
        <f>IF(I119&gt;=政策值!$B$6,"优秀",(IF(I119&gt;=政策值!$D$6,"合格","不合格")))</f>
        <v>不合格</v>
      </c>
      <c r="P119" s="10"/>
      <c r="Q119" s="10"/>
      <c r="R119" s="10"/>
      <c r="S119" s="10"/>
      <c r="T119" s="10"/>
    </row>
    <row r="120" spans="1:20" x14ac:dyDescent="0.15">
      <c r="A120" s="29"/>
      <c r="B120" s="10">
        <v>13091118</v>
      </c>
      <c r="C120" s="10" t="s">
        <v>173</v>
      </c>
      <c r="D120" s="10" t="s">
        <v>56</v>
      </c>
      <c r="E120" s="23">
        <f>SUMIF('M1'!A:A,B120,'M1'!C:C)+政策值!$E$2</f>
        <v>7</v>
      </c>
      <c r="F120" s="23">
        <f>SUMIF('M2'!A:A,B120,'M2'!C:C)+政策值!$E$3</f>
        <v>0</v>
      </c>
      <c r="G120" s="23">
        <f>SUMIF('M3'!A:A,B120,'M3'!C:C)+政策值!$E$4</f>
        <v>0</v>
      </c>
      <c r="H120" s="23">
        <f>SUMIF('M4'!A:A,B120,'M4'!C:C)+政策值!$E$5</f>
        <v>6</v>
      </c>
      <c r="I120" s="23">
        <f>SUMIF('M5'!A:A,B120,'M5'!C:C)+政策值!$E$6</f>
        <v>6</v>
      </c>
      <c r="J120" s="9"/>
      <c r="K120" s="10" t="str">
        <f>IF(E120&gt;=政策值!$B$2,"优秀",(IF(E120&gt;=政策值!$C$2,"良好",IF(E120&gt;政策值!$D$2,"合格","不合格"))))</f>
        <v>良好</v>
      </c>
      <c r="L120" s="10"/>
      <c r="M120" s="10" t="str">
        <f>IF(G120&gt;=政策值!$B$4,"优秀",(IF(G120&gt;=政策值!$D$4,"合格","不合格")))</f>
        <v>不合格</v>
      </c>
      <c r="N120" s="10" t="str">
        <f>IF(H120&gt;=政策值!$B$5,"优秀",(IF(H120&gt;=政策值!$D$5,"合格","不合格")))</f>
        <v>不合格</v>
      </c>
      <c r="O120" s="10" t="str">
        <f>IF(I120&gt;=政策值!$B$6,"优秀",(IF(I120&gt;=政策值!$D$6,"合格","不合格")))</f>
        <v>不合格</v>
      </c>
      <c r="P120" s="10"/>
      <c r="Q120" s="10"/>
      <c r="R120" s="10"/>
      <c r="S120" s="10"/>
      <c r="T120" s="10"/>
    </row>
    <row r="121" spans="1:20" x14ac:dyDescent="0.15">
      <c r="A121" s="29"/>
      <c r="B121" s="10">
        <v>13091119</v>
      </c>
      <c r="C121" s="10" t="s">
        <v>174</v>
      </c>
      <c r="D121" s="10" t="s">
        <v>56</v>
      </c>
      <c r="E121" s="23">
        <f>SUMIF('M1'!A:A,B121,'M1'!C:C)+政策值!$E$2</f>
        <v>7</v>
      </c>
      <c r="F121" s="23">
        <f>SUMIF('M2'!A:A,B121,'M2'!C:C)+政策值!$E$3</f>
        <v>0</v>
      </c>
      <c r="G121" s="23">
        <f>SUMIF('M3'!A:A,B121,'M3'!C:C)+政策值!$E$4</f>
        <v>0</v>
      </c>
      <c r="H121" s="23">
        <f>SUMIF('M4'!A:A,B121,'M4'!C:C)+政策值!$E$5</f>
        <v>6</v>
      </c>
      <c r="I121" s="23">
        <f>SUMIF('M5'!A:A,B121,'M5'!C:C)+政策值!$E$6</f>
        <v>6</v>
      </c>
      <c r="J121" s="9"/>
      <c r="K121" s="10" t="str">
        <f>IF(E121&gt;=政策值!$B$2,"优秀",(IF(E121&gt;=政策值!$C$2,"良好",IF(E121&gt;政策值!$D$2,"合格","不合格"))))</f>
        <v>良好</v>
      </c>
      <c r="L121" s="10"/>
      <c r="M121" s="10" t="str">
        <f>IF(G121&gt;=政策值!$B$4,"优秀",(IF(G121&gt;=政策值!$D$4,"合格","不合格")))</f>
        <v>不合格</v>
      </c>
      <c r="N121" s="10" t="str">
        <f>IF(H121&gt;=政策值!$B$5,"优秀",(IF(H121&gt;=政策值!$D$5,"合格","不合格")))</f>
        <v>不合格</v>
      </c>
      <c r="O121" s="10" t="str">
        <f>IF(I121&gt;=政策值!$B$6,"优秀",(IF(I121&gt;=政策值!$D$6,"合格","不合格")))</f>
        <v>不合格</v>
      </c>
      <c r="P121" s="10"/>
      <c r="Q121" s="10"/>
      <c r="R121" s="10"/>
      <c r="S121" s="10"/>
      <c r="T121" s="10"/>
    </row>
    <row r="122" spans="1:20" x14ac:dyDescent="0.15">
      <c r="A122" s="29"/>
      <c r="B122" s="10">
        <v>13091120</v>
      </c>
      <c r="C122" s="10" t="s">
        <v>175</v>
      </c>
      <c r="D122" s="10" t="s">
        <v>56</v>
      </c>
      <c r="E122" s="23">
        <f>SUMIF('M1'!A:A,B122,'M1'!C:C)+政策值!$E$2</f>
        <v>7</v>
      </c>
      <c r="F122" s="23">
        <f>SUMIF('M2'!A:A,B122,'M2'!C:C)+政策值!$E$3</f>
        <v>0</v>
      </c>
      <c r="G122" s="23">
        <f>SUMIF('M3'!A:A,B122,'M3'!C:C)+政策值!$E$4</f>
        <v>0</v>
      </c>
      <c r="H122" s="23">
        <f>SUMIF('M4'!A:A,B122,'M4'!C:C)+政策值!$E$5</f>
        <v>6</v>
      </c>
      <c r="I122" s="23">
        <f>SUMIF('M5'!A:A,B122,'M5'!C:C)+政策值!$E$6</f>
        <v>6</v>
      </c>
      <c r="J122" s="9"/>
      <c r="K122" s="10" t="str">
        <f>IF(E122&gt;=政策值!$B$2,"优秀",(IF(E122&gt;=政策值!$C$2,"良好",IF(E122&gt;政策值!$D$2,"合格","不合格"))))</f>
        <v>良好</v>
      </c>
      <c r="L122" s="10"/>
      <c r="M122" s="10" t="str">
        <f>IF(G122&gt;=政策值!$B$4,"优秀",(IF(G122&gt;=政策值!$D$4,"合格","不合格")))</f>
        <v>不合格</v>
      </c>
      <c r="N122" s="10" t="str">
        <f>IF(H122&gt;=政策值!$B$5,"优秀",(IF(H122&gt;=政策值!$D$5,"合格","不合格")))</f>
        <v>不合格</v>
      </c>
      <c r="O122" s="10" t="str">
        <f>IF(I122&gt;=政策值!$B$6,"优秀",(IF(I122&gt;=政策值!$D$6,"合格","不合格")))</f>
        <v>不合格</v>
      </c>
      <c r="P122" s="10"/>
      <c r="Q122" s="10"/>
      <c r="R122" s="10"/>
      <c r="S122" s="10"/>
      <c r="T122" s="10"/>
    </row>
    <row r="123" spans="1:20" x14ac:dyDescent="0.15">
      <c r="A123" s="29"/>
      <c r="B123" s="10">
        <v>13091121</v>
      </c>
      <c r="C123" s="10" t="s">
        <v>176</v>
      </c>
      <c r="D123" s="10" t="s">
        <v>56</v>
      </c>
      <c r="E123" s="23">
        <f>SUMIF('M1'!A:A,B123,'M1'!C:C)+政策值!$E$2</f>
        <v>7</v>
      </c>
      <c r="F123" s="23">
        <f>SUMIF('M2'!A:A,B123,'M2'!C:C)+政策值!$E$3</f>
        <v>0</v>
      </c>
      <c r="G123" s="23">
        <f>SUMIF('M3'!A:A,B123,'M3'!C:C)+政策值!$E$4</f>
        <v>0</v>
      </c>
      <c r="H123" s="23">
        <f>SUMIF('M4'!A:A,B123,'M4'!C:C)+政策值!$E$5</f>
        <v>6</v>
      </c>
      <c r="I123" s="23">
        <f>SUMIF('M5'!A:A,B123,'M5'!C:C)+政策值!$E$6</f>
        <v>6</v>
      </c>
      <c r="J123" s="9"/>
      <c r="K123" s="10" t="str">
        <f>IF(E123&gt;=政策值!$B$2,"优秀",(IF(E123&gt;=政策值!$C$2,"良好",IF(E123&gt;政策值!$D$2,"合格","不合格"))))</f>
        <v>良好</v>
      </c>
      <c r="L123" s="10"/>
      <c r="M123" s="10" t="str">
        <f>IF(G123&gt;=政策值!$B$4,"优秀",(IF(G123&gt;=政策值!$D$4,"合格","不合格")))</f>
        <v>不合格</v>
      </c>
      <c r="N123" s="10" t="str">
        <f>IF(H123&gt;=政策值!$B$5,"优秀",(IF(H123&gt;=政策值!$D$5,"合格","不合格")))</f>
        <v>不合格</v>
      </c>
      <c r="O123" s="10" t="str">
        <f>IF(I123&gt;=政策值!$B$6,"优秀",(IF(I123&gt;=政策值!$D$6,"合格","不合格")))</f>
        <v>不合格</v>
      </c>
      <c r="P123" s="10"/>
      <c r="Q123" s="10"/>
      <c r="R123" s="10"/>
      <c r="S123" s="10"/>
      <c r="T123" s="10"/>
    </row>
    <row r="124" spans="1:20" x14ac:dyDescent="0.15">
      <c r="A124" s="29"/>
      <c r="B124" s="10">
        <v>13091122</v>
      </c>
      <c r="C124" s="10" t="s">
        <v>177</v>
      </c>
      <c r="D124" s="10" t="s">
        <v>56</v>
      </c>
      <c r="E124" s="23">
        <f>SUMIF('M1'!A:A,B124,'M1'!C:C)+政策值!$E$2</f>
        <v>7</v>
      </c>
      <c r="F124" s="23">
        <f>SUMIF('M2'!A:A,B124,'M2'!C:C)+政策值!$E$3</f>
        <v>0</v>
      </c>
      <c r="G124" s="23">
        <f>SUMIF('M3'!A:A,B124,'M3'!C:C)+政策值!$E$4</f>
        <v>0</v>
      </c>
      <c r="H124" s="23">
        <f>SUMIF('M4'!A:A,B124,'M4'!C:C)+政策值!$E$5</f>
        <v>6</v>
      </c>
      <c r="I124" s="23">
        <f>SUMIF('M5'!A:A,B124,'M5'!C:C)+政策值!$E$6</f>
        <v>6</v>
      </c>
      <c r="J124" s="9"/>
      <c r="K124" s="10" t="str">
        <f>IF(E124&gt;=政策值!$B$2,"优秀",(IF(E124&gt;=政策值!$C$2,"良好",IF(E124&gt;政策值!$D$2,"合格","不合格"))))</f>
        <v>良好</v>
      </c>
      <c r="L124" s="10"/>
      <c r="M124" s="10" t="str">
        <f>IF(G124&gt;=政策值!$B$4,"优秀",(IF(G124&gt;=政策值!$D$4,"合格","不合格")))</f>
        <v>不合格</v>
      </c>
      <c r="N124" s="10" t="str">
        <f>IF(H124&gt;=政策值!$B$5,"优秀",(IF(H124&gt;=政策值!$D$5,"合格","不合格")))</f>
        <v>不合格</v>
      </c>
      <c r="O124" s="10" t="str">
        <f>IF(I124&gt;=政策值!$B$6,"优秀",(IF(I124&gt;=政策值!$D$6,"合格","不合格")))</f>
        <v>不合格</v>
      </c>
      <c r="P124" s="10"/>
      <c r="Q124" s="10"/>
      <c r="R124" s="10"/>
      <c r="S124" s="10"/>
      <c r="T124" s="10"/>
    </row>
    <row r="125" spans="1:20" x14ac:dyDescent="0.15">
      <c r="A125" s="29"/>
      <c r="B125" s="10">
        <v>13091123</v>
      </c>
      <c r="C125" s="10" t="s">
        <v>178</v>
      </c>
      <c r="D125" s="10" t="s">
        <v>56</v>
      </c>
      <c r="E125" s="23">
        <f>SUMIF('M1'!A:A,B125,'M1'!C:C)+政策值!$E$2</f>
        <v>7</v>
      </c>
      <c r="F125" s="23">
        <f>SUMIF('M2'!A:A,B125,'M2'!C:C)+政策值!$E$3</f>
        <v>0</v>
      </c>
      <c r="G125" s="23">
        <f>SUMIF('M3'!A:A,B125,'M3'!C:C)+政策值!$E$4</f>
        <v>0</v>
      </c>
      <c r="H125" s="23">
        <f>SUMIF('M4'!A:A,B125,'M4'!C:C)+政策值!$E$5</f>
        <v>6</v>
      </c>
      <c r="I125" s="23">
        <f>SUMIF('M5'!A:A,B125,'M5'!C:C)+政策值!$E$6</f>
        <v>6</v>
      </c>
      <c r="J125" s="9"/>
      <c r="K125" s="10" t="str">
        <f>IF(E125&gt;=政策值!$B$2,"优秀",(IF(E125&gt;=政策值!$C$2,"良好",IF(E125&gt;政策值!$D$2,"合格","不合格"))))</f>
        <v>良好</v>
      </c>
      <c r="L125" s="10"/>
      <c r="M125" s="10" t="str">
        <f>IF(G125&gt;=政策值!$B$4,"优秀",(IF(G125&gt;=政策值!$D$4,"合格","不合格")))</f>
        <v>不合格</v>
      </c>
      <c r="N125" s="10" t="str">
        <f>IF(H125&gt;=政策值!$B$5,"优秀",(IF(H125&gt;=政策值!$D$5,"合格","不合格")))</f>
        <v>不合格</v>
      </c>
      <c r="O125" s="10" t="str">
        <f>IF(I125&gt;=政策值!$B$6,"优秀",(IF(I125&gt;=政策值!$D$6,"合格","不合格")))</f>
        <v>不合格</v>
      </c>
      <c r="P125" s="10"/>
      <c r="Q125" s="10"/>
      <c r="R125" s="10"/>
      <c r="S125" s="10"/>
      <c r="T125" s="10"/>
    </row>
    <row r="126" spans="1:20" x14ac:dyDescent="0.15">
      <c r="A126" s="29"/>
      <c r="B126" s="10">
        <v>13091124</v>
      </c>
      <c r="C126" s="10" t="s">
        <v>179</v>
      </c>
      <c r="D126" s="10" t="s">
        <v>56</v>
      </c>
      <c r="E126" s="23">
        <f>SUMIF('M1'!A:A,B126,'M1'!C:C)+政策值!$E$2</f>
        <v>7</v>
      </c>
      <c r="F126" s="23">
        <f>SUMIF('M2'!A:A,B126,'M2'!C:C)+政策值!$E$3</f>
        <v>0</v>
      </c>
      <c r="G126" s="23">
        <f>SUMIF('M3'!A:A,B126,'M3'!C:C)+政策值!$E$4</f>
        <v>0</v>
      </c>
      <c r="H126" s="23">
        <f>SUMIF('M4'!A:A,B126,'M4'!C:C)+政策值!$E$5</f>
        <v>6</v>
      </c>
      <c r="I126" s="23">
        <f>SUMIF('M5'!A:A,B126,'M5'!C:C)+政策值!$E$6</f>
        <v>6</v>
      </c>
      <c r="J126" s="9"/>
      <c r="K126" s="10" t="str">
        <f>IF(E126&gt;=政策值!$B$2,"优秀",(IF(E126&gt;=政策值!$C$2,"良好",IF(E126&gt;政策值!$D$2,"合格","不合格"))))</f>
        <v>良好</v>
      </c>
      <c r="L126" s="10"/>
      <c r="M126" s="10" t="str">
        <f>IF(G126&gt;=政策值!$B$4,"优秀",(IF(G126&gt;=政策值!$D$4,"合格","不合格")))</f>
        <v>不合格</v>
      </c>
      <c r="N126" s="10" t="str">
        <f>IF(H126&gt;=政策值!$B$5,"优秀",(IF(H126&gt;=政策值!$D$5,"合格","不合格")))</f>
        <v>不合格</v>
      </c>
      <c r="O126" s="10" t="str">
        <f>IF(I126&gt;=政策值!$B$6,"优秀",(IF(I126&gt;=政策值!$D$6,"合格","不合格")))</f>
        <v>不合格</v>
      </c>
      <c r="P126" s="10"/>
      <c r="Q126" s="10"/>
      <c r="R126" s="10"/>
      <c r="S126" s="10"/>
      <c r="T126" s="10"/>
    </row>
    <row r="127" spans="1:20" x14ac:dyDescent="0.15">
      <c r="A127" s="29"/>
      <c r="B127" s="10">
        <v>13091125</v>
      </c>
      <c r="C127" s="10" t="s">
        <v>180</v>
      </c>
      <c r="D127" s="10" t="s">
        <v>56</v>
      </c>
      <c r="E127" s="23">
        <f>SUMIF('M1'!A:A,B127,'M1'!C:C)+政策值!$E$2</f>
        <v>7</v>
      </c>
      <c r="F127" s="23">
        <f>SUMIF('M2'!A:A,B127,'M2'!C:C)+政策值!$E$3</f>
        <v>0</v>
      </c>
      <c r="G127" s="23">
        <f>SUMIF('M3'!A:A,B127,'M3'!C:C)+政策值!$E$4</f>
        <v>0</v>
      </c>
      <c r="H127" s="23">
        <f>SUMIF('M4'!A:A,B127,'M4'!C:C)+政策值!$E$5</f>
        <v>6</v>
      </c>
      <c r="I127" s="23">
        <f>SUMIF('M5'!A:A,B127,'M5'!C:C)+政策值!$E$6</f>
        <v>6</v>
      </c>
      <c r="J127" s="9"/>
      <c r="K127" s="10" t="str">
        <f>IF(E127&gt;=政策值!$B$2,"优秀",(IF(E127&gt;=政策值!$C$2,"良好",IF(E127&gt;政策值!$D$2,"合格","不合格"))))</f>
        <v>良好</v>
      </c>
      <c r="L127" s="10"/>
      <c r="M127" s="10" t="str">
        <f>IF(G127&gt;=政策值!$B$4,"优秀",(IF(G127&gt;=政策值!$D$4,"合格","不合格")))</f>
        <v>不合格</v>
      </c>
      <c r="N127" s="10" t="str">
        <f>IF(H127&gt;=政策值!$B$5,"优秀",(IF(H127&gt;=政策值!$D$5,"合格","不合格")))</f>
        <v>不合格</v>
      </c>
      <c r="O127" s="10" t="str">
        <f>IF(I127&gt;=政策值!$B$6,"优秀",(IF(I127&gt;=政策值!$D$6,"合格","不合格")))</f>
        <v>不合格</v>
      </c>
      <c r="P127" s="10"/>
      <c r="Q127" s="10"/>
      <c r="R127" s="10"/>
      <c r="S127" s="10"/>
      <c r="T127" s="10"/>
    </row>
    <row r="128" spans="1:20" x14ac:dyDescent="0.15">
      <c r="A128" s="29"/>
      <c r="B128" s="10">
        <v>13091126</v>
      </c>
      <c r="C128" s="10" t="s">
        <v>181</v>
      </c>
      <c r="D128" s="10" t="s">
        <v>56</v>
      </c>
      <c r="E128" s="23">
        <f>SUMIF('M1'!A:A,B128,'M1'!C:C)+政策值!$E$2</f>
        <v>7</v>
      </c>
      <c r="F128" s="23">
        <f>SUMIF('M2'!A:A,B128,'M2'!C:C)+政策值!$E$3</f>
        <v>0</v>
      </c>
      <c r="G128" s="23">
        <f>SUMIF('M3'!A:A,B128,'M3'!C:C)+政策值!$E$4</f>
        <v>0</v>
      </c>
      <c r="H128" s="23">
        <f>SUMIF('M4'!A:A,B128,'M4'!C:C)+政策值!$E$5</f>
        <v>6</v>
      </c>
      <c r="I128" s="23">
        <f>SUMIF('M5'!A:A,B128,'M5'!C:C)+政策值!$E$6</f>
        <v>6</v>
      </c>
      <c r="J128" s="9"/>
      <c r="K128" s="10" t="str">
        <f>IF(E128&gt;=政策值!$B$2,"优秀",(IF(E128&gt;=政策值!$C$2,"良好",IF(E128&gt;政策值!$D$2,"合格","不合格"))))</f>
        <v>良好</v>
      </c>
      <c r="L128" s="10"/>
      <c r="M128" s="10" t="str">
        <f>IF(G128&gt;=政策值!$B$4,"优秀",(IF(G128&gt;=政策值!$D$4,"合格","不合格")))</f>
        <v>不合格</v>
      </c>
      <c r="N128" s="10" t="str">
        <f>IF(H128&gt;=政策值!$B$5,"优秀",(IF(H128&gt;=政策值!$D$5,"合格","不合格")))</f>
        <v>不合格</v>
      </c>
      <c r="O128" s="10" t="str">
        <f>IF(I128&gt;=政策值!$B$6,"优秀",(IF(I128&gt;=政策值!$D$6,"合格","不合格")))</f>
        <v>不合格</v>
      </c>
      <c r="P128" s="10"/>
      <c r="Q128" s="10"/>
      <c r="R128" s="10"/>
      <c r="S128" s="10"/>
      <c r="T128" s="10"/>
    </row>
    <row r="129" spans="1:20" x14ac:dyDescent="0.15">
      <c r="A129" s="29"/>
      <c r="B129" s="10">
        <v>13091127</v>
      </c>
      <c r="C129" s="10" t="s">
        <v>182</v>
      </c>
      <c r="D129" s="10" t="s">
        <v>56</v>
      </c>
      <c r="E129" s="23">
        <f>SUMIF('M1'!A:A,B129,'M1'!C:C)+政策值!$E$2</f>
        <v>7</v>
      </c>
      <c r="F129" s="23">
        <f>SUMIF('M2'!A:A,B129,'M2'!C:C)+政策值!$E$3</f>
        <v>0</v>
      </c>
      <c r="G129" s="23">
        <f>SUMIF('M3'!A:A,B129,'M3'!C:C)+政策值!$E$4</f>
        <v>0</v>
      </c>
      <c r="H129" s="23">
        <f>SUMIF('M4'!A:A,B129,'M4'!C:C)+政策值!$E$5</f>
        <v>6</v>
      </c>
      <c r="I129" s="23">
        <f>SUMIF('M5'!A:A,B129,'M5'!C:C)+政策值!$E$6</f>
        <v>6</v>
      </c>
      <c r="J129" s="9"/>
      <c r="K129" s="10" t="str">
        <f>IF(E129&gt;=政策值!$B$2,"优秀",(IF(E129&gt;=政策值!$C$2,"良好",IF(E129&gt;政策值!$D$2,"合格","不合格"))))</f>
        <v>良好</v>
      </c>
      <c r="L129" s="10"/>
      <c r="M129" s="10" t="str">
        <f>IF(G129&gt;=政策值!$B$4,"优秀",(IF(G129&gt;=政策值!$D$4,"合格","不合格")))</f>
        <v>不合格</v>
      </c>
      <c r="N129" s="10" t="str">
        <f>IF(H129&gt;=政策值!$B$5,"优秀",(IF(H129&gt;=政策值!$D$5,"合格","不合格")))</f>
        <v>不合格</v>
      </c>
      <c r="O129" s="10" t="str">
        <f>IF(I129&gt;=政策值!$B$6,"优秀",(IF(I129&gt;=政策值!$D$6,"合格","不合格")))</f>
        <v>不合格</v>
      </c>
      <c r="P129" s="10"/>
      <c r="Q129" s="10"/>
      <c r="R129" s="10"/>
      <c r="S129" s="10"/>
      <c r="T129" s="10"/>
    </row>
    <row r="130" spans="1:20" x14ac:dyDescent="0.15">
      <c r="A130" s="29"/>
      <c r="B130" s="10">
        <v>13091128</v>
      </c>
      <c r="C130" s="10" t="s">
        <v>183</v>
      </c>
      <c r="D130" s="10" t="s">
        <v>56</v>
      </c>
      <c r="E130" s="23">
        <f>SUMIF('M1'!A:A,B130,'M1'!C:C)+政策值!$E$2</f>
        <v>7</v>
      </c>
      <c r="F130" s="23">
        <f>SUMIF('M2'!A:A,B130,'M2'!C:C)+政策值!$E$3</f>
        <v>0</v>
      </c>
      <c r="G130" s="23">
        <f>SUMIF('M3'!A:A,B130,'M3'!C:C)+政策值!$E$4</f>
        <v>0</v>
      </c>
      <c r="H130" s="23">
        <f>SUMIF('M4'!A:A,B130,'M4'!C:C)+政策值!$E$5</f>
        <v>6</v>
      </c>
      <c r="I130" s="23">
        <f>SUMIF('M5'!A:A,B130,'M5'!C:C)+政策值!$E$6</f>
        <v>6</v>
      </c>
      <c r="J130" s="9"/>
      <c r="K130" s="10" t="str">
        <f>IF(E130&gt;=政策值!$B$2,"优秀",(IF(E130&gt;=政策值!$C$2,"良好",IF(E130&gt;政策值!$D$2,"合格","不合格"))))</f>
        <v>良好</v>
      </c>
      <c r="L130" s="10"/>
      <c r="M130" s="10" t="str">
        <f>IF(G130&gt;=政策值!$B$4,"优秀",(IF(G130&gt;=政策值!$D$4,"合格","不合格")))</f>
        <v>不合格</v>
      </c>
      <c r="N130" s="10" t="str">
        <f>IF(H130&gt;=政策值!$B$5,"优秀",(IF(H130&gt;=政策值!$D$5,"合格","不合格")))</f>
        <v>不合格</v>
      </c>
      <c r="O130" s="10" t="str">
        <f>IF(I130&gt;=政策值!$B$6,"优秀",(IF(I130&gt;=政策值!$D$6,"合格","不合格")))</f>
        <v>不合格</v>
      </c>
      <c r="P130" s="10"/>
      <c r="Q130" s="10"/>
      <c r="R130" s="10"/>
      <c r="S130" s="10"/>
      <c r="T130" s="10"/>
    </row>
    <row r="131" spans="1:20" x14ac:dyDescent="0.15">
      <c r="A131" s="29"/>
      <c r="B131" s="10">
        <v>13091129</v>
      </c>
      <c r="C131" s="10" t="s">
        <v>184</v>
      </c>
      <c r="D131" s="10" t="s">
        <v>56</v>
      </c>
      <c r="E131" s="23">
        <f>SUMIF('M1'!A:A,B131,'M1'!C:C)+政策值!$E$2</f>
        <v>7</v>
      </c>
      <c r="F131" s="23">
        <f>SUMIF('M2'!A:A,B131,'M2'!C:C)+政策值!$E$3</f>
        <v>0</v>
      </c>
      <c r="G131" s="23">
        <f>SUMIF('M3'!A:A,B131,'M3'!C:C)+政策值!$E$4</f>
        <v>0</v>
      </c>
      <c r="H131" s="23">
        <f>SUMIF('M4'!A:A,B131,'M4'!C:C)+政策值!$E$5</f>
        <v>6</v>
      </c>
      <c r="I131" s="23">
        <f>SUMIF('M5'!A:A,B131,'M5'!C:C)+政策值!$E$6</f>
        <v>6</v>
      </c>
      <c r="J131" s="9"/>
      <c r="K131" s="10" t="str">
        <f>IF(E131&gt;=政策值!$B$2,"优秀",(IF(E131&gt;=政策值!$C$2,"良好",IF(E131&gt;政策值!$D$2,"合格","不合格"))))</f>
        <v>良好</v>
      </c>
      <c r="L131" s="10"/>
      <c r="M131" s="10" t="str">
        <f>IF(G131&gt;=政策值!$B$4,"优秀",(IF(G131&gt;=政策值!$D$4,"合格","不合格")))</f>
        <v>不合格</v>
      </c>
      <c r="N131" s="10" t="str">
        <f>IF(H131&gt;=政策值!$B$5,"优秀",(IF(H131&gt;=政策值!$D$5,"合格","不合格")))</f>
        <v>不合格</v>
      </c>
      <c r="O131" s="10" t="str">
        <f>IF(I131&gt;=政策值!$B$6,"优秀",(IF(I131&gt;=政策值!$D$6,"合格","不合格")))</f>
        <v>不合格</v>
      </c>
      <c r="P131" s="10"/>
      <c r="Q131" s="10"/>
      <c r="R131" s="10"/>
      <c r="S131" s="10"/>
      <c r="T131" s="10"/>
    </row>
    <row r="132" spans="1:20" x14ac:dyDescent="0.15">
      <c r="A132" s="29"/>
      <c r="B132" s="10">
        <v>13091130</v>
      </c>
      <c r="C132" s="10" t="s">
        <v>185</v>
      </c>
      <c r="D132" s="10" t="s">
        <v>56</v>
      </c>
      <c r="E132" s="23">
        <f>SUMIF('M1'!A:A,B132,'M1'!C:C)+政策值!$E$2</f>
        <v>7</v>
      </c>
      <c r="F132" s="23">
        <f>SUMIF('M2'!A:A,B132,'M2'!C:C)+政策值!$E$3</f>
        <v>0</v>
      </c>
      <c r="G132" s="23">
        <f>SUMIF('M3'!A:A,B132,'M3'!C:C)+政策值!$E$4</f>
        <v>0</v>
      </c>
      <c r="H132" s="23">
        <f>SUMIF('M4'!A:A,B132,'M4'!C:C)+政策值!$E$5</f>
        <v>6</v>
      </c>
      <c r="I132" s="23">
        <f>SUMIF('M5'!A:A,B132,'M5'!C:C)+政策值!$E$6</f>
        <v>6</v>
      </c>
      <c r="J132" s="9"/>
      <c r="K132" s="10" t="str">
        <f>IF(E132&gt;=政策值!$B$2,"优秀",(IF(E132&gt;=政策值!$C$2,"良好",IF(E132&gt;政策值!$D$2,"合格","不合格"))))</f>
        <v>良好</v>
      </c>
      <c r="L132" s="10"/>
      <c r="M132" s="10" t="str">
        <f>IF(G132&gt;=政策值!$B$4,"优秀",(IF(G132&gt;=政策值!$D$4,"合格","不合格")))</f>
        <v>不合格</v>
      </c>
      <c r="N132" s="10" t="str">
        <f>IF(H132&gt;=政策值!$B$5,"优秀",(IF(H132&gt;=政策值!$D$5,"合格","不合格")))</f>
        <v>不合格</v>
      </c>
      <c r="O132" s="10" t="str">
        <f>IF(I132&gt;=政策值!$B$6,"优秀",(IF(I132&gt;=政策值!$D$6,"合格","不合格")))</f>
        <v>不合格</v>
      </c>
      <c r="P132" s="10"/>
      <c r="Q132" s="10"/>
      <c r="R132" s="10"/>
      <c r="S132" s="10"/>
      <c r="T132" s="10"/>
    </row>
    <row r="133" spans="1:20" x14ac:dyDescent="0.15">
      <c r="A133" s="29"/>
      <c r="B133" s="10">
        <v>13091131</v>
      </c>
      <c r="C133" s="10" t="s">
        <v>186</v>
      </c>
      <c r="D133" s="10" t="s">
        <v>56</v>
      </c>
      <c r="E133" s="23">
        <f>SUMIF('M1'!A:A,B133,'M1'!C:C)+政策值!$E$2</f>
        <v>7</v>
      </c>
      <c r="F133" s="23">
        <f>SUMIF('M2'!A:A,B133,'M2'!C:C)+政策值!$E$3</f>
        <v>0</v>
      </c>
      <c r="G133" s="23">
        <f>SUMIF('M3'!A:A,B133,'M3'!C:C)+政策值!$E$4</f>
        <v>0</v>
      </c>
      <c r="H133" s="23">
        <f>SUMIF('M4'!A:A,B133,'M4'!C:C)+政策值!$E$5</f>
        <v>6</v>
      </c>
      <c r="I133" s="23">
        <f>SUMIF('M5'!A:A,B133,'M5'!C:C)+政策值!$E$6</f>
        <v>6</v>
      </c>
      <c r="J133" s="9"/>
      <c r="K133" s="10" t="str">
        <f>IF(E133&gt;=政策值!$B$2,"优秀",(IF(E133&gt;=政策值!$C$2,"良好",IF(E133&gt;政策值!$D$2,"合格","不合格"))))</f>
        <v>良好</v>
      </c>
      <c r="L133" s="10"/>
      <c r="M133" s="10" t="str">
        <f>IF(G133&gt;=政策值!$B$4,"优秀",(IF(G133&gt;=政策值!$D$4,"合格","不合格")))</f>
        <v>不合格</v>
      </c>
      <c r="N133" s="10" t="str">
        <f>IF(H133&gt;=政策值!$B$5,"优秀",(IF(H133&gt;=政策值!$D$5,"合格","不合格")))</f>
        <v>不合格</v>
      </c>
      <c r="O133" s="10" t="str">
        <f>IF(I133&gt;=政策值!$B$6,"优秀",(IF(I133&gt;=政策值!$D$6,"合格","不合格")))</f>
        <v>不合格</v>
      </c>
      <c r="P133" s="10"/>
      <c r="Q133" s="10"/>
      <c r="R133" s="10"/>
      <c r="S133" s="10"/>
      <c r="T133" s="10"/>
    </row>
    <row r="134" spans="1:20" x14ac:dyDescent="0.15">
      <c r="A134" s="29"/>
      <c r="B134" s="10">
        <v>13091132</v>
      </c>
      <c r="C134" s="10" t="s">
        <v>187</v>
      </c>
      <c r="D134" s="10" t="s">
        <v>56</v>
      </c>
      <c r="E134" s="23">
        <f>SUMIF('M1'!A:A,B134,'M1'!C:C)+政策值!$E$2</f>
        <v>7</v>
      </c>
      <c r="F134" s="23">
        <f>SUMIF('M2'!A:A,B134,'M2'!C:C)+政策值!$E$3</f>
        <v>0</v>
      </c>
      <c r="G134" s="23">
        <f>SUMIF('M3'!A:A,B134,'M3'!C:C)+政策值!$E$4</f>
        <v>0</v>
      </c>
      <c r="H134" s="23">
        <f>SUMIF('M4'!A:A,B134,'M4'!C:C)+政策值!$E$5</f>
        <v>6</v>
      </c>
      <c r="I134" s="23">
        <f>SUMIF('M5'!A:A,B134,'M5'!C:C)+政策值!$E$6</f>
        <v>6</v>
      </c>
      <c r="J134" s="9"/>
      <c r="K134" s="10" t="str">
        <f>IF(E134&gt;=政策值!$B$2,"优秀",(IF(E134&gt;=政策值!$C$2,"良好",IF(E134&gt;政策值!$D$2,"合格","不合格"))))</f>
        <v>良好</v>
      </c>
      <c r="L134" s="10"/>
      <c r="M134" s="10" t="str">
        <f>IF(G134&gt;=政策值!$B$4,"优秀",(IF(G134&gt;=政策值!$D$4,"合格","不合格")))</f>
        <v>不合格</v>
      </c>
      <c r="N134" s="10" t="str">
        <f>IF(H134&gt;=政策值!$B$5,"优秀",(IF(H134&gt;=政策值!$D$5,"合格","不合格")))</f>
        <v>不合格</v>
      </c>
      <c r="O134" s="10" t="str">
        <f>IF(I134&gt;=政策值!$B$6,"优秀",(IF(I134&gt;=政策值!$D$6,"合格","不合格")))</f>
        <v>不合格</v>
      </c>
      <c r="P134" s="10"/>
      <c r="Q134" s="10"/>
      <c r="R134" s="10"/>
      <c r="S134" s="10"/>
      <c r="T134" s="10"/>
    </row>
    <row r="135" spans="1:20" x14ac:dyDescent="0.15">
      <c r="A135" s="29"/>
      <c r="B135" s="10">
        <v>13091133</v>
      </c>
      <c r="C135" s="10" t="s">
        <v>188</v>
      </c>
      <c r="D135" s="10" t="s">
        <v>56</v>
      </c>
      <c r="E135" s="23">
        <f>SUMIF('M1'!A:A,B135,'M1'!C:C)+政策值!$E$2</f>
        <v>7</v>
      </c>
      <c r="F135" s="23">
        <f>SUMIF('M2'!A:A,B135,'M2'!C:C)+政策值!$E$3</f>
        <v>0</v>
      </c>
      <c r="G135" s="23">
        <f>SUMIF('M3'!A:A,B135,'M3'!C:C)+政策值!$E$4</f>
        <v>0</v>
      </c>
      <c r="H135" s="23">
        <f>SUMIF('M4'!A:A,B135,'M4'!C:C)+政策值!$E$5</f>
        <v>6</v>
      </c>
      <c r="I135" s="23">
        <f>SUMIF('M5'!A:A,B135,'M5'!C:C)+政策值!$E$6</f>
        <v>6</v>
      </c>
      <c r="J135" s="9"/>
      <c r="K135" s="10" t="str">
        <f>IF(E135&gt;=政策值!$B$2,"优秀",(IF(E135&gt;=政策值!$C$2,"良好",IF(E135&gt;政策值!$D$2,"合格","不合格"))))</f>
        <v>良好</v>
      </c>
      <c r="L135" s="10"/>
      <c r="M135" s="10" t="str">
        <f>IF(G135&gt;=政策值!$B$4,"优秀",(IF(G135&gt;=政策值!$D$4,"合格","不合格")))</f>
        <v>不合格</v>
      </c>
      <c r="N135" s="10" t="str">
        <f>IF(H135&gt;=政策值!$B$5,"优秀",(IF(H135&gt;=政策值!$D$5,"合格","不合格")))</f>
        <v>不合格</v>
      </c>
      <c r="O135" s="10" t="str">
        <f>IF(I135&gt;=政策值!$B$6,"优秀",(IF(I135&gt;=政策值!$D$6,"合格","不合格")))</f>
        <v>不合格</v>
      </c>
      <c r="P135" s="10"/>
      <c r="Q135" s="10"/>
      <c r="R135" s="10"/>
      <c r="S135" s="10"/>
      <c r="T135" s="10"/>
    </row>
    <row r="136" spans="1:20" x14ac:dyDescent="0.15">
      <c r="A136" s="29"/>
      <c r="B136" s="10">
        <v>13091134</v>
      </c>
      <c r="C136" s="10" t="s">
        <v>189</v>
      </c>
      <c r="D136" s="10" t="s">
        <v>56</v>
      </c>
      <c r="E136" s="23">
        <f>SUMIF('M1'!A:A,B136,'M1'!C:C)+政策值!$E$2</f>
        <v>7</v>
      </c>
      <c r="F136" s="23">
        <f>SUMIF('M2'!A:A,B136,'M2'!C:C)+政策值!$E$3</f>
        <v>0</v>
      </c>
      <c r="G136" s="23">
        <f>SUMIF('M3'!A:A,B136,'M3'!C:C)+政策值!$E$4</f>
        <v>0</v>
      </c>
      <c r="H136" s="23">
        <f>SUMIF('M4'!A:A,B136,'M4'!C:C)+政策值!$E$5</f>
        <v>6</v>
      </c>
      <c r="I136" s="23">
        <f>SUMIF('M5'!A:A,B136,'M5'!C:C)+政策值!$E$6</f>
        <v>6</v>
      </c>
      <c r="J136" s="9"/>
      <c r="K136" s="10" t="str">
        <f>IF(E136&gt;=政策值!$B$2,"优秀",(IF(E136&gt;=政策值!$C$2,"良好",IF(E136&gt;政策值!$D$2,"合格","不合格"))))</f>
        <v>良好</v>
      </c>
      <c r="L136" s="10"/>
      <c r="M136" s="10" t="str">
        <f>IF(G136&gt;=政策值!$B$4,"优秀",(IF(G136&gt;=政策值!$D$4,"合格","不合格")))</f>
        <v>不合格</v>
      </c>
      <c r="N136" s="10" t="str">
        <f>IF(H136&gt;=政策值!$B$5,"优秀",(IF(H136&gt;=政策值!$D$5,"合格","不合格")))</f>
        <v>不合格</v>
      </c>
      <c r="O136" s="10" t="str">
        <f>IF(I136&gt;=政策值!$B$6,"优秀",(IF(I136&gt;=政策值!$D$6,"合格","不合格")))</f>
        <v>不合格</v>
      </c>
      <c r="P136" s="10"/>
      <c r="Q136" s="10"/>
      <c r="R136" s="10"/>
      <c r="S136" s="10"/>
      <c r="T136" s="10"/>
    </row>
    <row r="137" spans="1:20" x14ac:dyDescent="0.15">
      <c r="A137" s="29"/>
      <c r="B137" s="10">
        <v>13091135</v>
      </c>
      <c r="C137" s="10" t="s">
        <v>190</v>
      </c>
      <c r="D137" s="10" t="s">
        <v>56</v>
      </c>
      <c r="E137" s="23">
        <f>SUMIF('M1'!A:A,B137,'M1'!C:C)+政策值!$E$2</f>
        <v>7</v>
      </c>
      <c r="F137" s="23">
        <f>SUMIF('M2'!A:A,B137,'M2'!C:C)+政策值!$E$3</f>
        <v>0</v>
      </c>
      <c r="G137" s="23">
        <f>SUMIF('M3'!A:A,B137,'M3'!C:C)+政策值!$E$4</f>
        <v>0</v>
      </c>
      <c r="H137" s="23">
        <f>SUMIF('M4'!A:A,B137,'M4'!C:C)+政策值!$E$5</f>
        <v>6</v>
      </c>
      <c r="I137" s="23">
        <f>SUMIF('M5'!A:A,B137,'M5'!C:C)+政策值!$E$6</f>
        <v>6</v>
      </c>
      <c r="J137" s="9"/>
      <c r="K137" s="10" t="str">
        <f>IF(E137&gt;=政策值!$B$2,"优秀",(IF(E137&gt;=政策值!$C$2,"良好",IF(E137&gt;政策值!$D$2,"合格","不合格"))))</f>
        <v>良好</v>
      </c>
      <c r="L137" s="10"/>
      <c r="M137" s="10" t="str">
        <f>IF(G137&gt;=政策值!$B$4,"优秀",(IF(G137&gt;=政策值!$D$4,"合格","不合格")))</f>
        <v>不合格</v>
      </c>
      <c r="N137" s="10" t="str">
        <f>IF(H137&gt;=政策值!$B$5,"优秀",(IF(H137&gt;=政策值!$D$5,"合格","不合格")))</f>
        <v>不合格</v>
      </c>
      <c r="O137" s="10" t="str">
        <f>IF(I137&gt;=政策值!$B$6,"优秀",(IF(I137&gt;=政策值!$D$6,"合格","不合格")))</f>
        <v>不合格</v>
      </c>
      <c r="P137" s="10"/>
      <c r="Q137" s="10"/>
      <c r="R137" s="10"/>
      <c r="S137" s="10"/>
      <c r="T137" s="10"/>
    </row>
    <row r="138" spans="1:20" x14ac:dyDescent="0.15">
      <c r="A138" s="29"/>
      <c r="B138" s="10">
        <v>13091136</v>
      </c>
      <c r="C138" s="10" t="s">
        <v>191</v>
      </c>
      <c r="D138" s="10" t="s">
        <v>56</v>
      </c>
      <c r="E138" s="23">
        <f>SUMIF('M1'!A:A,B138,'M1'!C:C)+政策值!$E$2</f>
        <v>7</v>
      </c>
      <c r="F138" s="23">
        <f>SUMIF('M2'!A:A,B138,'M2'!C:C)+政策值!$E$3</f>
        <v>0</v>
      </c>
      <c r="G138" s="23">
        <f>SUMIF('M3'!A:A,B138,'M3'!C:C)+政策值!$E$4</f>
        <v>0</v>
      </c>
      <c r="H138" s="23">
        <f>SUMIF('M4'!A:A,B138,'M4'!C:C)+政策值!$E$5</f>
        <v>6</v>
      </c>
      <c r="I138" s="23">
        <f>SUMIF('M5'!A:A,B138,'M5'!C:C)+政策值!$E$6</f>
        <v>6</v>
      </c>
      <c r="J138" s="9"/>
      <c r="K138" s="10" t="str">
        <f>IF(E138&gt;=政策值!$B$2,"优秀",(IF(E138&gt;=政策值!$C$2,"良好",IF(E138&gt;政策值!$D$2,"合格","不合格"))))</f>
        <v>良好</v>
      </c>
      <c r="L138" s="10"/>
      <c r="M138" s="10" t="str">
        <f>IF(G138&gt;=政策值!$B$4,"优秀",(IF(G138&gt;=政策值!$D$4,"合格","不合格")))</f>
        <v>不合格</v>
      </c>
      <c r="N138" s="10" t="str">
        <f>IF(H138&gt;=政策值!$B$5,"优秀",(IF(H138&gt;=政策值!$D$5,"合格","不合格")))</f>
        <v>不合格</v>
      </c>
      <c r="O138" s="10" t="str">
        <f>IF(I138&gt;=政策值!$B$6,"优秀",(IF(I138&gt;=政策值!$D$6,"合格","不合格")))</f>
        <v>不合格</v>
      </c>
      <c r="P138" s="10"/>
      <c r="Q138" s="10"/>
      <c r="R138" s="10"/>
      <c r="S138" s="10"/>
      <c r="T138" s="10"/>
    </row>
    <row r="139" spans="1:20" x14ac:dyDescent="0.15">
      <c r="A139" s="29"/>
      <c r="B139" s="10">
        <v>13091137</v>
      </c>
      <c r="C139" s="10" t="s">
        <v>98</v>
      </c>
      <c r="D139" s="10" t="s">
        <v>56</v>
      </c>
      <c r="E139" s="23">
        <f>SUMIF('M1'!A:A,B139,'M1'!C:C)+政策值!$E$2</f>
        <v>7</v>
      </c>
      <c r="F139" s="23">
        <f>SUMIF('M2'!A:A,B139,'M2'!C:C)+政策值!$E$3</f>
        <v>0</v>
      </c>
      <c r="G139" s="23">
        <f>SUMIF('M3'!A:A,B139,'M3'!C:C)+政策值!$E$4</f>
        <v>0</v>
      </c>
      <c r="H139" s="23">
        <f>SUMIF('M4'!A:A,B139,'M4'!C:C)+政策值!$E$5</f>
        <v>6</v>
      </c>
      <c r="I139" s="23">
        <f>SUMIF('M5'!A:A,B139,'M5'!C:C)+政策值!$E$6</f>
        <v>6</v>
      </c>
      <c r="J139" s="9"/>
      <c r="K139" s="10" t="str">
        <f>IF(E139&gt;=政策值!$B$2,"优秀",(IF(E139&gt;=政策值!$C$2,"良好",IF(E139&gt;政策值!$D$2,"合格","不合格"))))</f>
        <v>良好</v>
      </c>
      <c r="L139" s="10"/>
      <c r="M139" s="10" t="str">
        <f>IF(G139&gt;=政策值!$B$4,"优秀",(IF(G139&gt;=政策值!$D$4,"合格","不合格")))</f>
        <v>不合格</v>
      </c>
      <c r="N139" s="10" t="str">
        <f>IF(H139&gt;=政策值!$B$5,"优秀",(IF(H139&gt;=政策值!$D$5,"合格","不合格")))</f>
        <v>不合格</v>
      </c>
      <c r="O139" s="10" t="str">
        <f>IF(I139&gt;=政策值!$B$6,"优秀",(IF(I139&gt;=政策值!$D$6,"合格","不合格")))</f>
        <v>不合格</v>
      </c>
      <c r="P139" s="10"/>
      <c r="Q139" s="10"/>
      <c r="R139" s="10"/>
      <c r="S139" s="10"/>
      <c r="T139" s="10"/>
    </row>
    <row r="140" spans="1:20" x14ac:dyDescent="0.15">
      <c r="A140" s="29"/>
      <c r="B140" s="10">
        <v>13091138</v>
      </c>
      <c r="C140" s="10" t="s">
        <v>192</v>
      </c>
      <c r="D140" s="10" t="s">
        <v>56</v>
      </c>
      <c r="E140" s="23">
        <f>SUMIF('M1'!A:A,B140,'M1'!C:C)+政策值!$E$2</f>
        <v>7</v>
      </c>
      <c r="F140" s="23">
        <f>SUMIF('M2'!A:A,B140,'M2'!C:C)+政策值!$E$3</f>
        <v>0</v>
      </c>
      <c r="G140" s="23">
        <f>SUMIF('M3'!A:A,B140,'M3'!C:C)+政策值!$E$4</f>
        <v>0</v>
      </c>
      <c r="H140" s="23">
        <f>SUMIF('M4'!A:A,B140,'M4'!C:C)+政策值!$E$5</f>
        <v>6</v>
      </c>
      <c r="I140" s="23">
        <f>SUMIF('M5'!A:A,B140,'M5'!C:C)+政策值!$E$6</f>
        <v>6</v>
      </c>
      <c r="J140" s="9"/>
      <c r="K140" s="10" t="str">
        <f>IF(E140&gt;=政策值!$B$2,"优秀",(IF(E140&gt;=政策值!$C$2,"良好",IF(E140&gt;政策值!$D$2,"合格","不合格"))))</f>
        <v>良好</v>
      </c>
      <c r="L140" s="10"/>
      <c r="M140" s="10" t="str">
        <f>IF(G140&gt;=政策值!$B$4,"优秀",(IF(G140&gt;=政策值!$D$4,"合格","不合格")))</f>
        <v>不合格</v>
      </c>
      <c r="N140" s="10" t="str">
        <f>IF(H140&gt;=政策值!$B$5,"优秀",(IF(H140&gt;=政策值!$D$5,"合格","不合格")))</f>
        <v>不合格</v>
      </c>
      <c r="O140" s="10" t="str">
        <f>IF(I140&gt;=政策值!$B$6,"优秀",(IF(I140&gt;=政策值!$D$6,"合格","不合格")))</f>
        <v>不合格</v>
      </c>
      <c r="P140" s="10"/>
      <c r="Q140" s="10"/>
      <c r="R140" s="10"/>
      <c r="S140" s="10"/>
      <c r="T140" s="10"/>
    </row>
    <row r="141" spans="1:20" x14ac:dyDescent="0.15">
      <c r="A141" s="29"/>
      <c r="B141" s="10">
        <v>13091139</v>
      </c>
      <c r="C141" s="10" t="s">
        <v>193</v>
      </c>
      <c r="D141" s="10" t="s">
        <v>56</v>
      </c>
      <c r="E141" s="23">
        <f>SUMIF('M1'!A:A,B141,'M1'!C:C)+政策值!$E$2</f>
        <v>7</v>
      </c>
      <c r="F141" s="23">
        <f>SUMIF('M2'!A:A,B141,'M2'!C:C)+政策值!$E$3</f>
        <v>0</v>
      </c>
      <c r="G141" s="23">
        <f>SUMIF('M3'!A:A,B141,'M3'!C:C)+政策值!$E$4</f>
        <v>0</v>
      </c>
      <c r="H141" s="23">
        <f>SUMIF('M4'!A:A,B141,'M4'!C:C)+政策值!$E$5</f>
        <v>6</v>
      </c>
      <c r="I141" s="23">
        <f>SUMIF('M5'!A:A,B141,'M5'!C:C)+政策值!$E$6</f>
        <v>6</v>
      </c>
      <c r="J141" s="9"/>
      <c r="K141" s="10" t="str">
        <f>IF(E141&gt;=政策值!$B$2,"优秀",(IF(E141&gt;=政策值!$C$2,"良好",IF(E141&gt;政策值!$D$2,"合格","不合格"))))</f>
        <v>良好</v>
      </c>
      <c r="L141" s="10"/>
      <c r="M141" s="10" t="str">
        <f>IF(G141&gt;=政策值!$B$4,"优秀",(IF(G141&gt;=政策值!$D$4,"合格","不合格")))</f>
        <v>不合格</v>
      </c>
      <c r="N141" s="10" t="str">
        <f>IF(H141&gt;=政策值!$B$5,"优秀",(IF(H141&gt;=政策值!$D$5,"合格","不合格")))</f>
        <v>不合格</v>
      </c>
      <c r="O141" s="10" t="str">
        <f>IF(I141&gt;=政策值!$B$6,"优秀",(IF(I141&gt;=政策值!$D$6,"合格","不合格")))</f>
        <v>不合格</v>
      </c>
      <c r="P141" s="10"/>
      <c r="Q141" s="10"/>
      <c r="R141" s="10"/>
      <c r="S141" s="10"/>
      <c r="T141" s="10"/>
    </row>
    <row r="142" spans="1:20" x14ac:dyDescent="0.15">
      <c r="A142" s="29"/>
      <c r="B142" s="10">
        <v>13091140</v>
      </c>
      <c r="C142" s="10" t="s">
        <v>194</v>
      </c>
      <c r="D142" s="10" t="s">
        <v>56</v>
      </c>
      <c r="E142" s="23">
        <f>SUMIF('M1'!A:A,B142,'M1'!C:C)+政策值!$E$2</f>
        <v>7</v>
      </c>
      <c r="F142" s="23">
        <f>SUMIF('M2'!A:A,B142,'M2'!C:C)+政策值!$E$3</f>
        <v>0</v>
      </c>
      <c r="G142" s="23">
        <f>SUMIF('M3'!A:A,B142,'M3'!C:C)+政策值!$E$4</f>
        <v>0</v>
      </c>
      <c r="H142" s="23">
        <f>SUMIF('M4'!A:A,B142,'M4'!C:C)+政策值!$E$5</f>
        <v>6</v>
      </c>
      <c r="I142" s="23">
        <f>SUMIF('M5'!A:A,B142,'M5'!C:C)+政策值!$E$6</f>
        <v>6</v>
      </c>
      <c r="J142" s="9"/>
      <c r="K142" s="10" t="str">
        <f>IF(E142&gt;=政策值!$B$2,"优秀",(IF(E142&gt;=政策值!$C$2,"良好",IF(E142&gt;政策值!$D$2,"合格","不合格"))))</f>
        <v>良好</v>
      </c>
      <c r="L142" s="10"/>
      <c r="M142" s="10" t="str">
        <f>IF(G142&gt;=政策值!$B$4,"优秀",(IF(G142&gt;=政策值!$D$4,"合格","不合格")))</f>
        <v>不合格</v>
      </c>
      <c r="N142" s="10" t="str">
        <f>IF(H142&gt;=政策值!$B$5,"优秀",(IF(H142&gt;=政策值!$D$5,"合格","不合格")))</f>
        <v>不合格</v>
      </c>
      <c r="O142" s="10" t="str">
        <f>IF(I142&gt;=政策值!$B$6,"优秀",(IF(I142&gt;=政策值!$D$6,"合格","不合格")))</f>
        <v>不合格</v>
      </c>
      <c r="P142" s="10"/>
      <c r="Q142" s="10"/>
      <c r="R142" s="10"/>
      <c r="S142" s="10"/>
      <c r="T142" s="10"/>
    </row>
    <row r="143" spans="1:20" x14ac:dyDescent="0.15">
      <c r="A143" s="29"/>
      <c r="B143" s="10">
        <v>13091141</v>
      </c>
      <c r="C143" s="10" t="s">
        <v>195</v>
      </c>
      <c r="D143" s="10" t="s">
        <v>56</v>
      </c>
      <c r="E143" s="23">
        <f>SUMIF('M1'!A:A,B143,'M1'!C:C)+政策值!$E$2</f>
        <v>7</v>
      </c>
      <c r="F143" s="23">
        <f>SUMIF('M2'!A:A,B143,'M2'!C:C)+政策值!$E$3</f>
        <v>0</v>
      </c>
      <c r="G143" s="23">
        <f>SUMIF('M3'!A:A,B143,'M3'!C:C)+政策值!$E$4</f>
        <v>0</v>
      </c>
      <c r="H143" s="23">
        <f>SUMIF('M4'!A:A,B143,'M4'!C:C)+政策值!$E$5</f>
        <v>6</v>
      </c>
      <c r="I143" s="23">
        <f>SUMIF('M5'!A:A,B143,'M5'!C:C)+政策值!$E$6</f>
        <v>6</v>
      </c>
      <c r="J143" s="9"/>
      <c r="K143" s="10" t="str">
        <f>IF(E143&gt;=政策值!$B$2,"优秀",(IF(E143&gt;=政策值!$C$2,"良好",IF(E143&gt;政策值!$D$2,"合格","不合格"))))</f>
        <v>良好</v>
      </c>
      <c r="L143" s="10"/>
      <c r="M143" s="10" t="str">
        <f>IF(G143&gt;=政策值!$B$4,"优秀",(IF(G143&gt;=政策值!$D$4,"合格","不合格")))</f>
        <v>不合格</v>
      </c>
      <c r="N143" s="10" t="str">
        <f>IF(H143&gt;=政策值!$B$5,"优秀",(IF(H143&gt;=政策值!$D$5,"合格","不合格")))</f>
        <v>不合格</v>
      </c>
      <c r="O143" s="10" t="str">
        <f>IF(I143&gt;=政策值!$B$6,"优秀",(IF(I143&gt;=政策值!$D$6,"合格","不合格")))</f>
        <v>不合格</v>
      </c>
      <c r="P143" s="10"/>
      <c r="Q143" s="10"/>
      <c r="R143" s="10"/>
      <c r="S143" s="10"/>
      <c r="T143" s="10"/>
    </row>
    <row r="144" spans="1:20" x14ac:dyDescent="0.15">
      <c r="A144" s="29"/>
      <c r="B144" s="10">
        <v>13091142</v>
      </c>
      <c r="C144" s="10" t="s">
        <v>196</v>
      </c>
      <c r="D144" s="10" t="s">
        <v>56</v>
      </c>
      <c r="E144" s="23">
        <f>SUMIF('M1'!A:A,B144,'M1'!C:C)+政策值!$E$2</f>
        <v>7</v>
      </c>
      <c r="F144" s="23">
        <f>SUMIF('M2'!A:A,B144,'M2'!C:C)+政策值!$E$3</f>
        <v>0</v>
      </c>
      <c r="G144" s="23">
        <f>SUMIF('M3'!A:A,B144,'M3'!C:C)+政策值!$E$4</f>
        <v>0</v>
      </c>
      <c r="H144" s="23">
        <f>SUMIF('M4'!A:A,B144,'M4'!C:C)+政策值!$E$5</f>
        <v>6</v>
      </c>
      <c r="I144" s="23">
        <f>SUMIF('M5'!A:A,B144,'M5'!C:C)+政策值!$E$6</f>
        <v>6</v>
      </c>
      <c r="J144" s="9"/>
      <c r="K144" s="10" t="str">
        <f>IF(E144&gt;=政策值!$B$2,"优秀",(IF(E144&gt;=政策值!$C$2,"良好",IF(E144&gt;政策值!$D$2,"合格","不合格"))))</f>
        <v>良好</v>
      </c>
      <c r="L144" s="10"/>
      <c r="M144" s="10" t="str">
        <f>IF(G144&gt;=政策值!$B$4,"优秀",(IF(G144&gt;=政策值!$D$4,"合格","不合格")))</f>
        <v>不合格</v>
      </c>
      <c r="N144" s="10" t="str">
        <f>IF(H144&gt;=政策值!$B$5,"优秀",(IF(H144&gt;=政策值!$D$5,"合格","不合格")))</f>
        <v>不合格</v>
      </c>
      <c r="O144" s="10" t="str">
        <f>IF(I144&gt;=政策值!$B$6,"优秀",(IF(I144&gt;=政策值!$D$6,"合格","不合格")))</f>
        <v>不合格</v>
      </c>
      <c r="P144" s="10"/>
      <c r="Q144" s="10"/>
      <c r="R144" s="10"/>
      <c r="S144" s="10"/>
      <c r="T144" s="10"/>
    </row>
    <row r="145" spans="1:20" x14ac:dyDescent="0.15">
      <c r="A145" s="29"/>
      <c r="B145" s="10">
        <v>13091143</v>
      </c>
      <c r="C145" s="10" t="s">
        <v>197</v>
      </c>
      <c r="D145" s="10" t="s">
        <v>56</v>
      </c>
      <c r="E145" s="23">
        <f>SUMIF('M1'!A:A,B145,'M1'!C:C)+政策值!$E$2</f>
        <v>7</v>
      </c>
      <c r="F145" s="23">
        <f>SUMIF('M2'!A:A,B145,'M2'!C:C)+政策值!$E$3</f>
        <v>0</v>
      </c>
      <c r="G145" s="23">
        <f>SUMIF('M3'!A:A,B145,'M3'!C:C)+政策值!$E$4</f>
        <v>0</v>
      </c>
      <c r="H145" s="23">
        <f>SUMIF('M4'!A:A,B145,'M4'!C:C)+政策值!$E$5</f>
        <v>6</v>
      </c>
      <c r="I145" s="23">
        <f>SUMIF('M5'!A:A,B145,'M5'!C:C)+政策值!$E$6</f>
        <v>6</v>
      </c>
      <c r="J145" s="9"/>
      <c r="K145" s="10" t="str">
        <f>IF(E145&gt;=政策值!$B$2,"优秀",(IF(E145&gt;=政策值!$C$2,"良好",IF(E145&gt;政策值!$D$2,"合格","不合格"))))</f>
        <v>良好</v>
      </c>
      <c r="L145" s="10"/>
      <c r="M145" s="10" t="str">
        <f>IF(G145&gt;=政策值!$B$4,"优秀",(IF(G145&gt;=政策值!$D$4,"合格","不合格")))</f>
        <v>不合格</v>
      </c>
      <c r="N145" s="10" t="str">
        <f>IF(H145&gt;=政策值!$B$5,"优秀",(IF(H145&gt;=政策值!$D$5,"合格","不合格")))</f>
        <v>不合格</v>
      </c>
      <c r="O145" s="10" t="str">
        <f>IF(I145&gt;=政策值!$B$6,"优秀",(IF(I145&gt;=政策值!$D$6,"合格","不合格")))</f>
        <v>不合格</v>
      </c>
      <c r="P145" s="10"/>
      <c r="Q145" s="10"/>
      <c r="R145" s="10"/>
      <c r="S145" s="10"/>
      <c r="T145" s="10"/>
    </row>
    <row r="146" spans="1:20" x14ac:dyDescent="0.15">
      <c r="A146" s="29"/>
      <c r="B146" s="10">
        <v>13091144</v>
      </c>
      <c r="C146" s="10" t="s">
        <v>198</v>
      </c>
      <c r="D146" s="10" t="s">
        <v>56</v>
      </c>
      <c r="E146" s="23">
        <f>SUMIF('M1'!A:A,B146,'M1'!C:C)+政策值!$E$2</f>
        <v>7</v>
      </c>
      <c r="F146" s="23">
        <f>SUMIF('M2'!A:A,B146,'M2'!C:C)+政策值!$E$3</f>
        <v>0</v>
      </c>
      <c r="G146" s="23">
        <f>SUMIF('M3'!A:A,B146,'M3'!C:C)+政策值!$E$4</f>
        <v>0</v>
      </c>
      <c r="H146" s="23">
        <f>SUMIF('M4'!A:A,B146,'M4'!C:C)+政策值!$E$5</f>
        <v>6</v>
      </c>
      <c r="I146" s="23">
        <f>SUMIF('M5'!A:A,B146,'M5'!C:C)+政策值!$E$6</f>
        <v>6</v>
      </c>
      <c r="J146" s="9"/>
      <c r="K146" s="10" t="str">
        <f>IF(E146&gt;=政策值!$B$2,"优秀",(IF(E146&gt;=政策值!$C$2,"良好",IF(E146&gt;政策值!$D$2,"合格","不合格"))))</f>
        <v>良好</v>
      </c>
      <c r="L146" s="10"/>
      <c r="M146" s="10" t="str">
        <f>IF(G146&gt;=政策值!$B$4,"优秀",(IF(G146&gt;=政策值!$D$4,"合格","不合格")))</f>
        <v>不合格</v>
      </c>
      <c r="N146" s="10" t="str">
        <f>IF(H146&gt;=政策值!$B$5,"优秀",(IF(H146&gt;=政策值!$D$5,"合格","不合格")))</f>
        <v>不合格</v>
      </c>
      <c r="O146" s="10" t="str">
        <f>IF(I146&gt;=政策值!$B$6,"优秀",(IF(I146&gt;=政策值!$D$6,"合格","不合格")))</f>
        <v>不合格</v>
      </c>
      <c r="P146" s="10"/>
      <c r="Q146" s="10"/>
      <c r="R146" s="10"/>
      <c r="S146" s="10"/>
      <c r="T146" s="10"/>
    </row>
    <row r="147" spans="1:20" x14ac:dyDescent="0.15">
      <c r="A147" s="29"/>
      <c r="B147" s="10">
        <v>13091145</v>
      </c>
      <c r="C147" s="10" t="s">
        <v>124</v>
      </c>
      <c r="D147" s="10" t="s">
        <v>56</v>
      </c>
      <c r="E147" s="23">
        <f>SUMIF('M1'!A:A,B147,'M1'!C:C)+政策值!$E$2</f>
        <v>7</v>
      </c>
      <c r="F147" s="23">
        <f>SUMIF('M2'!A:A,B147,'M2'!C:C)+政策值!$E$3</f>
        <v>0</v>
      </c>
      <c r="G147" s="23">
        <f>SUMIF('M3'!A:A,B147,'M3'!C:C)+政策值!$E$4</f>
        <v>0</v>
      </c>
      <c r="H147" s="23">
        <f>SUMIF('M4'!A:A,B147,'M4'!C:C)+政策值!$E$5</f>
        <v>6</v>
      </c>
      <c r="I147" s="23">
        <f>SUMIF('M5'!A:A,B147,'M5'!C:C)+政策值!$E$6</f>
        <v>6</v>
      </c>
      <c r="J147" s="9"/>
      <c r="K147" s="10" t="str">
        <f>IF(E147&gt;=政策值!$B$2,"优秀",(IF(E147&gt;=政策值!$C$2,"良好",IF(E147&gt;政策值!$D$2,"合格","不合格"))))</f>
        <v>良好</v>
      </c>
      <c r="L147" s="10"/>
      <c r="M147" s="10" t="str">
        <f>IF(G147&gt;=政策值!$B$4,"优秀",(IF(G147&gt;=政策值!$D$4,"合格","不合格")))</f>
        <v>不合格</v>
      </c>
      <c r="N147" s="10" t="str">
        <f>IF(H147&gt;=政策值!$B$5,"优秀",(IF(H147&gt;=政策值!$D$5,"合格","不合格")))</f>
        <v>不合格</v>
      </c>
      <c r="O147" s="10" t="str">
        <f>IF(I147&gt;=政策值!$B$6,"优秀",(IF(I147&gt;=政策值!$D$6,"合格","不合格")))</f>
        <v>不合格</v>
      </c>
      <c r="P147" s="10"/>
      <c r="Q147" s="10"/>
      <c r="R147" s="10"/>
      <c r="S147" s="10"/>
      <c r="T147" s="10"/>
    </row>
    <row r="148" spans="1:20" x14ac:dyDescent="0.15">
      <c r="A148" s="29"/>
      <c r="B148" s="10">
        <v>13091146</v>
      </c>
      <c r="C148" s="10" t="s">
        <v>199</v>
      </c>
      <c r="D148" s="10" t="s">
        <v>56</v>
      </c>
      <c r="E148" s="23">
        <f>SUMIF('M1'!A:A,B148,'M1'!C:C)+政策值!$E$2</f>
        <v>7</v>
      </c>
      <c r="F148" s="23">
        <f>SUMIF('M2'!A:A,B148,'M2'!C:C)+政策值!$E$3</f>
        <v>0</v>
      </c>
      <c r="G148" s="23">
        <f>SUMIF('M3'!A:A,B148,'M3'!C:C)+政策值!$E$4</f>
        <v>0</v>
      </c>
      <c r="H148" s="23">
        <f>SUMIF('M4'!A:A,B148,'M4'!C:C)+政策值!$E$5</f>
        <v>6</v>
      </c>
      <c r="I148" s="23">
        <f>SUMIF('M5'!A:A,B148,'M5'!C:C)+政策值!$E$6</f>
        <v>6</v>
      </c>
      <c r="J148" s="9"/>
      <c r="K148" s="10" t="str">
        <f>IF(E148&gt;=政策值!$B$2,"优秀",(IF(E148&gt;=政策值!$C$2,"良好",IF(E148&gt;政策值!$D$2,"合格","不合格"))))</f>
        <v>良好</v>
      </c>
      <c r="L148" s="10"/>
      <c r="M148" s="10" t="str">
        <f>IF(G148&gt;=政策值!$B$4,"优秀",(IF(G148&gt;=政策值!$D$4,"合格","不合格")))</f>
        <v>不合格</v>
      </c>
      <c r="N148" s="10" t="str">
        <f>IF(H148&gt;=政策值!$B$5,"优秀",(IF(H148&gt;=政策值!$D$5,"合格","不合格")))</f>
        <v>不合格</v>
      </c>
      <c r="O148" s="10" t="str">
        <f>IF(I148&gt;=政策值!$B$6,"优秀",(IF(I148&gt;=政策值!$D$6,"合格","不合格")))</f>
        <v>不合格</v>
      </c>
      <c r="P148" s="10"/>
      <c r="Q148" s="10"/>
      <c r="R148" s="10"/>
      <c r="S148" s="10"/>
      <c r="T148" s="10"/>
    </row>
    <row r="149" spans="1:20" x14ac:dyDescent="0.15">
      <c r="A149" s="29"/>
      <c r="B149" s="10">
        <v>13091147</v>
      </c>
      <c r="C149" s="10" t="s">
        <v>200</v>
      </c>
      <c r="D149" s="10" t="s">
        <v>56</v>
      </c>
      <c r="E149" s="23">
        <f>SUMIF('M1'!A:A,B149,'M1'!C:C)+政策值!$E$2</f>
        <v>7</v>
      </c>
      <c r="F149" s="23">
        <f>SUMIF('M2'!A:A,B149,'M2'!C:C)+政策值!$E$3</f>
        <v>0</v>
      </c>
      <c r="G149" s="23">
        <f>SUMIF('M3'!A:A,B149,'M3'!C:C)+政策值!$E$4</f>
        <v>0</v>
      </c>
      <c r="H149" s="23">
        <f>SUMIF('M4'!A:A,B149,'M4'!C:C)+政策值!$E$5</f>
        <v>6</v>
      </c>
      <c r="I149" s="23">
        <f>SUMIF('M5'!A:A,B149,'M5'!C:C)+政策值!$E$6</f>
        <v>6</v>
      </c>
      <c r="J149" s="9"/>
      <c r="K149" s="10" t="str">
        <f>IF(E149&gt;=政策值!$B$2,"优秀",(IF(E149&gt;=政策值!$C$2,"良好",IF(E149&gt;政策值!$D$2,"合格","不合格"))))</f>
        <v>良好</v>
      </c>
      <c r="L149" s="10"/>
      <c r="M149" s="10" t="str">
        <f>IF(G149&gt;=政策值!$B$4,"优秀",(IF(G149&gt;=政策值!$D$4,"合格","不合格")))</f>
        <v>不合格</v>
      </c>
      <c r="N149" s="10" t="str">
        <f>IF(H149&gt;=政策值!$B$5,"优秀",(IF(H149&gt;=政策值!$D$5,"合格","不合格")))</f>
        <v>不合格</v>
      </c>
      <c r="O149" s="10" t="str">
        <f>IF(I149&gt;=政策值!$B$6,"优秀",(IF(I149&gt;=政策值!$D$6,"合格","不合格")))</f>
        <v>不合格</v>
      </c>
      <c r="P149" s="10"/>
      <c r="Q149" s="10"/>
      <c r="R149" s="10"/>
      <c r="S149" s="10"/>
      <c r="T149" s="10"/>
    </row>
    <row r="150" spans="1:20" x14ac:dyDescent="0.15">
      <c r="A150" s="29"/>
      <c r="B150" s="10">
        <v>13091148</v>
      </c>
      <c r="C150" s="10" t="s">
        <v>201</v>
      </c>
      <c r="D150" s="10" t="s">
        <v>56</v>
      </c>
      <c r="E150" s="23">
        <f>SUMIF('M1'!A:A,B150,'M1'!C:C)+政策值!$E$2</f>
        <v>7</v>
      </c>
      <c r="F150" s="23">
        <f>SUMIF('M2'!A:A,B150,'M2'!C:C)+政策值!$E$3</f>
        <v>0</v>
      </c>
      <c r="G150" s="23">
        <f>SUMIF('M3'!A:A,B150,'M3'!C:C)+政策值!$E$4</f>
        <v>0</v>
      </c>
      <c r="H150" s="23">
        <f>SUMIF('M4'!A:A,B150,'M4'!C:C)+政策值!$E$5</f>
        <v>6</v>
      </c>
      <c r="I150" s="23">
        <f>SUMIF('M5'!A:A,B150,'M5'!C:C)+政策值!$E$6</f>
        <v>6</v>
      </c>
      <c r="J150" s="9"/>
      <c r="K150" s="10" t="str">
        <f>IF(E150&gt;=政策值!$B$2,"优秀",(IF(E150&gt;=政策值!$C$2,"良好",IF(E150&gt;政策值!$D$2,"合格","不合格"))))</f>
        <v>良好</v>
      </c>
      <c r="L150" s="10"/>
      <c r="M150" s="10" t="str">
        <f>IF(G150&gt;=政策值!$B$4,"优秀",(IF(G150&gt;=政策值!$D$4,"合格","不合格")))</f>
        <v>不合格</v>
      </c>
      <c r="N150" s="10" t="str">
        <f>IF(H150&gt;=政策值!$B$5,"优秀",(IF(H150&gt;=政策值!$D$5,"合格","不合格")))</f>
        <v>不合格</v>
      </c>
      <c r="O150" s="10" t="str">
        <f>IF(I150&gt;=政策值!$B$6,"优秀",(IF(I150&gt;=政策值!$D$6,"合格","不合格")))</f>
        <v>不合格</v>
      </c>
      <c r="P150" s="10"/>
      <c r="Q150" s="10"/>
      <c r="R150" s="10"/>
      <c r="S150" s="10"/>
      <c r="T150" s="10"/>
    </row>
    <row r="151" spans="1:20" x14ac:dyDescent="0.15">
      <c r="A151" s="29"/>
      <c r="B151" s="10">
        <v>13091149</v>
      </c>
      <c r="C151" s="10" t="s">
        <v>201</v>
      </c>
      <c r="D151" s="10" t="s">
        <v>56</v>
      </c>
      <c r="E151" s="23">
        <f>SUMIF('M1'!A:A,B151,'M1'!C:C)+政策值!$E$2</f>
        <v>9</v>
      </c>
      <c r="F151" s="23">
        <f>SUMIF('M2'!A:A,B151,'M2'!C:C)+政策值!$E$3</f>
        <v>0</v>
      </c>
      <c r="G151" s="23">
        <f>SUMIF('M3'!A:A,B151,'M3'!C:C)+政策值!$E$4</f>
        <v>0</v>
      </c>
      <c r="H151" s="23">
        <f>SUMIF('M4'!A:A,B151,'M4'!C:C)+政策值!$E$5</f>
        <v>7</v>
      </c>
      <c r="I151" s="23">
        <f>SUMIF('M5'!A:A,B151,'M5'!C:C)+政策值!$E$6</f>
        <v>6</v>
      </c>
      <c r="J151" s="9"/>
      <c r="K151" s="10" t="str">
        <f>IF(E151&gt;=政策值!$B$2,"优秀",(IF(E151&gt;=政策值!$C$2,"良好",IF(E151&gt;政策值!$D$2,"合格","不合格"))))</f>
        <v>良好</v>
      </c>
      <c r="L151" s="10"/>
      <c r="M151" s="10" t="str">
        <f>IF(G151&gt;=政策值!$B$4,"优秀",(IF(G151&gt;=政策值!$D$4,"合格","不合格")))</f>
        <v>不合格</v>
      </c>
      <c r="N151" s="10" t="str">
        <f>IF(H151&gt;=政策值!$B$5,"优秀",(IF(H151&gt;=政策值!$D$5,"合格","不合格")))</f>
        <v>不合格</v>
      </c>
      <c r="O151" s="10" t="str">
        <f>IF(I151&gt;=政策值!$B$6,"优秀",(IF(I151&gt;=政策值!$D$6,"合格","不合格")))</f>
        <v>不合格</v>
      </c>
      <c r="P151" s="10"/>
      <c r="Q151" s="10"/>
      <c r="R151" s="10"/>
      <c r="S151" s="10"/>
      <c r="T151" s="10"/>
    </row>
    <row r="152" spans="1:20" x14ac:dyDescent="0.15">
      <c r="A152" s="29"/>
      <c r="B152" s="10">
        <v>13091150</v>
      </c>
      <c r="C152" s="10" t="s">
        <v>203</v>
      </c>
      <c r="D152" s="10" t="s">
        <v>56</v>
      </c>
      <c r="E152" s="23">
        <f>SUMIF('M1'!A:A,B152,'M1'!C:C)+政策值!$E$2</f>
        <v>7</v>
      </c>
      <c r="F152" s="23">
        <f>SUMIF('M2'!A:A,B152,'M2'!C:C)+政策值!$E$3</f>
        <v>0</v>
      </c>
      <c r="G152" s="23">
        <f>SUMIF('M3'!A:A,B152,'M3'!C:C)+政策值!$E$4</f>
        <v>0</v>
      </c>
      <c r="H152" s="23">
        <f>SUMIF('M4'!A:A,B152,'M4'!C:C)+政策值!$E$5</f>
        <v>6</v>
      </c>
      <c r="I152" s="23">
        <f>SUMIF('M5'!A:A,B152,'M5'!C:C)+政策值!$E$6</f>
        <v>6</v>
      </c>
      <c r="J152" s="9"/>
      <c r="K152" s="10" t="str">
        <f>IF(E152&gt;=政策值!$B$2,"优秀",(IF(E152&gt;=政策值!$C$2,"良好",IF(E152&gt;政策值!$D$2,"合格","不合格"))))</f>
        <v>良好</v>
      </c>
      <c r="L152" s="10"/>
      <c r="M152" s="10" t="str">
        <f>IF(G152&gt;=政策值!$B$4,"优秀",(IF(G152&gt;=政策值!$D$4,"合格","不合格")))</f>
        <v>不合格</v>
      </c>
      <c r="N152" s="10" t="str">
        <f>IF(H152&gt;=政策值!$B$5,"优秀",(IF(H152&gt;=政策值!$D$5,"合格","不合格")))</f>
        <v>不合格</v>
      </c>
      <c r="O152" s="10" t="str">
        <f>IF(I152&gt;=政策值!$B$6,"优秀",(IF(I152&gt;=政策值!$D$6,"合格","不合格")))</f>
        <v>不合格</v>
      </c>
      <c r="P152" s="10"/>
      <c r="Q152" s="10"/>
      <c r="R152" s="10"/>
      <c r="S152" s="10"/>
      <c r="T152" s="10"/>
    </row>
    <row r="153" spans="1:20" x14ac:dyDescent="0.15">
      <c r="A153" s="29"/>
      <c r="B153" s="10">
        <v>13091151</v>
      </c>
      <c r="C153" s="10" t="s">
        <v>204</v>
      </c>
      <c r="D153" s="10" t="s">
        <v>56</v>
      </c>
      <c r="E153" s="23">
        <f>SUMIF('M1'!A:A,B153,'M1'!C:C)+政策值!$E$2</f>
        <v>7</v>
      </c>
      <c r="F153" s="23">
        <f>SUMIF('M2'!A:A,B153,'M2'!C:C)+政策值!$E$3</f>
        <v>0</v>
      </c>
      <c r="G153" s="23">
        <f>SUMIF('M3'!A:A,B153,'M3'!C:C)+政策值!$E$4</f>
        <v>0</v>
      </c>
      <c r="H153" s="23">
        <f>SUMIF('M4'!A:A,B153,'M4'!C:C)+政策值!$E$5</f>
        <v>6</v>
      </c>
      <c r="I153" s="23">
        <f>SUMIF('M5'!A:A,B153,'M5'!C:C)+政策值!$E$6</f>
        <v>6</v>
      </c>
      <c r="J153" s="9"/>
      <c r="K153" s="10" t="str">
        <f>IF(E153&gt;=政策值!$B$2,"优秀",(IF(E153&gt;=政策值!$C$2,"良好",IF(E153&gt;政策值!$D$2,"合格","不合格"))))</f>
        <v>良好</v>
      </c>
      <c r="L153" s="10"/>
      <c r="M153" s="10" t="str">
        <f>IF(G153&gt;=政策值!$B$4,"优秀",(IF(G153&gt;=政策值!$D$4,"合格","不合格")))</f>
        <v>不合格</v>
      </c>
      <c r="N153" s="10" t="str">
        <f>IF(H153&gt;=政策值!$B$5,"优秀",(IF(H153&gt;=政策值!$D$5,"合格","不合格")))</f>
        <v>不合格</v>
      </c>
      <c r="O153" s="10" t="str">
        <f>IF(I153&gt;=政策值!$B$6,"优秀",(IF(I153&gt;=政策值!$D$6,"合格","不合格")))</f>
        <v>不合格</v>
      </c>
      <c r="P153" s="10"/>
      <c r="Q153" s="10"/>
      <c r="R153" s="10"/>
      <c r="S153" s="10"/>
      <c r="T153" s="10"/>
    </row>
    <row r="154" spans="1:20" x14ac:dyDescent="0.15">
      <c r="A154" s="29"/>
      <c r="B154" s="10">
        <v>13091152</v>
      </c>
      <c r="C154" s="10" t="s">
        <v>205</v>
      </c>
      <c r="D154" s="10" t="s">
        <v>56</v>
      </c>
      <c r="E154" s="23">
        <f>SUMIF('M1'!A:A,B154,'M1'!C:C)+政策值!$E$2</f>
        <v>7</v>
      </c>
      <c r="F154" s="23">
        <f>SUMIF('M2'!A:A,B154,'M2'!C:C)+政策值!$E$3</f>
        <v>0</v>
      </c>
      <c r="G154" s="23">
        <f>SUMIF('M3'!A:A,B154,'M3'!C:C)+政策值!$E$4</f>
        <v>0</v>
      </c>
      <c r="H154" s="23">
        <f>SUMIF('M4'!A:A,B154,'M4'!C:C)+政策值!$E$5</f>
        <v>6</v>
      </c>
      <c r="I154" s="23">
        <f>SUMIF('M5'!A:A,B154,'M5'!C:C)+政策值!$E$6</f>
        <v>6</v>
      </c>
      <c r="J154" s="9"/>
      <c r="K154" s="10" t="str">
        <f>IF(E154&gt;=政策值!$B$2,"优秀",(IF(E154&gt;=政策值!$C$2,"良好",IF(E154&gt;政策值!$D$2,"合格","不合格"))))</f>
        <v>良好</v>
      </c>
      <c r="L154" s="10"/>
      <c r="M154" s="10" t="str">
        <f>IF(G154&gt;=政策值!$B$4,"优秀",(IF(G154&gt;=政策值!$D$4,"合格","不合格")))</f>
        <v>不合格</v>
      </c>
      <c r="N154" s="10" t="str">
        <f>IF(H154&gt;=政策值!$B$5,"优秀",(IF(H154&gt;=政策值!$D$5,"合格","不合格")))</f>
        <v>不合格</v>
      </c>
      <c r="O154" s="10" t="str">
        <f>IF(I154&gt;=政策值!$B$6,"优秀",(IF(I154&gt;=政策值!$D$6,"合格","不合格")))</f>
        <v>不合格</v>
      </c>
      <c r="P154" s="10"/>
      <c r="Q154" s="10"/>
      <c r="R154" s="10"/>
      <c r="S154" s="10"/>
      <c r="T154" s="10"/>
    </row>
    <row r="155" spans="1:20" x14ac:dyDescent="0.15">
      <c r="A155" s="29"/>
      <c r="B155" s="10">
        <v>13091153</v>
      </c>
      <c r="C155" s="10" t="s">
        <v>206</v>
      </c>
      <c r="D155" s="10" t="s">
        <v>56</v>
      </c>
      <c r="E155" s="23">
        <f>SUMIF('M1'!A:A,B155,'M1'!C:C)+政策值!$E$2</f>
        <v>7</v>
      </c>
      <c r="F155" s="23">
        <f>SUMIF('M2'!A:A,B155,'M2'!C:C)+政策值!$E$3</f>
        <v>0</v>
      </c>
      <c r="G155" s="23">
        <f>SUMIF('M3'!A:A,B155,'M3'!C:C)+政策值!$E$4</f>
        <v>0</v>
      </c>
      <c r="H155" s="23">
        <f>SUMIF('M4'!A:A,B155,'M4'!C:C)+政策值!$E$5</f>
        <v>6</v>
      </c>
      <c r="I155" s="23">
        <f>SUMIF('M5'!A:A,B155,'M5'!C:C)+政策值!$E$6</f>
        <v>6</v>
      </c>
      <c r="J155" s="9"/>
      <c r="K155" s="10" t="str">
        <f>IF(E155&gt;=政策值!$B$2,"优秀",(IF(E155&gt;=政策值!$C$2,"良好",IF(E155&gt;政策值!$D$2,"合格","不合格"))))</f>
        <v>良好</v>
      </c>
      <c r="L155" s="10"/>
      <c r="M155" s="10" t="str">
        <f>IF(G155&gt;=政策值!$B$4,"优秀",(IF(G155&gt;=政策值!$D$4,"合格","不合格")))</f>
        <v>不合格</v>
      </c>
      <c r="N155" s="10" t="str">
        <f>IF(H155&gt;=政策值!$B$5,"优秀",(IF(H155&gt;=政策值!$D$5,"合格","不合格")))</f>
        <v>不合格</v>
      </c>
      <c r="O155" s="10" t="str">
        <f>IF(I155&gt;=政策值!$B$6,"优秀",(IF(I155&gt;=政策值!$D$6,"合格","不合格")))</f>
        <v>不合格</v>
      </c>
      <c r="P155" s="10"/>
      <c r="Q155" s="10"/>
      <c r="R155" s="10"/>
      <c r="S155" s="10"/>
      <c r="T155" s="10"/>
    </row>
    <row r="156" spans="1:20" x14ac:dyDescent="0.15">
      <c r="A156" s="29"/>
      <c r="B156" s="10">
        <v>13091154</v>
      </c>
      <c r="C156" s="10" t="s">
        <v>207</v>
      </c>
      <c r="D156" s="10" t="s">
        <v>56</v>
      </c>
      <c r="E156" s="23">
        <f>SUMIF('M1'!A:A,B156,'M1'!C:C)+政策值!$E$2</f>
        <v>7</v>
      </c>
      <c r="F156" s="23">
        <f>SUMIF('M2'!A:A,B156,'M2'!C:C)+政策值!$E$3</f>
        <v>0</v>
      </c>
      <c r="G156" s="23">
        <f>SUMIF('M3'!A:A,B156,'M3'!C:C)+政策值!$E$4</f>
        <v>0</v>
      </c>
      <c r="H156" s="23">
        <f>SUMIF('M4'!A:A,B156,'M4'!C:C)+政策值!$E$5</f>
        <v>6</v>
      </c>
      <c r="I156" s="23">
        <f>SUMIF('M5'!A:A,B156,'M5'!C:C)+政策值!$E$6</f>
        <v>6</v>
      </c>
      <c r="J156" s="9"/>
      <c r="K156" s="10" t="str">
        <f>IF(E156&gt;=政策值!$B$2,"优秀",(IF(E156&gt;=政策值!$C$2,"良好",IF(E156&gt;政策值!$D$2,"合格","不合格"))))</f>
        <v>良好</v>
      </c>
      <c r="L156" s="10"/>
      <c r="M156" s="10" t="str">
        <f>IF(G156&gt;=政策值!$B$4,"优秀",(IF(G156&gt;=政策值!$D$4,"合格","不合格")))</f>
        <v>不合格</v>
      </c>
      <c r="N156" s="10" t="str">
        <f>IF(H156&gt;=政策值!$B$5,"优秀",(IF(H156&gt;=政策值!$D$5,"合格","不合格")))</f>
        <v>不合格</v>
      </c>
      <c r="O156" s="10" t="str">
        <f>IF(I156&gt;=政策值!$B$6,"优秀",(IF(I156&gt;=政策值!$D$6,"合格","不合格")))</f>
        <v>不合格</v>
      </c>
      <c r="P156" s="10"/>
      <c r="Q156" s="10"/>
      <c r="R156" s="10"/>
      <c r="S156" s="10"/>
      <c r="T156" s="10"/>
    </row>
    <row r="157" spans="1:20" x14ac:dyDescent="0.15">
      <c r="A157" s="29"/>
      <c r="B157" s="10">
        <v>13091155</v>
      </c>
      <c r="C157" s="10" t="s">
        <v>208</v>
      </c>
      <c r="D157" s="10" t="s">
        <v>56</v>
      </c>
      <c r="E157" s="23">
        <f>SUMIF('M1'!A:A,B157,'M1'!C:C)+政策值!$E$2</f>
        <v>7</v>
      </c>
      <c r="F157" s="23">
        <f>SUMIF('M2'!A:A,B157,'M2'!C:C)+政策值!$E$3</f>
        <v>0</v>
      </c>
      <c r="G157" s="23">
        <f>SUMIF('M3'!A:A,B157,'M3'!C:C)+政策值!$E$4</f>
        <v>0</v>
      </c>
      <c r="H157" s="23">
        <f>SUMIF('M4'!A:A,B157,'M4'!C:C)+政策值!$E$5</f>
        <v>6</v>
      </c>
      <c r="I157" s="23">
        <f>SUMIF('M5'!A:A,B157,'M5'!C:C)+政策值!$E$6</f>
        <v>6</v>
      </c>
      <c r="J157" s="9"/>
      <c r="K157" s="10" t="str">
        <f>IF(E157&gt;=政策值!$B$2,"优秀",(IF(E157&gt;=政策值!$C$2,"良好",IF(E157&gt;政策值!$D$2,"合格","不合格"))))</f>
        <v>良好</v>
      </c>
      <c r="L157" s="10"/>
      <c r="M157" s="10" t="str">
        <f>IF(G157&gt;=政策值!$B$4,"优秀",(IF(G157&gt;=政策值!$D$4,"合格","不合格")))</f>
        <v>不合格</v>
      </c>
      <c r="N157" s="10" t="str">
        <f>IF(H157&gt;=政策值!$B$5,"优秀",(IF(H157&gt;=政策值!$D$5,"合格","不合格")))</f>
        <v>不合格</v>
      </c>
      <c r="O157" s="10" t="str">
        <f>IF(I157&gt;=政策值!$B$6,"优秀",(IF(I157&gt;=政策值!$D$6,"合格","不合格")))</f>
        <v>不合格</v>
      </c>
      <c r="P157" s="10"/>
      <c r="Q157" s="10"/>
      <c r="R157" s="10"/>
      <c r="S157" s="10"/>
      <c r="T157" s="10"/>
    </row>
    <row r="158" spans="1:20" x14ac:dyDescent="0.15">
      <c r="A158" s="29"/>
      <c r="B158" s="10">
        <v>13091156</v>
      </c>
      <c r="C158" s="10" t="s">
        <v>209</v>
      </c>
      <c r="D158" s="10" t="s">
        <v>56</v>
      </c>
      <c r="E158" s="23">
        <f>SUMIF('M1'!A:A,B158,'M1'!C:C)+政策值!$E$2</f>
        <v>7</v>
      </c>
      <c r="F158" s="23">
        <f>SUMIF('M2'!A:A,B158,'M2'!C:C)+政策值!$E$3</f>
        <v>0</v>
      </c>
      <c r="G158" s="23">
        <f>SUMIF('M3'!A:A,B158,'M3'!C:C)+政策值!$E$4</f>
        <v>0</v>
      </c>
      <c r="H158" s="23">
        <f>SUMIF('M4'!A:A,B158,'M4'!C:C)+政策值!$E$5</f>
        <v>6</v>
      </c>
      <c r="I158" s="23">
        <f>SUMIF('M5'!A:A,B158,'M5'!C:C)+政策值!$E$6</f>
        <v>6</v>
      </c>
      <c r="J158" s="9"/>
      <c r="K158" s="10" t="str">
        <f>IF(E158&gt;=政策值!$B$2,"优秀",(IF(E158&gt;=政策值!$C$2,"良好",IF(E158&gt;政策值!$D$2,"合格","不合格"))))</f>
        <v>良好</v>
      </c>
      <c r="L158" s="10"/>
      <c r="M158" s="10" t="str">
        <f>IF(G158&gt;=政策值!$B$4,"优秀",(IF(G158&gt;=政策值!$D$4,"合格","不合格")))</f>
        <v>不合格</v>
      </c>
      <c r="N158" s="10" t="str">
        <f>IF(H158&gt;=政策值!$B$5,"优秀",(IF(H158&gt;=政策值!$D$5,"合格","不合格")))</f>
        <v>不合格</v>
      </c>
      <c r="O158" s="10" t="str">
        <f>IF(I158&gt;=政策值!$B$6,"优秀",(IF(I158&gt;=政策值!$D$6,"合格","不合格")))</f>
        <v>不合格</v>
      </c>
      <c r="P158" s="10"/>
      <c r="Q158" s="10"/>
      <c r="R158" s="10"/>
      <c r="S158" s="10"/>
      <c r="T158" s="10"/>
    </row>
    <row r="159" spans="1:20" x14ac:dyDescent="0.15">
      <c r="A159" s="29"/>
      <c r="B159" s="10">
        <v>13091157</v>
      </c>
      <c r="C159" s="10" t="s">
        <v>210</v>
      </c>
      <c r="D159" s="10" t="s">
        <v>56</v>
      </c>
      <c r="E159" s="23">
        <f>SUMIF('M1'!A:A,B159,'M1'!C:C)+政策值!$E$2</f>
        <v>7</v>
      </c>
      <c r="F159" s="23">
        <f>SUMIF('M2'!A:A,B159,'M2'!C:C)+政策值!$E$3</f>
        <v>0</v>
      </c>
      <c r="G159" s="23">
        <f>SUMIF('M3'!A:A,B159,'M3'!C:C)+政策值!$E$4</f>
        <v>0</v>
      </c>
      <c r="H159" s="23">
        <f>SUMIF('M4'!A:A,B159,'M4'!C:C)+政策值!$E$5</f>
        <v>6</v>
      </c>
      <c r="I159" s="23">
        <f>SUMIF('M5'!A:A,B159,'M5'!C:C)+政策值!$E$6</f>
        <v>6</v>
      </c>
      <c r="J159" s="9"/>
      <c r="K159" s="10" t="str">
        <f>IF(E159&gt;=政策值!$B$2,"优秀",(IF(E159&gt;=政策值!$C$2,"良好",IF(E159&gt;政策值!$D$2,"合格","不合格"))))</f>
        <v>良好</v>
      </c>
      <c r="L159" s="10"/>
      <c r="M159" s="10" t="str">
        <f>IF(G159&gt;=政策值!$B$4,"优秀",(IF(G159&gt;=政策值!$D$4,"合格","不合格")))</f>
        <v>不合格</v>
      </c>
      <c r="N159" s="10" t="str">
        <f>IF(H159&gt;=政策值!$B$5,"优秀",(IF(H159&gt;=政策值!$D$5,"合格","不合格")))</f>
        <v>不合格</v>
      </c>
      <c r="O159" s="10" t="str">
        <f>IF(I159&gt;=政策值!$B$6,"优秀",(IF(I159&gt;=政策值!$D$6,"合格","不合格")))</f>
        <v>不合格</v>
      </c>
      <c r="P159" s="10"/>
      <c r="Q159" s="10"/>
      <c r="R159" s="10"/>
      <c r="S159" s="10"/>
      <c r="T159" s="10"/>
    </row>
    <row r="160" spans="1:20" x14ac:dyDescent="0.15">
      <c r="A160" s="29"/>
      <c r="B160" s="10">
        <v>13091158</v>
      </c>
      <c r="C160" s="10" t="s">
        <v>211</v>
      </c>
      <c r="D160" s="10" t="s">
        <v>56</v>
      </c>
      <c r="E160" s="23">
        <f>SUMIF('M1'!A:A,B160,'M1'!C:C)+政策值!$E$2</f>
        <v>7</v>
      </c>
      <c r="F160" s="23">
        <f>SUMIF('M2'!A:A,B160,'M2'!C:C)+政策值!$E$3</f>
        <v>0</v>
      </c>
      <c r="G160" s="23">
        <f>SUMIF('M3'!A:A,B160,'M3'!C:C)+政策值!$E$4</f>
        <v>0</v>
      </c>
      <c r="H160" s="23">
        <f>SUMIF('M4'!A:A,B160,'M4'!C:C)+政策值!$E$5</f>
        <v>6</v>
      </c>
      <c r="I160" s="23">
        <f>SUMIF('M5'!A:A,B160,'M5'!C:C)+政策值!$E$6</f>
        <v>6</v>
      </c>
      <c r="J160" s="9"/>
      <c r="K160" s="10" t="str">
        <f>IF(E160&gt;=政策值!$B$2,"优秀",(IF(E160&gt;=政策值!$C$2,"良好",IF(E160&gt;政策值!$D$2,"合格","不合格"))))</f>
        <v>良好</v>
      </c>
      <c r="L160" s="10"/>
      <c r="M160" s="10" t="str">
        <f>IF(G160&gt;=政策值!$B$4,"优秀",(IF(G160&gt;=政策值!$D$4,"合格","不合格")))</f>
        <v>不合格</v>
      </c>
      <c r="N160" s="10" t="str">
        <f>IF(H160&gt;=政策值!$B$5,"优秀",(IF(H160&gt;=政策值!$D$5,"合格","不合格")))</f>
        <v>不合格</v>
      </c>
      <c r="O160" s="10" t="str">
        <f>IF(I160&gt;=政策值!$B$6,"优秀",(IF(I160&gt;=政策值!$D$6,"合格","不合格")))</f>
        <v>不合格</v>
      </c>
      <c r="P160" s="10"/>
      <c r="Q160" s="10"/>
      <c r="R160" s="10"/>
      <c r="S160" s="10"/>
      <c r="T160" s="10"/>
    </row>
    <row r="161" spans="1:20" x14ac:dyDescent="0.15">
      <c r="A161" s="29"/>
      <c r="B161" s="10">
        <v>13091159</v>
      </c>
      <c r="C161" s="10" t="s">
        <v>212</v>
      </c>
      <c r="D161" s="10" t="s">
        <v>56</v>
      </c>
      <c r="E161" s="23">
        <f>SUMIF('M1'!A:A,B161,'M1'!C:C)+政策值!$E$2</f>
        <v>7</v>
      </c>
      <c r="F161" s="23">
        <f>SUMIF('M2'!A:A,B161,'M2'!C:C)+政策值!$E$3</f>
        <v>0</v>
      </c>
      <c r="G161" s="23">
        <f>SUMIF('M3'!A:A,B161,'M3'!C:C)+政策值!$E$4</f>
        <v>0</v>
      </c>
      <c r="H161" s="23">
        <f>SUMIF('M4'!A:A,B161,'M4'!C:C)+政策值!$E$5</f>
        <v>6</v>
      </c>
      <c r="I161" s="23">
        <f>SUMIF('M5'!A:A,B161,'M5'!C:C)+政策值!$E$6</f>
        <v>6</v>
      </c>
      <c r="J161" s="9"/>
      <c r="K161" s="10" t="str">
        <f>IF(E161&gt;=政策值!$B$2,"优秀",(IF(E161&gt;=政策值!$C$2,"良好",IF(E161&gt;政策值!$D$2,"合格","不合格"))))</f>
        <v>良好</v>
      </c>
      <c r="L161" s="10"/>
      <c r="M161" s="10" t="str">
        <f>IF(G161&gt;=政策值!$B$4,"优秀",(IF(G161&gt;=政策值!$D$4,"合格","不合格")))</f>
        <v>不合格</v>
      </c>
      <c r="N161" s="10" t="str">
        <f>IF(H161&gt;=政策值!$B$5,"优秀",(IF(H161&gt;=政策值!$D$5,"合格","不合格")))</f>
        <v>不合格</v>
      </c>
      <c r="O161" s="10" t="str">
        <f>IF(I161&gt;=政策值!$B$6,"优秀",(IF(I161&gt;=政策值!$D$6,"合格","不合格")))</f>
        <v>不合格</v>
      </c>
      <c r="P161" s="10"/>
      <c r="Q161" s="10"/>
      <c r="R161" s="10"/>
      <c r="S161" s="10"/>
      <c r="T161" s="10"/>
    </row>
    <row r="162" spans="1:20" x14ac:dyDescent="0.15">
      <c r="A162" s="29"/>
      <c r="B162" s="10">
        <v>13091160</v>
      </c>
      <c r="C162" s="10" t="s">
        <v>213</v>
      </c>
      <c r="D162" s="10" t="s">
        <v>56</v>
      </c>
      <c r="E162" s="23">
        <f>SUMIF('M1'!A:A,B162,'M1'!C:C)+政策值!$E$2</f>
        <v>7</v>
      </c>
      <c r="F162" s="23">
        <f>SUMIF('M2'!A:A,B162,'M2'!C:C)+政策值!$E$3</f>
        <v>0</v>
      </c>
      <c r="G162" s="23">
        <f>SUMIF('M3'!A:A,B162,'M3'!C:C)+政策值!$E$4</f>
        <v>0</v>
      </c>
      <c r="H162" s="23">
        <f>SUMIF('M4'!A:A,B162,'M4'!C:C)+政策值!$E$5</f>
        <v>6</v>
      </c>
      <c r="I162" s="23">
        <f>SUMIF('M5'!A:A,B162,'M5'!C:C)+政策值!$E$6</f>
        <v>6</v>
      </c>
      <c r="J162" s="9"/>
      <c r="K162" s="10" t="str">
        <f>IF(E162&gt;=政策值!$B$2,"优秀",(IF(E162&gt;=政策值!$C$2,"良好",IF(E162&gt;政策值!$D$2,"合格","不合格"))))</f>
        <v>良好</v>
      </c>
      <c r="L162" s="10"/>
      <c r="M162" s="10" t="str">
        <f>IF(G162&gt;=政策值!$B$4,"优秀",(IF(G162&gt;=政策值!$D$4,"合格","不合格")))</f>
        <v>不合格</v>
      </c>
      <c r="N162" s="10" t="str">
        <f>IF(H162&gt;=政策值!$B$5,"优秀",(IF(H162&gt;=政策值!$D$5,"合格","不合格")))</f>
        <v>不合格</v>
      </c>
      <c r="O162" s="10" t="str">
        <f>IF(I162&gt;=政策值!$B$6,"优秀",(IF(I162&gt;=政策值!$D$6,"合格","不合格")))</f>
        <v>不合格</v>
      </c>
      <c r="P162" s="10"/>
      <c r="Q162" s="10"/>
      <c r="R162" s="10"/>
      <c r="S162" s="10"/>
      <c r="T162" s="10"/>
    </row>
    <row r="163" spans="1:20" x14ac:dyDescent="0.15">
      <c r="A163" s="29"/>
      <c r="B163" s="10">
        <v>13091161</v>
      </c>
      <c r="C163" s="10" t="s">
        <v>214</v>
      </c>
      <c r="D163" s="10" t="s">
        <v>105</v>
      </c>
      <c r="E163" s="23">
        <f>SUMIF('M1'!A:A,B163,'M1'!C:C)+政策值!$E$2</f>
        <v>7</v>
      </c>
      <c r="F163" s="23">
        <f>SUMIF('M2'!A:A,B163,'M2'!C:C)+政策值!$E$3</f>
        <v>0</v>
      </c>
      <c r="G163" s="23">
        <f>SUMIF('M3'!A:A,B163,'M3'!C:C)+政策值!$E$4</f>
        <v>0</v>
      </c>
      <c r="H163" s="23">
        <f>SUMIF('M4'!A:A,B163,'M4'!C:C)+政策值!$E$5</f>
        <v>6</v>
      </c>
      <c r="I163" s="23">
        <f>SUMIF('M5'!A:A,B163,'M5'!C:C)+政策值!$E$6</f>
        <v>6</v>
      </c>
      <c r="J163" s="9"/>
      <c r="K163" s="10" t="str">
        <f>IF(E163&gt;=政策值!$B$2,"优秀",(IF(E163&gt;=政策值!$C$2,"良好",IF(E163&gt;政策值!$D$2,"合格","不合格"))))</f>
        <v>良好</v>
      </c>
      <c r="L163" s="10"/>
      <c r="M163" s="10" t="str">
        <f>IF(G163&gt;=政策值!$B$4,"优秀",(IF(G163&gt;=政策值!$D$4,"合格","不合格")))</f>
        <v>不合格</v>
      </c>
      <c r="N163" s="10" t="str">
        <f>IF(H163&gt;=政策值!$B$5,"优秀",(IF(H163&gt;=政策值!$D$5,"合格","不合格")))</f>
        <v>不合格</v>
      </c>
      <c r="O163" s="10" t="str">
        <f>IF(I163&gt;=政策值!$B$6,"优秀",(IF(I163&gt;=政策值!$D$6,"合格","不合格")))</f>
        <v>不合格</v>
      </c>
      <c r="P163" s="10"/>
      <c r="Q163" s="10"/>
      <c r="R163" s="10"/>
      <c r="S163" s="10"/>
      <c r="T163" s="10"/>
    </row>
    <row r="164" spans="1:20" x14ac:dyDescent="0.15">
      <c r="A164" s="29"/>
      <c r="B164" s="10">
        <v>13091162</v>
      </c>
      <c r="C164" s="10" t="s">
        <v>215</v>
      </c>
      <c r="D164" s="10" t="s">
        <v>105</v>
      </c>
      <c r="E164" s="23">
        <f>SUMIF('M1'!A:A,B164,'M1'!C:C)+政策值!$E$2</f>
        <v>7</v>
      </c>
      <c r="F164" s="23">
        <f>SUMIF('M2'!A:A,B164,'M2'!C:C)+政策值!$E$3</f>
        <v>0</v>
      </c>
      <c r="G164" s="23">
        <f>SUMIF('M3'!A:A,B164,'M3'!C:C)+政策值!$E$4</f>
        <v>0</v>
      </c>
      <c r="H164" s="23">
        <f>SUMIF('M4'!A:A,B164,'M4'!C:C)+政策值!$E$5</f>
        <v>6</v>
      </c>
      <c r="I164" s="23">
        <f>SUMIF('M5'!A:A,B164,'M5'!C:C)+政策值!$E$6</f>
        <v>6</v>
      </c>
      <c r="J164" s="9"/>
      <c r="K164" s="10" t="str">
        <f>IF(E164&gt;=政策值!$B$2,"优秀",(IF(E164&gt;=政策值!$C$2,"良好",IF(E164&gt;政策值!$D$2,"合格","不合格"))))</f>
        <v>良好</v>
      </c>
      <c r="L164" s="10"/>
      <c r="M164" s="10" t="str">
        <f>IF(G164&gt;=政策值!$B$4,"优秀",(IF(G164&gt;=政策值!$D$4,"合格","不合格")))</f>
        <v>不合格</v>
      </c>
      <c r="N164" s="10" t="str">
        <f>IF(H164&gt;=政策值!$B$5,"优秀",(IF(H164&gt;=政策值!$D$5,"合格","不合格")))</f>
        <v>不合格</v>
      </c>
      <c r="O164" s="10" t="str">
        <f>IF(I164&gt;=政策值!$B$6,"优秀",(IF(I164&gt;=政策值!$D$6,"合格","不合格")))</f>
        <v>不合格</v>
      </c>
      <c r="P164" s="10"/>
      <c r="Q164" s="10"/>
      <c r="R164" s="10"/>
      <c r="S164" s="10"/>
      <c r="T164" s="10"/>
    </row>
    <row r="165" spans="1:20" x14ac:dyDescent="0.15">
      <c r="A165" s="29"/>
      <c r="B165" s="10">
        <v>13091163</v>
      </c>
      <c r="C165" s="10" t="s">
        <v>216</v>
      </c>
      <c r="D165" s="10" t="s">
        <v>105</v>
      </c>
      <c r="E165" s="23">
        <f>SUMIF('M1'!A:A,B165,'M1'!C:C)+政策值!$E$2</f>
        <v>7</v>
      </c>
      <c r="F165" s="23">
        <f>SUMIF('M2'!A:A,B165,'M2'!C:C)+政策值!$E$3</f>
        <v>0</v>
      </c>
      <c r="G165" s="23">
        <f>SUMIF('M3'!A:A,B165,'M3'!C:C)+政策值!$E$4</f>
        <v>0</v>
      </c>
      <c r="H165" s="23">
        <f>SUMIF('M4'!A:A,B165,'M4'!C:C)+政策值!$E$5</f>
        <v>6</v>
      </c>
      <c r="I165" s="23">
        <f>SUMIF('M5'!A:A,B165,'M5'!C:C)+政策值!$E$6</f>
        <v>6</v>
      </c>
      <c r="J165" s="9"/>
      <c r="K165" s="10" t="str">
        <f>IF(E165&gt;=政策值!$B$2,"优秀",(IF(E165&gt;=政策值!$C$2,"良好",IF(E165&gt;政策值!$D$2,"合格","不合格"))))</f>
        <v>良好</v>
      </c>
      <c r="L165" s="10"/>
      <c r="M165" s="10" t="str">
        <f>IF(G165&gt;=政策值!$B$4,"优秀",(IF(G165&gt;=政策值!$D$4,"合格","不合格")))</f>
        <v>不合格</v>
      </c>
      <c r="N165" s="10" t="str">
        <f>IF(H165&gt;=政策值!$B$5,"优秀",(IF(H165&gt;=政策值!$D$5,"合格","不合格")))</f>
        <v>不合格</v>
      </c>
      <c r="O165" s="10" t="str">
        <f>IF(I165&gt;=政策值!$B$6,"优秀",(IF(I165&gt;=政策值!$D$6,"合格","不合格")))</f>
        <v>不合格</v>
      </c>
      <c r="P165" s="10"/>
      <c r="Q165" s="10"/>
      <c r="R165" s="10"/>
      <c r="S165" s="10"/>
      <c r="T165" s="10"/>
    </row>
    <row r="166" spans="1:20" x14ac:dyDescent="0.15">
      <c r="A166" s="29"/>
      <c r="B166" s="10">
        <v>13091164</v>
      </c>
      <c r="C166" s="10" t="s">
        <v>217</v>
      </c>
      <c r="D166" s="10" t="s">
        <v>105</v>
      </c>
      <c r="E166" s="23">
        <f>SUMIF('M1'!A:A,B166,'M1'!C:C)+政策值!$E$2</f>
        <v>7</v>
      </c>
      <c r="F166" s="23">
        <f>SUMIF('M2'!A:A,B166,'M2'!C:C)+政策值!$E$3</f>
        <v>0</v>
      </c>
      <c r="G166" s="23">
        <f>SUMIF('M3'!A:A,B166,'M3'!C:C)+政策值!$E$4</f>
        <v>0</v>
      </c>
      <c r="H166" s="23">
        <f>SUMIF('M4'!A:A,B166,'M4'!C:C)+政策值!$E$5</f>
        <v>6</v>
      </c>
      <c r="I166" s="23">
        <f>SUMIF('M5'!A:A,B166,'M5'!C:C)+政策值!$E$6</f>
        <v>6</v>
      </c>
      <c r="J166" s="9"/>
      <c r="K166" s="10" t="str">
        <f>IF(E166&gt;=政策值!$B$2,"优秀",(IF(E166&gt;=政策值!$C$2,"良好",IF(E166&gt;政策值!$D$2,"合格","不合格"))))</f>
        <v>良好</v>
      </c>
      <c r="L166" s="10"/>
      <c r="M166" s="10" t="str">
        <f>IF(G166&gt;=政策值!$B$4,"优秀",(IF(G166&gt;=政策值!$D$4,"合格","不合格")))</f>
        <v>不合格</v>
      </c>
      <c r="N166" s="10" t="str">
        <f>IF(H166&gt;=政策值!$B$5,"优秀",(IF(H166&gt;=政策值!$D$5,"合格","不合格")))</f>
        <v>不合格</v>
      </c>
      <c r="O166" s="10" t="str">
        <f>IF(I166&gt;=政策值!$B$6,"优秀",(IF(I166&gt;=政策值!$D$6,"合格","不合格")))</f>
        <v>不合格</v>
      </c>
      <c r="P166" s="10"/>
      <c r="Q166" s="10"/>
      <c r="R166" s="10"/>
      <c r="S166" s="10"/>
      <c r="T166" s="10"/>
    </row>
    <row r="167" spans="1:20" x14ac:dyDescent="0.15">
      <c r="A167" s="29"/>
      <c r="B167" s="10">
        <v>13091165</v>
      </c>
      <c r="C167" s="10" t="s">
        <v>218</v>
      </c>
      <c r="D167" s="10" t="s">
        <v>105</v>
      </c>
      <c r="E167" s="23">
        <f>SUMIF('M1'!A:A,B167,'M1'!C:C)+政策值!$E$2</f>
        <v>7</v>
      </c>
      <c r="F167" s="23">
        <f>SUMIF('M2'!A:A,B167,'M2'!C:C)+政策值!$E$3</f>
        <v>0</v>
      </c>
      <c r="G167" s="23">
        <f>SUMIF('M3'!A:A,B167,'M3'!C:C)+政策值!$E$4</f>
        <v>0</v>
      </c>
      <c r="H167" s="23">
        <f>SUMIF('M4'!A:A,B167,'M4'!C:C)+政策值!$E$5</f>
        <v>6</v>
      </c>
      <c r="I167" s="23">
        <f>SUMIF('M5'!A:A,B167,'M5'!C:C)+政策值!$E$6</f>
        <v>6</v>
      </c>
      <c r="J167" s="9"/>
      <c r="K167" s="10" t="str">
        <f>IF(E167&gt;=政策值!$B$2,"优秀",(IF(E167&gt;=政策值!$C$2,"良好",IF(E167&gt;政策值!$D$2,"合格","不合格"))))</f>
        <v>良好</v>
      </c>
      <c r="L167" s="10"/>
      <c r="M167" s="10" t="str">
        <f>IF(G167&gt;=政策值!$B$4,"优秀",(IF(G167&gt;=政策值!$D$4,"合格","不合格")))</f>
        <v>不合格</v>
      </c>
      <c r="N167" s="10" t="str">
        <f>IF(H167&gt;=政策值!$B$5,"优秀",(IF(H167&gt;=政策值!$D$5,"合格","不合格")))</f>
        <v>不合格</v>
      </c>
      <c r="O167" s="10" t="str">
        <f>IF(I167&gt;=政策值!$B$6,"优秀",(IF(I167&gt;=政策值!$D$6,"合格","不合格")))</f>
        <v>不合格</v>
      </c>
      <c r="P167" s="10"/>
      <c r="Q167" s="10"/>
      <c r="R167" s="10"/>
      <c r="S167" s="10"/>
      <c r="T167" s="10"/>
    </row>
    <row r="168" spans="1:20" x14ac:dyDescent="0.15">
      <c r="A168" s="29"/>
      <c r="B168" s="10">
        <v>13091166</v>
      </c>
      <c r="C168" s="10" t="s">
        <v>219</v>
      </c>
      <c r="D168" s="10" t="s">
        <v>105</v>
      </c>
      <c r="E168" s="23">
        <f>SUMIF('M1'!A:A,B168,'M1'!C:C)+政策值!$E$2</f>
        <v>7</v>
      </c>
      <c r="F168" s="23">
        <f>SUMIF('M2'!A:A,B168,'M2'!C:C)+政策值!$E$3</f>
        <v>0</v>
      </c>
      <c r="G168" s="23">
        <f>SUMIF('M3'!A:A,B168,'M3'!C:C)+政策值!$E$4</f>
        <v>0</v>
      </c>
      <c r="H168" s="23">
        <f>SUMIF('M4'!A:A,B168,'M4'!C:C)+政策值!$E$5</f>
        <v>6</v>
      </c>
      <c r="I168" s="23">
        <f>SUMIF('M5'!A:A,B168,'M5'!C:C)+政策值!$E$6</f>
        <v>6</v>
      </c>
      <c r="J168" s="9"/>
      <c r="K168" s="10" t="str">
        <f>IF(E168&gt;=政策值!$B$2,"优秀",(IF(E168&gt;=政策值!$C$2,"良好",IF(E168&gt;政策值!$D$2,"合格","不合格"))))</f>
        <v>良好</v>
      </c>
      <c r="L168" s="10"/>
      <c r="M168" s="10" t="str">
        <f>IF(G168&gt;=政策值!$B$4,"优秀",(IF(G168&gt;=政策值!$D$4,"合格","不合格")))</f>
        <v>不合格</v>
      </c>
      <c r="N168" s="10" t="str">
        <f>IF(H168&gt;=政策值!$B$5,"优秀",(IF(H168&gt;=政策值!$D$5,"合格","不合格")))</f>
        <v>不合格</v>
      </c>
      <c r="O168" s="10" t="str">
        <f>IF(I168&gt;=政策值!$B$6,"优秀",(IF(I168&gt;=政策值!$D$6,"合格","不合格")))</f>
        <v>不合格</v>
      </c>
      <c r="P168" s="10"/>
      <c r="Q168" s="10"/>
      <c r="R168" s="10"/>
      <c r="S168" s="10"/>
      <c r="T168" s="10"/>
    </row>
    <row r="169" spans="1:20" x14ac:dyDescent="0.15">
      <c r="A169" s="29"/>
      <c r="B169" s="10">
        <v>13091167</v>
      </c>
      <c r="C169" s="10" t="s">
        <v>220</v>
      </c>
      <c r="D169" s="10" t="s">
        <v>105</v>
      </c>
      <c r="E169" s="23">
        <f>SUMIF('M1'!A:A,B169,'M1'!C:C)+政策值!$E$2</f>
        <v>7</v>
      </c>
      <c r="F169" s="23">
        <f>SUMIF('M2'!A:A,B169,'M2'!C:C)+政策值!$E$3</f>
        <v>0</v>
      </c>
      <c r="G169" s="23">
        <f>SUMIF('M3'!A:A,B169,'M3'!C:C)+政策值!$E$4</f>
        <v>0</v>
      </c>
      <c r="H169" s="23">
        <f>SUMIF('M4'!A:A,B169,'M4'!C:C)+政策值!$E$5</f>
        <v>6</v>
      </c>
      <c r="I169" s="23">
        <f>SUMIF('M5'!A:A,B169,'M5'!C:C)+政策值!$E$6</f>
        <v>6</v>
      </c>
      <c r="J169" s="9"/>
      <c r="K169" s="10" t="str">
        <f>IF(E169&gt;=政策值!$B$2,"优秀",(IF(E169&gt;=政策值!$C$2,"良好",IF(E169&gt;政策值!$D$2,"合格","不合格"))))</f>
        <v>良好</v>
      </c>
      <c r="L169" s="10"/>
      <c r="M169" s="10" t="str">
        <f>IF(G169&gt;=政策值!$B$4,"优秀",(IF(G169&gt;=政策值!$D$4,"合格","不合格")))</f>
        <v>不合格</v>
      </c>
      <c r="N169" s="10" t="str">
        <f>IF(H169&gt;=政策值!$B$5,"优秀",(IF(H169&gt;=政策值!$D$5,"合格","不合格")))</f>
        <v>不合格</v>
      </c>
      <c r="O169" s="10" t="str">
        <f>IF(I169&gt;=政策值!$B$6,"优秀",(IF(I169&gt;=政策值!$D$6,"合格","不合格")))</f>
        <v>不合格</v>
      </c>
      <c r="P169" s="10"/>
      <c r="Q169" s="10"/>
      <c r="R169" s="10"/>
      <c r="S169" s="10"/>
      <c r="T169" s="10"/>
    </row>
    <row r="170" spans="1:20" x14ac:dyDescent="0.15">
      <c r="A170" s="29"/>
      <c r="B170" s="10">
        <v>13091168</v>
      </c>
      <c r="C170" s="10" t="s">
        <v>221</v>
      </c>
      <c r="D170" s="10" t="s">
        <v>105</v>
      </c>
      <c r="E170" s="23">
        <f>SUMIF('M1'!A:A,B170,'M1'!C:C)+政策值!$E$2</f>
        <v>7</v>
      </c>
      <c r="F170" s="23">
        <f>SUMIF('M2'!A:A,B170,'M2'!C:C)+政策值!$E$3</f>
        <v>0</v>
      </c>
      <c r="G170" s="23">
        <f>SUMIF('M3'!A:A,B170,'M3'!C:C)+政策值!$E$4</f>
        <v>0</v>
      </c>
      <c r="H170" s="23">
        <f>SUMIF('M4'!A:A,B170,'M4'!C:C)+政策值!$E$5</f>
        <v>6</v>
      </c>
      <c r="I170" s="23">
        <f>SUMIF('M5'!A:A,B170,'M5'!C:C)+政策值!$E$6</f>
        <v>6</v>
      </c>
      <c r="J170" s="9"/>
      <c r="K170" s="10" t="str">
        <f>IF(E170&gt;=政策值!$B$2,"优秀",(IF(E170&gt;=政策值!$C$2,"良好",IF(E170&gt;政策值!$D$2,"合格","不合格"))))</f>
        <v>良好</v>
      </c>
      <c r="L170" s="10"/>
      <c r="M170" s="10" t="str">
        <f>IF(G170&gt;=政策值!$B$4,"优秀",(IF(G170&gt;=政策值!$D$4,"合格","不合格")))</f>
        <v>不合格</v>
      </c>
      <c r="N170" s="10" t="str">
        <f>IF(H170&gt;=政策值!$B$5,"优秀",(IF(H170&gt;=政策值!$D$5,"合格","不合格")))</f>
        <v>不合格</v>
      </c>
      <c r="O170" s="10" t="str">
        <f>IF(I170&gt;=政策值!$B$6,"优秀",(IF(I170&gt;=政策值!$D$6,"合格","不合格")))</f>
        <v>不合格</v>
      </c>
      <c r="P170" s="10"/>
      <c r="Q170" s="10"/>
      <c r="R170" s="10"/>
      <c r="S170" s="10"/>
      <c r="T170" s="10"/>
    </row>
    <row r="171" spans="1:20" x14ac:dyDescent="0.15">
      <c r="A171" s="29">
        <v>13901202</v>
      </c>
      <c r="B171" s="10">
        <v>13091169</v>
      </c>
      <c r="C171" s="10" t="s">
        <v>222</v>
      </c>
      <c r="D171" s="10" t="s">
        <v>56</v>
      </c>
      <c r="E171" s="23">
        <f>SUMIF('M1'!A:A,B171,'M1'!C:C)+政策值!$E$2</f>
        <v>7</v>
      </c>
      <c r="F171" s="23">
        <f>SUMIF('M2'!A:A,B171,'M2'!C:C)+政策值!$E$3</f>
        <v>0</v>
      </c>
      <c r="G171" s="23">
        <f>SUMIF('M3'!A:A,B171,'M3'!C:C)+政策值!$E$4</f>
        <v>0</v>
      </c>
      <c r="H171" s="23">
        <f>SUMIF('M4'!A:A,B171,'M4'!C:C)+政策值!$E$5</f>
        <v>6</v>
      </c>
      <c r="I171" s="23">
        <f>SUMIF('M5'!A:A,B171,'M5'!C:C)+政策值!$E$6</f>
        <v>6</v>
      </c>
      <c r="J171" s="9"/>
      <c r="K171" s="10" t="str">
        <f>IF(E171&gt;=政策值!$B$2,"优秀",(IF(E171&gt;=政策值!$C$2,"良好",IF(E171&gt;政策值!$D$2,"合格","不合格"))))</f>
        <v>良好</v>
      </c>
      <c r="L171" s="10"/>
      <c r="M171" s="10" t="str">
        <f>IF(G171&gt;=政策值!$B$4,"优秀",(IF(G171&gt;=政策值!$D$4,"合格","不合格")))</f>
        <v>不合格</v>
      </c>
      <c r="N171" s="10" t="str">
        <f>IF(H171&gt;=政策值!$B$5,"优秀",(IF(H171&gt;=政策值!$D$5,"合格","不合格")))</f>
        <v>不合格</v>
      </c>
      <c r="O171" s="10" t="str">
        <f>IF(I171&gt;=政策值!$B$6,"优秀",(IF(I171&gt;=政策值!$D$6,"合格","不合格")))</f>
        <v>不合格</v>
      </c>
      <c r="P171" s="10"/>
      <c r="Q171" s="10"/>
      <c r="R171" s="10"/>
      <c r="S171" s="10"/>
      <c r="T171" s="10"/>
    </row>
    <row r="172" spans="1:20" x14ac:dyDescent="0.15">
      <c r="A172" s="29"/>
      <c r="B172" s="10">
        <v>13091170</v>
      </c>
      <c r="C172" s="10" t="s">
        <v>223</v>
      </c>
      <c r="D172" s="10" t="s">
        <v>56</v>
      </c>
      <c r="E172" s="23">
        <f>SUMIF('M1'!A:A,B172,'M1'!C:C)+政策值!$E$2</f>
        <v>7</v>
      </c>
      <c r="F172" s="23">
        <f>SUMIF('M2'!A:A,B172,'M2'!C:C)+政策值!$E$3</f>
        <v>0</v>
      </c>
      <c r="G172" s="23">
        <f>SUMIF('M3'!A:A,B172,'M3'!C:C)+政策值!$E$4</f>
        <v>0</v>
      </c>
      <c r="H172" s="23">
        <f>SUMIF('M4'!A:A,B172,'M4'!C:C)+政策值!$E$5</f>
        <v>6</v>
      </c>
      <c r="I172" s="23">
        <f>SUMIF('M5'!A:A,B172,'M5'!C:C)+政策值!$E$6</f>
        <v>6</v>
      </c>
      <c r="J172" s="9"/>
      <c r="K172" s="10" t="str">
        <f>IF(E172&gt;=政策值!$B$2,"优秀",(IF(E172&gt;=政策值!$C$2,"良好",IF(E172&gt;政策值!$D$2,"合格","不合格"))))</f>
        <v>良好</v>
      </c>
      <c r="L172" s="10"/>
      <c r="M172" s="10" t="str">
        <f>IF(G172&gt;=政策值!$B$4,"优秀",(IF(G172&gt;=政策值!$D$4,"合格","不合格")))</f>
        <v>不合格</v>
      </c>
      <c r="N172" s="10" t="str">
        <f>IF(H172&gt;=政策值!$B$5,"优秀",(IF(H172&gt;=政策值!$D$5,"合格","不合格")))</f>
        <v>不合格</v>
      </c>
      <c r="O172" s="10" t="str">
        <f>IF(I172&gt;=政策值!$B$6,"优秀",(IF(I172&gt;=政策值!$D$6,"合格","不合格")))</f>
        <v>不合格</v>
      </c>
      <c r="P172" s="10"/>
      <c r="Q172" s="10"/>
      <c r="R172" s="10"/>
      <c r="S172" s="10"/>
      <c r="T172" s="10"/>
    </row>
    <row r="173" spans="1:20" x14ac:dyDescent="0.15">
      <c r="A173" s="29"/>
      <c r="B173" s="10">
        <v>13091171</v>
      </c>
      <c r="C173" s="10" t="s">
        <v>224</v>
      </c>
      <c r="D173" s="10" t="s">
        <v>56</v>
      </c>
      <c r="E173" s="23">
        <f>SUMIF('M1'!A:A,B173,'M1'!C:C)+政策值!$E$2</f>
        <v>7</v>
      </c>
      <c r="F173" s="23">
        <f>SUMIF('M2'!A:A,B173,'M2'!C:C)+政策值!$E$3</f>
        <v>0</v>
      </c>
      <c r="G173" s="23">
        <f>SUMIF('M3'!A:A,B173,'M3'!C:C)+政策值!$E$4</f>
        <v>0</v>
      </c>
      <c r="H173" s="23">
        <f>SUMIF('M4'!A:A,B173,'M4'!C:C)+政策值!$E$5</f>
        <v>6</v>
      </c>
      <c r="I173" s="23">
        <f>SUMIF('M5'!A:A,B173,'M5'!C:C)+政策值!$E$6</f>
        <v>6</v>
      </c>
      <c r="J173" s="9"/>
      <c r="K173" s="10" t="str">
        <f>IF(E173&gt;=政策值!$B$2,"优秀",(IF(E173&gt;=政策值!$C$2,"良好",IF(E173&gt;政策值!$D$2,"合格","不合格"))))</f>
        <v>良好</v>
      </c>
      <c r="L173" s="10"/>
      <c r="M173" s="10" t="str">
        <f>IF(G173&gt;=政策值!$B$4,"优秀",(IF(G173&gt;=政策值!$D$4,"合格","不合格")))</f>
        <v>不合格</v>
      </c>
      <c r="N173" s="10" t="str">
        <f>IF(H173&gt;=政策值!$B$5,"优秀",(IF(H173&gt;=政策值!$D$5,"合格","不合格")))</f>
        <v>不合格</v>
      </c>
      <c r="O173" s="10" t="str">
        <f>IF(I173&gt;=政策值!$B$6,"优秀",(IF(I173&gt;=政策值!$D$6,"合格","不合格")))</f>
        <v>不合格</v>
      </c>
      <c r="P173" s="10"/>
      <c r="Q173" s="10"/>
      <c r="R173" s="10"/>
      <c r="S173" s="10"/>
      <c r="T173" s="10"/>
    </row>
    <row r="174" spans="1:20" x14ac:dyDescent="0.15">
      <c r="A174" s="29"/>
      <c r="B174" s="10">
        <v>13091172</v>
      </c>
      <c r="C174" s="10" t="s">
        <v>225</v>
      </c>
      <c r="D174" s="10" t="s">
        <v>56</v>
      </c>
      <c r="E174" s="23">
        <f>SUMIF('M1'!A:A,B174,'M1'!C:C)+政策值!$E$2</f>
        <v>7</v>
      </c>
      <c r="F174" s="23">
        <f>SUMIF('M2'!A:A,B174,'M2'!C:C)+政策值!$E$3</f>
        <v>0</v>
      </c>
      <c r="G174" s="23">
        <f>SUMIF('M3'!A:A,B174,'M3'!C:C)+政策值!$E$4</f>
        <v>0</v>
      </c>
      <c r="H174" s="23">
        <f>SUMIF('M4'!A:A,B174,'M4'!C:C)+政策值!$E$5</f>
        <v>6</v>
      </c>
      <c r="I174" s="23">
        <f>SUMIF('M5'!A:A,B174,'M5'!C:C)+政策值!$E$6</f>
        <v>6</v>
      </c>
      <c r="J174" s="9"/>
      <c r="K174" s="10" t="str">
        <f>IF(E174&gt;=政策值!$B$2,"优秀",(IF(E174&gt;=政策值!$C$2,"良好",IF(E174&gt;政策值!$D$2,"合格","不合格"))))</f>
        <v>良好</v>
      </c>
      <c r="L174" s="10"/>
      <c r="M174" s="10" t="str">
        <f>IF(G174&gt;=政策值!$B$4,"优秀",(IF(G174&gt;=政策值!$D$4,"合格","不合格")))</f>
        <v>不合格</v>
      </c>
      <c r="N174" s="10" t="str">
        <f>IF(H174&gt;=政策值!$B$5,"优秀",(IF(H174&gt;=政策值!$D$5,"合格","不合格")))</f>
        <v>不合格</v>
      </c>
      <c r="O174" s="10" t="str">
        <f>IF(I174&gt;=政策值!$B$6,"优秀",(IF(I174&gt;=政策值!$D$6,"合格","不合格")))</f>
        <v>不合格</v>
      </c>
      <c r="P174" s="10"/>
      <c r="Q174" s="10"/>
      <c r="R174" s="10"/>
      <c r="S174" s="10"/>
      <c r="T174" s="10"/>
    </row>
    <row r="175" spans="1:20" x14ac:dyDescent="0.15">
      <c r="A175" s="29"/>
      <c r="B175" s="10">
        <v>13091173</v>
      </c>
      <c r="C175" s="10" t="s">
        <v>226</v>
      </c>
      <c r="D175" s="10" t="s">
        <v>56</v>
      </c>
      <c r="E175" s="23">
        <f>SUMIF('M1'!A:A,B175,'M1'!C:C)+政策值!$E$2</f>
        <v>7</v>
      </c>
      <c r="F175" s="23">
        <f>SUMIF('M2'!A:A,B175,'M2'!C:C)+政策值!$E$3</f>
        <v>0</v>
      </c>
      <c r="G175" s="23">
        <f>SUMIF('M3'!A:A,B175,'M3'!C:C)+政策值!$E$4</f>
        <v>0</v>
      </c>
      <c r="H175" s="23">
        <f>SUMIF('M4'!A:A,B175,'M4'!C:C)+政策值!$E$5</f>
        <v>6</v>
      </c>
      <c r="I175" s="23">
        <f>SUMIF('M5'!A:A,B175,'M5'!C:C)+政策值!$E$6</f>
        <v>6</v>
      </c>
      <c r="J175" s="9"/>
      <c r="K175" s="10" t="str">
        <f>IF(E175&gt;=政策值!$B$2,"优秀",(IF(E175&gt;=政策值!$C$2,"良好",IF(E175&gt;政策值!$D$2,"合格","不合格"))))</f>
        <v>良好</v>
      </c>
      <c r="L175" s="10"/>
      <c r="M175" s="10" t="str">
        <f>IF(G175&gt;=政策值!$B$4,"优秀",(IF(G175&gt;=政策值!$D$4,"合格","不合格")))</f>
        <v>不合格</v>
      </c>
      <c r="N175" s="10" t="str">
        <f>IF(H175&gt;=政策值!$B$5,"优秀",(IF(H175&gt;=政策值!$D$5,"合格","不合格")))</f>
        <v>不合格</v>
      </c>
      <c r="O175" s="10" t="str">
        <f>IF(I175&gt;=政策值!$B$6,"优秀",(IF(I175&gt;=政策值!$D$6,"合格","不合格")))</f>
        <v>不合格</v>
      </c>
      <c r="P175" s="10"/>
      <c r="Q175" s="10"/>
      <c r="R175" s="10"/>
      <c r="S175" s="10"/>
      <c r="T175" s="10"/>
    </row>
    <row r="176" spans="1:20" x14ac:dyDescent="0.15">
      <c r="A176" s="29"/>
      <c r="B176" s="10">
        <v>13091174</v>
      </c>
      <c r="C176" s="10" t="s">
        <v>227</v>
      </c>
      <c r="D176" s="10" t="s">
        <v>56</v>
      </c>
      <c r="E176" s="23">
        <f>SUMIF('M1'!A:A,B176,'M1'!C:C)+政策值!$E$2</f>
        <v>7</v>
      </c>
      <c r="F176" s="23">
        <f>SUMIF('M2'!A:A,B176,'M2'!C:C)+政策值!$E$3</f>
        <v>0</v>
      </c>
      <c r="G176" s="23">
        <f>SUMIF('M3'!A:A,B176,'M3'!C:C)+政策值!$E$4</f>
        <v>0</v>
      </c>
      <c r="H176" s="23">
        <f>SUMIF('M4'!A:A,B176,'M4'!C:C)+政策值!$E$5</f>
        <v>6</v>
      </c>
      <c r="I176" s="23">
        <f>SUMIF('M5'!A:A,B176,'M5'!C:C)+政策值!$E$6</f>
        <v>6</v>
      </c>
      <c r="J176" s="9"/>
      <c r="K176" s="10" t="str">
        <f>IF(E176&gt;=政策值!$B$2,"优秀",(IF(E176&gt;=政策值!$C$2,"良好",IF(E176&gt;政策值!$D$2,"合格","不合格"))))</f>
        <v>良好</v>
      </c>
      <c r="L176" s="10"/>
      <c r="M176" s="10" t="str">
        <f>IF(G176&gt;=政策值!$B$4,"优秀",(IF(G176&gt;=政策值!$D$4,"合格","不合格")))</f>
        <v>不合格</v>
      </c>
      <c r="N176" s="10" t="str">
        <f>IF(H176&gt;=政策值!$B$5,"优秀",(IF(H176&gt;=政策值!$D$5,"合格","不合格")))</f>
        <v>不合格</v>
      </c>
      <c r="O176" s="10" t="str">
        <f>IF(I176&gt;=政策值!$B$6,"优秀",(IF(I176&gt;=政策值!$D$6,"合格","不合格")))</f>
        <v>不合格</v>
      </c>
      <c r="P176" s="10"/>
      <c r="Q176" s="10"/>
      <c r="R176" s="10"/>
      <c r="S176" s="10"/>
      <c r="T176" s="10"/>
    </row>
    <row r="177" spans="1:20" x14ac:dyDescent="0.15">
      <c r="A177" s="29"/>
      <c r="B177" s="10">
        <v>13091175</v>
      </c>
      <c r="C177" s="10" t="s">
        <v>228</v>
      </c>
      <c r="D177" s="10" t="s">
        <v>56</v>
      </c>
      <c r="E177" s="23">
        <f>SUMIF('M1'!A:A,B177,'M1'!C:C)+政策值!$E$2</f>
        <v>7</v>
      </c>
      <c r="F177" s="23">
        <f>SUMIF('M2'!A:A,B177,'M2'!C:C)+政策值!$E$3</f>
        <v>0</v>
      </c>
      <c r="G177" s="23">
        <f>SUMIF('M3'!A:A,B177,'M3'!C:C)+政策值!$E$4</f>
        <v>0</v>
      </c>
      <c r="H177" s="23">
        <f>SUMIF('M4'!A:A,B177,'M4'!C:C)+政策值!$E$5</f>
        <v>6</v>
      </c>
      <c r="I177" s="23">
        <f>SUMIF('M5'!A:A,B177,'M5'!C:C)+政策值!$E$6</f>
        <v>6</v>
      </c>
      <c r="J177" s="9"/>
      <c r="K177" s="10" t="str">
        <f>IF(E177&gt;=政策值!$B$2,"优秀",(IF(E177&gt;=政策值!$C$2,"良好",IF(E177&gt;政策值!$D$2,"合格","不合格"))))</f>
        <v>良好</v>
      </c>
      <c r="L177" s="10"/>
      <c r="M177" s="10" t="str">
        <f>IF(G177&gt;=政策值!$B$4,"优秀",(IF(G177&gt;=政策值!$D$4,"合格","不合格")))</f>
        <v>不合格</v>
      </c>
      <c r="N177" s="10" t="str">
        <f>IF(H177&gt;=政策值!$B$5,"优秀",(IF(H177&gt;=政策值!$D$5,"合格","不合格")))</f>
        <v>不合格</v>
      </c>
      <c r="O177" s="10" t="str">
        <f>IF(I177&gt;=政策值!$B$6,"优秀",(IF(I177&gt;=政策值!$D$6,"合格","不合格")))</f>
        <v>不合格</v>
      </c>
      <c r="P177" s="10"/>
      <c r="Q177" s="10"/>
      <c r="R177" s="10"/>
      <c r="S177" s="10"/>
      <c r="T177" s="10"/>
    </row>
    <row r="178" spans="1:20" x14ac:dyDescent="0.15">
      <c r="A178" s="29"/>
      <c r="B178" s="10">
        <v>13091176</v>
      </c>
      <c r="C178" s="10" t="s">
        <v>229</v>
      </c>
      <c r="D178" s="10" t="s">
        <v>56</v>
      </c>
      <c r="E178" s="23">
        <f>SUMIF('M1'!A:A,B178,'M1'!C:C)+政策值!$E$2</f>
        <v>7</v>
      </c>
      <c r="F178" s="23">
        <f>SUMIF('M2'!A:A,B178,'M2'!C:C)+政策值!$E$3</f>
        <v>0</v>
      </c>
      <c r="G178" s="23">
        <f>SUMIF('M3'!A:A,B178,'M3'!C:C)+政策值!$E$4</f>
        <v>0</v>
      </c>
      <c r="H178" s="23">
        <f>SUMIF('M4'!A:A,B178,'M4'!C:C)+政策值!$E$5</f>
        <v>6</v>
      </c>
      <c r="I178" s="23">
        <f>SUMIF('M5'!A:A,B178,'M5'!C:C)+政策值!$E$6</f>
        <v>6</v>
      </c>
      <c r="J178" s="9"/>
      <c r="K178" s="10" t="str">
        <f>IF(E178&gt;=政策值!$B$2,"优秀",(IF(E178&gt;=政策值!$C$2,"良好",IF(E178&gt;政策值!$D$2,"合格","不合格"))))</f>
        <v>良好</v>
      </c>
      <c r="L178" s="10"/>
      <c r="M178" s="10" t="str">
        <f>IF(G178&gt;=政策值!$B$4,"优秀",(IF(G178&gt;=政策值!$D$4,"合格","不合格")))</f>
        <v>不合格</v>
      </c>
      <c r="N178" s="10" t="str">
        <f>IF(H178&gt;=政策值!$B$5,"优秀",(IF(H178&gt;=政策值!$D$5,"合格","不合格")))</f>
        <v>不合格</v>
      </c>
      <c r="O178" s="10" t="str">
        <f>IF(I178&gt;=政策值!$B$6,"优秀",(IF(I178&gt;=政策值!$D$6,"合格","不合格")))</f>
        <v>不合格</v>
      </c>
      <c r="P178" s="10"/>
      <c r="Q178" s="10"/>
      <c r="R178" s="10"/>
      <c r="S178" s="10"/>
      <c r="T178" s="10"/>
    </row>
    <row r="179" spans="1:20" x14ac:dyDescent="0.15">
      <c r="A179" s="29"/>
      <c r="B179" s="10">
        <v>13091177</v>
      </c>
      <c r="C179" s="10" t="s">
        <v>230</v>
      </c>
      <c r="D179" s="10" t="s">
        <v>56</v>
      </c>
      <c r="E179" s="23">
        <f>SUMIF('M1'!A:A,B179,'M1'!C:C)+政策值!$E$2</f>
        <v>7</v>
      </c>
      <c r="F179" s="23">
        <f>SUMIF('M2'!A:A,B179,'M2'!C:C)+政策值!$E$3</f>
        <v>0</v>
      </c>
      <c r="G179" s="23">
        <f>SUMIF('M3'!A:A,B179,'M3'!C:C)+政策值!$E$4</f>
        <v>0</v>
      </c>
      <c r="H179" s="23">
        <f>SUMIF('M4'!A:A,B179,'M4'!C:C)+政策值!$E$5</f>
        <v>7</v>
      </c>
      <c r="I179" s="23">
        <f>SUMIF('M5'!A:A,B179,'M5'!C:C)+政策值!$E$6</f>
        <v>6</v>
      </c>
      <c r="J179" s="9"/>
      <c r="K179" s="10" t="str">
        <f>IF(E179&gt;=政策值!$B$2,"优秀",(IF(E179&gt;=政策值!$C$2,"良好",IF(E179&gt;政策值!$D$2,"合格","不合格"))))</f>
        <v>良好</v>
      </c>
      <c r="L179" s="10"/>
      <c r="M179" s="10" t="str">
        <f>IF(G179&gt;=政策值!$B$4,"优秀",(IF(G179&gt;=政策值!$D$4,"合格","不合格")))</f>
        <v>不合格</v>
      </c>
      <c r="N179" s="10" t="str">
        <f>IF(H179&gt;=政策值!$B$5,"优秀",(IF(H179&gt;=政策值!$D$5,"合格","不合格")))</f>
        <v>不合格</v>
      </c>
      <c r="O179" s="10" t="str">
        <f>IF(I179&gt;=政策值!$B$6,"优秀",(IF(I179&gt;=政策值!$D$6,"合格","不合格")))</f>
        <v>不合格</v>
      </c>
      <c r="P179" s="10"/>
      <c r="Q179" s="10"/>
      <c r="R179" s="10"/>
      <c r="S179" s="10"/>
      <c r="T179" s="10"/>
    </row>
    <row r="180" spans="1:20" x14ac:dyDescent="0.15">
      <c r="A180" s="29"/>
      <c r="B180" s="10">
        <v>13091178</v>
      </c>
      <c r="C180" s="10" t="s">
        <v>231</v>
      </c>
      <c r="D180" s="10" t="s">
        <v>56</v>
      </c>
      <c r="E180" s="23">
        <f>SUMIF('M1'!A:A,B180,'M1'!C:C)+政策值!$E$2</f>
        <v>7</v>
      </c>
      <c r="F180" s="23">
        <f>SUMIF('M2'!A:A,B180,'M2'!C:C)+政策值!$E$3</f>
        <v>0</v>
      </c>
      <c r="G180" s="23">
        <f>SUMIF('M3'!A:A,B180,'M3'!C:C)+政策值!$E$4</f>
        <v>0</v>
      </c>
      <c r="H180" s="23">
        <f>SUMIF('M4'!A:A,B180,'M4'!C:C)+政策值!$E$5</f>
        <v>6</v>
      </c>
      <c r="I180" s="23">
        <f>SUMIF('M5'!A:A,B180,'M5'!C:C)+政策值!$E$6</f>
        <v>6</v>
      </c>
      <c r="J180" s="9"/>
      <c r="K180" s="10" t="str">
        <f>IF(E180&gt;=政策值!$B$2,"优秀",(IF(E180&gt;=政策值!$C$2,"良好",IF(E180&gt;政策值!$D$2,"合格","不合格"))))</f>
        <v>良好</v>
      </c>
      <c r="L180" s="10"/>
      <c r="M180" s="10" t="str">
        <f>IF(G180&gt;=政策值!$B$4,"优秀",(IF(G180&gt;=政策值!$D$4,"合格","不合格")))</f>
        <v>不合格</v>
      </c>
      <c r="N180" s="10" t="str">
        <f>IF(H180&gt;=政策值!$B$5,"优秀",(IF(H180&gt;=政策值!$D$5,"合格","不合格")))</f>
        <v>不合格</v>
      </c>
      <c r="O180" s="10" t="str">
        <f>IF(I180&gt;=政策值!$B$6,"优秀",(IF(I180&gt;=政策值!$D$6,"合格","不合格")))</f>
        <v>不合格</v>
      </c>
      <c r="P180" s="10"/>
      <c r="Q180" s="10"/>
      <c r="R180" s="10"/>
      <c r="S180" s="10"/>
      <c r="T180" s="10"/>
    </row>
    <row r="181" spans="1:20" x14ac:dyDescent="0.15">
      <c r="A181" s="29"/>
      <c r="B181" s="10">
        <v>13091179</v>
      </c>
      <c r="C181" s="10" t="s">
        <v>232</v>
      </c>
      <c r="D181" s="10" t="s">
        <v>56</v>
      </c>
      <c r="E181" s="23">
        <f>SUMIF('M1'!A:A,B181,'M1'!C:C)+政策值!$E$2</f>
        <v>7</v>
      </c>
      <c r="F181" s="23">
        <f>SUMIF('M2'!A:A,B181,'M2'!C:C)+政策值!$E$3</f>
        <v>0</v>
      </c>
      <c r="G181" s="23">
        <f>SUMIF('M3'!A:A,B181,'M3'!C:C)+政策值!$E$4</f>
        <v>0</v>
      </c>
      <c r="H181" s="23">
        <f>SUMIF('M4'!A:A,B181,'M4'!C:C)+政策值!$E$5</f>
        <v>6</v>
      </c>
      <c r="I181" s="23">
        <f>SUMIF('M5'!A:A,B181,'M5'!C:C)+政策值!$E$6</f>
        <v>6</v>
      </c>
      <c r="J181" s="9"/>
      <c r="K181" s="10" t="str">
        <f>IF(E181&gt;=政策值!$B$2,"优秀",(IF(E181&gt;=政策值!$C$2,"良好",IF(E181&gt;政策值!$D$2,"合格","不合格"))))</f>
        <v>良好</v>
      </c>
      <c r="L181" s="10"/>
      <c r="M181" s="10" t="str">
        <f>IF(G181&gt;=政策值!$B$4,"优秀",(IF(G181&gt;=政策值!$D$4,"合格","不合格")))</f>
        <v>不合格</v>
      </c>
      <c r="N181" s="10" t="str">
        <f>IF(H181&gt;=政策值!$B$5,"优秀",(IF(H181&gt;=政策值!$D$5,"合格","不合格")))</f>
        <v>不合格</v>
      </c>
      <c r="O181" s="10" t="str">
        <f>IF(I181&gt;=政策值!$B$6,"优秀",(IF(I181&gt;=政策值!$D$6,"合格","不合格")))</f>
        <v>不合格</v>
      </c>
      <c r="P181" s="10"/>
      <c r="Q181" s="10"/>
      <c r="R181" s="10"/>
      <c r="S181" s="10"/>
      <c r="T181" s="10"/>
    </row>
    <row r="182" spans="1:20" x14ac:dyDescent="0.15">
      <c r="A182" s="29"/>
      <c r="B182" s="10">
        <v>13091180</v>
      </c>
      <c r="C182" s="10" t="s">
        <v>233</v>
      </c>
      <c r="D182" s="10" t="s">
        <v>56</v>
      </c>
      <c r="E182" s="23">
        <f>SUMIF('M1'!A:A,B182,'M1'!C:C)+政策值!$E$2</f>
        <v>7</v>
      </c>
      <c r="F182" s="23">
        <f>SUMIF('M2'!A:A,B182,'M2'!C:C)+政策值!$E$3</f>
        <v>0</v>
      </c>
      <c r="G182" s="23">
        <f>SUMIF('M3'!A:A,B182,'M3'!C:C)+政策值!$E$4</f>
        <v>0</v>
      </c>
      <c r="H182" s="23">
        <f>SUMIF('M4'!A:A,B182,'M4'!C:C)+政策值!$E$5</f>
        <v>6</v>
      </c>
      <c r="I182" s="23">
        <f>SUMIF('M5'!A:A,B182,'M5'!C:C)+政策值!$E$6</f>
        <v>6</v>
      </c>
      <c r="J182" s="9"/>
      <c r="K182" s="10" t="str">
        <f>IF(E182&gt;=政策值!$B$2,"优秀",(IF(E182&gt;=政策值!$C$2,"良好",IF(E182&gt;政策值!$D$2,"合格","不合格"))))</f>
        <v>良好</v>
      </c>
      <c r="L182" s="10"/>
      <c r="M182" s="10" t="str">
        <f>IF(G182&gt;=政策值!$B$4,"优秀",(IF(G182&gt;=政策值!$D$4,"合格","不合格")))</f>
        <v>不合格</v>
      </c>
      <c r="N182" s="10" t="str">
        <f>IF(H182&gt;=政策值!$B$5,"优秀",(IF(H182&gt;=政策值!$D$5,"合格","不合格")))</f>
        <v>不合格</v>
      </c>
      <c r="O182" s="10" t="str">
        <f>IF(I182&gt;=政策值!$B$6,"优秀",(IF(I182&gt;=政策值!$D$6,"合格","不合格")))</f>
        <v>不合格</v>
      </c>
      <c r="P182" s="10"/>
      <c r="Q182" s="10"/>
      <c r="R182" s="10"/>
      <c r="S182" s="10"/>
      <c r="T182" s="10"/>
    </row>
    <row r="183" spans="1:20" x14ac:dyDescent="0.15">
      <c r="A183" s="29"/>
      <c r="B183" s="10">
        <v>13091181</v>
      </c>
      <c r="C183" s="10" t="s">
        <v>234</v>
      </c>
      <c r="D183" s="10" t="s">
        <v>56</v>
      </c>
      <c r="E183" s="23">
        <f>SUMIF('M1'!A:A,B183,'M1'!C:C)+政策值!$E$2</f>
        <v>7</v>
      </c>
      <c r="F183" s="23">
        <f>SUMIF('M2'!A:A,B183,'M2'!C:C)+政策值!$E$3</f>
        <v>0</v>
      </c>
      <c r="G183" s="23">
        <f>SUMIF('M3'!A:A,B183,'M3'!C:C)+政策值!$E$4</f>
        <v>0</v>
      </c>
      <c r="H183" s="23">
        <f>SUMIF('M4'!A:A,B183,'M4'!C:C)+政策值!$E$5</f>
        <v>6</v>
      </c>
      <c r="I183" s="23">
        <f>SUMIF('M5'!A:A,B183,'M5'!C:C)+政策值!$E$6</f>
        <v>6</v>
      </c>
      <c r="J183" s="9"/>
      <c r="K183" s="10" t="str">
        <f>IF(E183&gt;=政策值!$B$2,"优秀",(IF(E183&gt;=政策值!$C$2,"良好",IF(E183&gt;政策值!$D$2,"合格","不合格"))))</f>
        <v>良好</v>
      </c>
      <c r="L183" s="10"/>
      <c r="M183" s="10" t="str">
        <f>IF(G183&gt;=政策值!$B$4,"优秀",(IF(G183&gt;=政策值!$D$4,"合格","不合格")))</f>
        <v>不合格</v>
      </c>
      <c r="N183" s="10" t="str">
        <f>IF(H183&gt;=政策值!$B$5,"优秀",(IF(H183&gt;=政策值!$D$5,"合格","不合格")))</f>
        <v>不合格</v>
      </c>
      <c r="O183" s="10" t="str">
        <f>IF(I183&gt;=政策值!$B$6,"优秀",(IF(I183&gt;=政策值!$D$6,"合格","不合格")))</f>
        <v>不合格</v>
      </c>
      <c r="P183" s="10"/>
      <c r="Q183" s="10"/>
      <c r="R183" s="10"/>
      <c r="S183" s="10"/>
      <c r="T183" s="10"/>
    </row>
    <row r="184" spans="1:20" x14ac:dyDescent="0.15">
      <c r="A184" s="29"/>
      <c r="B184" s="10">
        <v>13091182</v>
      </c>
      <c r="C184" s="10" t="s">
        <v>235</v>
      </c>
      <c r="D184" s="10" t="s">
        <v>56</v>
      </c>
      <c r="E184" s="23">
        <f>SUMIF('M1'!A:A,B184,'M1'!C:C)+政策值!$E$2</f>
        <v>7</v>
      </c>
      <c r="F184" s="23">
        <f>SUMIF('M2'!A:A,B184,'M2'!C:C)+政策值!$E$3</f>
        <v>0</v>
      </c>
      <c r="G184" s="23">
        <f>SUMIF('M3'!A:A,B184,'M3'!C:C)+政策值!$E$4</f>
        <v>0</v>
      </c>
      <c r="H184" s="23">
        <f>SUMIF('M4'!A:A,B184,'M4'!C:C)+政策值!$E$5</f>
        <v>6</v>
      </c>
      <c r="I184" s="23">
        <f>SUMIF('M5'!A:A,B184,'M5'!C:C)+政策值!$E$6</f>
        <v>6</v>
      </c>
      <c r="J184" s="9"/>
      <c r="K184" s="10" t="str">
        <f>IF(E184&gt;=政策值!$B$2,"优秀",(IF(E184&gt;=政策值!$C$2,"良好",IF(E184&gt;政策值!$D$2,"合格","不合格"))))</f>
        <v>良好</v>
      </c>
      <c r="L184" s="10"/>
      <c r="M184" s="10" t="str">
        <f>IF(G184&gt;=政策值!$B$4,"优秀",(IF(G184&gt;=政策值!$D$4,"合格","不合格")))</f>
        <v>不合格</v>
      </c>
      <c r="N184" s="10" t="str">
        <f>IF(H184&gt;=政策值!$B$5,"优秀",(IF(H184&gt;=政策值!$D$5,"合格","不合格")))</f>
        <v>不合格</v>
      </c>
      <c r="O184" s="10" t="str">
        <f>IF(I184&gt;=政策值!$B$6,"优秀",(IF(I184&gt;=政策值!$D$6,"合格","不合格")))</f>
        <v>不合格</v>
      </c>
      <c r="P184" s="10"/>
      <c r="Q184" s="10"/>
      <c r="R184" s="10"/>
      <c r="S184" s="10"/>
      <c r="T184" s="10"/>
    </row>
    <row r="185" spans="1:20" x14ac:dyDescent="0.15">
      <c r="A185" s="29"/>
      <c r="B185" s="10">
        <v>13091183</v>
      </c>
      <c r="C185" s="10" t="s">
        <v>236</v>
      </c>
      <c r="D185" s="10" t="s">
        <v>56</v>
      </c>
      <c r="E185" s="23">
        <f>SUMIF('M1'!A:A,B185,'M1'!C:C)+政策值!$E$2</f>
        <v>7</v>
      </c>
      <c r="F185" s="23">
        <f>SUMIF('M2'!A:A,B185,'M2'!C:C)+政策值!$E$3</f>
        <v>0</v>
      </c>
      <c r="G185" s="23">
        <f>SUMIF('M3'!A:A,B185,'M3'!C:C)+政策值!$E$4</f>
        <v>0</v>
      </c>
      <c r="H185" s="23">
        <f>SUMIF('M4'!A:A,B185,'M4'!C:C)+政策值!$E$5</f>
        <v>6</v>
      </c>
      <c r="I185" s="23">
        <f>SUMIF('M5'!A:A,B185,'M5'!C:C)+政策值!$E$6</f>
        <v>6</v>
      </c>
      <c r="J185" s="9"/>
      <c r="K185" s="10" t="str">
        <f>IF(E185&gt;=政策值!$B$2,"优秀",(IF(E185&gt;=政策值!$C$2,"良好",IF(E185&gt;政策值!$D$2,"合格","不合格"))))</f>
        <v>良好</v>
      </c>
      <c r="L185" s="10"/>
      <c r="M185" s="10" t="str">
        <f>IF(G185&gt;=政策值!$B$4,"优秀",(IF(G185&gt;=政策值!$D$4,"合格","不合格")))</f>
        <v>不合格</v>
      </c>
      <c r="N185" s="10" t="str">
        <f>IF(H185&gt;=政策值!$B$5,"优秀",(IF(H185&gt;=政策值!$D$5,"合格","不合格")))</f>
        <v>不合格</v>
      </c>
      <c r="O185" s="10" t="str">
        <f>IF(I185&gt;=政策值!$B$6,"优秀",(IF(I185&gt;=政策值!$D$6,"合格","不合格")))</f>
        <v>不合格</v>
      </c>
      <c r="P185" s="10"/>
      <c r="Q185" s="10"/>
      <c r="R185" s="10"/>
      <c r="S185" s="10"/>
      <c r="T185" s="10"/>
    </row>
    <row r="186" spans="1:20" x14ac:dyDescent="0.15">
      <c r="A186" s="29"/>
      <c r="B186" s="10">
        <v>13091184</v>
      </c>
      <c r="C186" s="10" t="s">
        <v>237</v>
      </c>
      <c r="D186" s="10" t="s">
        <v>56</v>
      </c>
      <c r="E186" s="23">
        <f>SUMIF('M1'!A:A,B186,'M1'!C:C)+政策值!$E$2</f>
        <v>7</v>
      </c>
      <c r="F186" s="23">
        <f>SUMIF('M2'!A:A,B186,'M2'!C:C)+政策值!$E$3</f>
        <v>0</v>
      </c>
      <c r="G186" s="23">
        <f>SUMIF('M3'!A:A,B186,'M3'!C:C)+政策值!$E$4</f>
        <v>0</v>
      </c>
      <c r="H186" s="23">
        <f>SUMIF('M4'!A:A,B186,'M4'!C:C)+政策值!$E$5</f>
        <v>6</v>
      </c>
      <c r="I186" s="23">
        <f>SUMIF('M5'!A:A,B186,'M5'!C:C)+政策值!$E$6</f>
        <v>6</v>
      </c>
      <c r="J186" s="9"/>
      <c r="K186" s="10" t="str">
        <f>IF(E186&gt;=政策值!$B$2,"优秀",(IF(E186&gt;=政策值!$C$2,"良好",IF(E186&gt;政策值!$D$2,"合格","不合格"))))</f>
        <v>良好</v>
      </c>
      <c r="L186" s="10"/>
      <c r="M186" s="10" t="str">
        <f>IF(G186&gt;=政策值!$B$4,"优秀",(IF(G186&gt;=政策值!$D$4,"合格","不合格")))</f>
        <v>不合格</v>
      </c>
      <c r="N186" s="10" t="str">
        <f>IF(H186&gt;=政策值!$B$5,"优秀",(IF(H186&gt;=政策值!$D$5,"合格","不合格")))</f>
        <v>不合格</v>
      </c>
      <c r="O186" s="10" t="str">
        <f>IF(I186&gt;=政策值!$B$6,"优秀",(IF(I186&gt;=政策值!$D$6,"合格","不合格")))</f>
        <v>不合格</v>
      </c>
      <c r="P186" s="10"/>
      <c r="Q186" s="10"/>
      <c r="R186" s="10"/>
      <c r="S186" s="10"/>
      <c r="T186" s="10"/>
    </row>
    <row r="187" spans="1:20" x14ac:dyDescent="0.15">
      <c r="A187" s="29"/>
      <c r="B187" s="10">
        <v>13091185</v>
      </c>
      <c r="C187" s="10" t="s">
        <v>238</v>
      </c>
      <c r="D187" s="10" t="s">
        <v>56</v>
      </c>
      <c r="E187" s="23">
        <f>SUMIF('M1'!A:A,B187,'M1'!C:C)+政策值!$E$2</f>
        <v>7</v>
      </c>
      <c r="F187" s="23">
        <f>SUMIF('M2'!A:A,B187,'M2'!C:C)+政策值!$E$3</f>
        <v>0</v>
      </c>
      <c r="G187" s="23">
        <f>SUMIF('M3'!A:A,B187,'M3'!C:C)+政策值!$E$4</f>
        <v>0</v>
      </c>
      <c r="H187" s="23">
        <f>SUMIF('M4'!A:A,B187,'M4'!C:C)+政策值!$E$5</f>
        <v>6</v>
      </c>
      <c r="I187" s="23">
        <f>SUMIF('M5'!A:A,B187,'M5'!C:C)+政策值!$E$6</f>
        <v>6</v>
      </c>
      <c r="J187" s="9"/>
      <c r="K187" s="10" t="str">
        <f>IF(E187&gt;=政策值!$B$2,"优秀",(IF(E187&gt;=政策值!$C$2,"良好",IF(E187&gt;政策值!$D$2,"合格","不合格"))))</f>
        <v>良好</v>
      </c>
      <c r="L187" s="10"/>
      <c r="M187" s="10" t="str">
        <f>IF(G187&gt;=政策值!$B$4,"优秀",(IF(G187&gt;=政策值!$D$4,"合格","不合格")))</f>
        <v>不合格</v>
      </c>
      <c r="N187" s="10" t="str">
        <f>IF(H187&gt;=政策值!$B$5,"优秀",(IF(H187&gt;=政策值!$D$5,"合格","不合格")))</f>
        <v>不合格</v>
      </c>
      <c r="O187" s="10" t="str">
        <f>IF(I187&gt;=政策值!$B$6,"优秀",(IF(I187&gt;=政策值!$D$6,"合格","不合格")))</f>
        <v>不合格</v>
      </c>
      <c r="P187" s="10"/>
      <c r="Q187" s="10"/>
      <c r="R187" s="10"/>
      <c r="S187" s="10"/>
      <c r="T187" s="10"/>
    </row>
    <row r="188" spans="1:20" x14ac:dyDescent="0.15">
      <c r="A188" s="29"/>
      <c r="B188" s="10">
        <v>13091186</v>
      </c>
      <c r="C188" s="10" t="s">
        <v>239</v>
      </c>
      <c r="D188" s="10" t="s">
        <v>56</v>
      </c>
      <c r="E188" s="23">
        <f>SUMIF('M1'!A:A,B188,'M1'!C:C)+政策值!$E$2</f>
        <v>7</v>
      </c>
      <c r="F188" s="23">
        <f>SUMIF('M2'!A:A,B188,'M2'!C:C)+政策值!$E$3</f>
        <v>0</v>
      </c>
      <c r="G188" s="23">
        <f>SUMIF('M3'!A:A,B188,'M3'!C:C)+政策值!$E$4</f>
        <v>0</v>
      </c>
      <c r="H188" s="23">
        <f>SUMIF('M4'!A:A,B188,'M4'!C:C)+政策值!$E$5</f>
        <v>6</v>
      </c>
      <c r="I188" s="23">
        <f>SUMIF('M5'!A:A,B188,'M5'!C:C)+政策值!$E$6</f>
        <v>6</v>
      </c>
      <c r="J188" s="9"/>
      <c r="K188" s="10" t="str">
        <f>IF(E188&gt;=政策值!$B$2,"优秀",(IF(E188&gt;=政策值!$C$2,"良好",IF(E188&gt;政策值!$D$2,"合格","不合格"))))</f>
        <v>良好</v>
      </c>
      <c r="L188" s="10"/>
      <c r="M188" s="10" t="str">
        <f>IF(G188&gt;=政策值!$B$4,"优秀",(IF(G188&gt;=政策值!$D$4,"合格","不合格")))</f>
        <v>不合格</v>
      </c>
      <c r="N188" s="10" t="str">
        <f>IF(H188&gt;=政策值!$B$5,"优秀",(IF(H188&gt;=政策值!$D$5,"合格","不合格")))</f>
        <v>不合格</v>
      </c>
      <c r="O188" s="10" t="str">
        <f>IF(I188&gt;=政策值!$B$6,"优秀",(IF(I188&gt;=政策值!$D$6,"合格","不合格")))</f>
        <v>不合格</v>
      </c>
      <c r="P188" s="10"/>
      <c r="Q188" s="10"/>
      <c r="R188" s="10"/>
      <c r="S188" s="10"/>
      <c r="T188" s="10"/>
    </row>
    <row r="189" spans="1:20" x14ac:dyDescent="0.15">
      <c r="A189" s="29"/>
      <c r="B189" s="10">
        <v>13091187</v>
      </c>
      <c r="C189" s="10" t="s">
        <v>240</v>
      </c>
      <c r="D189" s="10" t="s">
        <v>56</v>
      </c>
      <c r="E189" s="23">
        <f>SUMIF('M1'!A:A,B189,'M1'!C:C)+政策值!$E$2</f>
        <v>7</v>
      </c>
      <c r="F189" s="23">
        <f>SUMIF('M2'!A:A,B189,'M2'!C:C)+政策值!$E$3</f>
        <v>0</v>
      </c>
      <c r="G189" s="23">
        <f>SUMIF('M3'!A:A,B189,'M3'!C:C)+政策值!$E$4</f>
        <v>0</v>
      </c>
      <c r="H189" s="23">
        <f>SUMIF('M4'!A:A,B189,'M4'!C:C)+政策值!$E$5</f>
        <v>6</v>
      </c>
      <c r="I189" s="23">
        <f>SUMIF('M5'!A:A,B189,'M5'!C:C)+政策值!$E$6</f>
        <v>6</v>
      </c>
      <c r="J189" s="9"/>
      <c r="K189" s="10" t="str">
        <f>IF(E189&gt;=政策值!$B$2,"优秀",(IF(E189&gt;=政策值!$C$2,"良好",IF(E189&gt;政策值!$D$2,"合格","不合格"))))</f>
        <v>良好</v>
      </c>
      <c r="L189" s="10"/>
      <c r="M189" s="10" t="str">
        <f>IF(G189&gt;=政策值!$B$4,"优秀",(IF(G189&gt;=政策值!$D$4,"合格","不合格")))</f>
        <v>不合格</v>
      </c>
      <c r="N189" s="10" t="str">
        <f>IF(H189&gt;=政策值!$B$5,"优秀",(IF(H189&gt;=政策值!$D$5,"合格","不合格")))</f>
        <v>不合格</v>
      </c>
      <c r="O189" s="10" t="str">
        <f>IF(I189&gt;=政策值!$B$6,"优秀",(IF(I189&gt;=政策值!$D$6,"合格","不合格")))</f>
        <v>不合格</v>
      </c>
      <c r="P189" s="10"/>
      <c r="Q189" s="10"/>
      <c r="R189" s="10"/>
      <c r="S189" s="10"/>
      <c r="T189" s="10"/>
    </row>
    <row r="190" spans="1:20" x14ac:dyDescent="0.15">
      <c r="A190" s="29"/>
      <c r="B190" s="10">
        <v>13091188</v>
      </c>
      <c r="C190" s="10" t="s">
        <v>241</v>
      </c>
      <c r="D190" s="10" t="s">
        <v>56</v>
      </c>
      <c r="E190" s="23">
        <f>SUMIF('M1'!A:A,B190,'M1'!C:C)+政策值!$E$2</f>
        <v>7</v>
      </c>
      <c r="F190" s="23">
        <f>SUMIF('M2'!A:A,B190,'M2'!C:C)+政策值!$E$3</f>
        <v>0</v>
      </c>
      <c r="G190" s="23">
        <f>SUMIF('M3'!A:A,B190,'M3'!C:C)+政策值!$E$4</f>
        <v>0</v>
      </c>
      <c r="H190" s="23">
        <f>SUMIF('M4'!A:A,B190,'M4'!C:C)+政策值!$E$5</f>
        <v>6</v>
      </c>
      <c r="I190" s="23">
        <f>SUMIF('M5'!A:A,B190,'M5'!C:C)+政策值!$E$6</f>
        <v>6</v>
      </c>
      <c r="J190" s="9"/>
      <c r="K190" s="10" t="str">
        <f>IF(E190&gt;=政策值!$B$2,"优秀",(IF(E190&gt;=政策值!$C$2,"良好",IF(E190&gt;政策值!$D$2,"合格","不合格"))))</f>
        <v>良好</v>
      </c>
      <c r="L190" s="10"/>
      <c r="M190" s="10" t="str">
        <f>IF(G190&gt;=政策值!$B$4,"优秀",(IF(G190&gt;=政策值!$D$4,"合格","不合格")))</f>
        <v>不合格</v>
      </c>
      <c r="N190" s="10" t="str">
        <f>IF(H190&gt;=政策值!$B$5,"优秀",(IF(H190&gt;=政策值!$D$5,"合格","不合格")))</f>
        <v>不合格</v>
      </c>
      <c r="O190" s="10" t="str">
        <f>IF(I190&gt;=政策值!$B$6,"优秀",(IF(I190&gt;=政策值!$D$6,"合格","不合格")))</f>
        <v>不合格</v>
      </c>
      <c r="P190" s="10"/>
      <c r="Q190" s="10"/>
      <c r="R190" s="10"/>
      <c r="S190" s="10"/>
      <c r="T190" s="10"/>
    </row>
    <row r="191" spans="1:20" x14ac:dyDescent="0.15">
      <c r="A191" s="29"/>
      <c r="B191" s="10">
        <v>13091189</v>
      </c>
      <c r="C191" s="10" t="s">
        <v>242</v>
      </c>
      <c r="D191" s="10" t="s">
        <v>56</v>
      </c>
      <c r="E191" s="23">
        <f>SUMIF('M1'!A:A,B191,'M1'!C:C)+政策值!$E$2</f>
        <v>7</v>
      </c>
      <c r="F191" s="23">
        <f>SUMIF('M2'!A:A,B191,'M2'!C:C)+政策值!$E$3</f>
        <v>0</v>
      </c>
      <c r="G191" s="23">
        <f>SUMIF('M3'!A:A,B191,'M3'!C:C)+政策值!$E$4</f>
        <v>0</v>
      </c>
      <c r="H191" s="23">
        <f>SUMIF('M4'!A:A,B191,'M4'!C:C)+政策值!$E$5</f>
        <v>6</v>
      </c>
      <c r="I191" s="23">
        <f>SUMIF('M5'!A:A,B191,'M5'!C:C)+政策值!$E$6</f>
        <v>6</v>
      </c>
      <c r="J191" s="9"/>
      <c r="K191" s="10" t="str">
        <f>IF(E191&gt;=政策值!$B$2,"优秀",(IF(E191&gt;=政策值!$C$2,"良好",IF(E191&gt;政策值!$D$2,"合格","不合格"))))</f>
        <v>良好</v>
      </c>
      <c r="L191" s="10"/>
      <c r="M191" s="10" t="str">
        <f>IF(G191&gt;=政策值!$B$4,"优秀",(IF(G191&gt;=政策值!$D$4,"合格","不合格")))</f>
        <v>不合格</v>
      </c>
      <c r="N191" s="10" t="str">
        <f>IF(H191&gt;=政策值!$B$5,"优秀",(IF(H191&gt;=政策值!$D$5,"合格","不合格")))</f>
        <v>不合格</v>
      </c>
      <c r="O191" s="10" t="str">
        <f>IF(I191&gt;=政策值!$B$6,"优秀",(IF(I191&gt;=政策值!$D$6,"合格","不合格")))</f>
        <v>不合格</v>
      </c>
      <c r="P191" s="10"/>
      <c r="Q191" s="10"/>
      <c r="R191" s="10"/>
      <c r="S191" s="10"/>
      <c r="T191" s="10"/>
    </row>
    <row r="192" spans="1:20" x14ac:dyDescent="0.15">
      <c r="A192" s="29"/>
      <c r="B192" s="10">
        <v>13091190</v>
      </c>
      <c r="C192" s="10" t="s">
        <v>243</v>
      </c>
      <c r="D192" s="10" t="s">
        <v>56</v>
      </c>
      <c r="E192" s="23">
        <f>SUMIF('M1'!A:A,B192,'M1'!C:C)+政策值!$E$2</f>
        <v>7</v>
      </c>
      <c r="F192" s="23">
        <f>SUMIF('M2'!A:A,B192,'M2'!C:C)+政策值!$E$3</f>
        <v>0</v>
      </c>
      <c r="G192" s="23">
        <f>SUMIF('M3'!A:A,B192,'M3'!C:C)+政策值!$E$4</f>
        <v>0</v>
      </c>
      <c r="H192" s="23">
        <f>SUMIF('M4'!A:A,B192,'M4'!C:C)+政策值!$E$5</f>
        <v>6</v>
      </c>
      <c r="I192" s="23">
        <f>SUMIF('M5'!A:A,B192,'M5'!C:C)+政策值!$E$6</f>
        <v>6</v>
      </c>
      <c r="J192" s="9"/>
      <c r="K192" s="10" t="str">
        <f>IF(E192&gt;=政策值!$B$2,"优秀",(IF(E192&gt;=政策值!$C$2,"良好",IF(E192&gt;政策值!$D$2,"合格","不合格"))))</f>
        <v>良好</v>
      </c>
      <c r="L192" s="10"/>
      <c r="M192" s="10" t="str">
        <f>IF(G192&gt;=政策值!$B$4,"优秀",(IF(G192&gt;=政策值!$D$4,"合格","不合格")))</f>
        <v>不合格</v>
      </c>
      <c r="N192" s="10" t="str">
        <f>IF(H192&gt;=政策值!$B$5,"优秀",(IF(H192&gt;=政策值!$D$5,"合格","不合格")))</f>
        <v>不合格</v>
      </c>
      <c r="O192" s="10" t="str">
        <f>IF(I192&gt;=政策值!$B$6,"优秀",(IF(I192&gt;=政策值!$D$6,"合格","不合格")))</f>
        <v>不合格</v>
      </c>
      <c r="P192" s="10"/>
      <c r="Q192" s="10"/>
      <c r="R192" s="10"/>
      <c r="S192" s="10"/>
      <c r="T192" s="10"/>
    </row>
    <row r="193" spans="1:20" x14ac:dyDescent="0.15">
      <c r="A193" s="29"/>
      <c r="B193" s="10">
        <v>13091191</v>
      </c>
      <c r="C193" s="10" t="s">
        <v>244</v>
      </c>
      <c r="D193" s="10" t="s">
        <v>56</v>
      </c>
      <c r="E193" s="23">
        <f>SUMIF('M1'!A:A,B193,'M1'!C:C)+政策值!$E$2</f>
        <v>7</v>
      </c>
      <c r="F193" s="23">
        <f>SUMIF('M2'!A:A,B193,'M2'!C:C)+政策值!$E$3</f>
        <v>0</v>
      </c>
      <c r="G193" s="23">
        <f>SUMIF('M3'!A:A,B193,'M3'!C:C)+政策值!$E$4</f>
        <v>0</v>
      </c>
      <c r="H193" s="23">
        <f>SUMIF('M4'!A:A,B193,'M4'!C:C)+政策值!$E$5</f>
        <v>6</v>
      </c>
      <c r="I193" s="23">
        <f>SUMIF('M5'!A:A,B193,'M5'!C:C)+政策值!$E$6</f>
        <v>6</v>
      </c>
      <c r="J193" s="9"/>
      <c r="K193" s="10" t="str">
        <f>IF(E193&gt;=政策值!$B$2,"优秀",(IF(E193&gt;=政策值!$C$2,"良好",IF(E193&gt;政策值!$D$2,"合格","不合格"))))</f>
        <v>良好</v>
      </c>
      <c r="L193" s="10"/>
      <c r="M193" s="10" t="str">
        <f>IF(G193&gt;=政策值!$B$4,"优秀",(IF(G193&gt;=政策值!$D$4,"合格","不合格")))</f>
        <v>不合格</v>
      </c>
      <c r="N193" s="10" t="str">
        <f>IF(H193&gt;=政策值!$B$5,"优秀",(IF(H193&gt;=政策值!$D$5,"合格","不合格")))</f>
        <v>不合格</v>
      </c>
      <c r="O193" s="10" t="str">
        <f>IF(I193&gt;=政策值!$B$6,"优秀",(IF(I193&gt;=政策值!$D$6,"合格","不合格")))</f>
        <v>不合格</v>
      </c>
      <c r="P193" s="10"/>
      <c r="Q193" s="10"/>
      <c r="R193" s="10"/>
      <c r="S193" s="10"/>
      <c r="T193" s="10"/>
    </row>
    <row r="194" spans="1:20" x14ac:dyDescent="0.15">
      <c r="A194" s="29"/>
      <c r="B194" s="10">
        <v>13091192</v>
      </c>
      <c r="C194" s="10" t="s">
        <v>83</v>
      </c>
      <c r="D194" s="10" t="s">
        <v>56</v>
      </c>
      <c r="E194" s="23">
        <f>SUMIF('M1'!A:A,B194,'M1'!C:C)+政策值!$E$2</f>
        <v>7</v>
      </c>
      <c r="F194" s="23">
        <f>SUMIF('M2'!A:A,B194,'M2'!C:C)+政策值!$E$3</f>
        <v>0</v>
      </c>
      <c r="G194" s="23">
        <f>SUMIF('M3'!A:A,B194,'M3'!C:C)+政策值!$E$4</f>
        <v>0</v>
      </c>
      <c r="H194" s="23">
        <f>SUMIF('M4'!A:A,B194,'M4'!C:C)+政策值!$E$5</f>
        <v>6</v>
      </c>
      <c r="I194" s="23">
        <f>SUMIF('M5'!A:A,B194,'M5'!C:C)+政策值!$E$6</f>
        <v>6</v>
      </c>
      <c r="J194" s="9"/>
      <c r="K194" s="10" t="str">
        <f>IF(E194&gt;=政策值!$B$2,"优秀",(IF(E194&gt;=政策值!$C$2,"良好",IF(E194&gt;政策值!$D$2,"合格","不合格"))))</f>
        <v>良好</v>
      </c>
      <c r="L194" s="10"/>
      <c r="M194" s="10" t="str">
        <f>IF(G194&gt;=政策值!$B$4,"优秀",(IF(G194&gt;=政策值!$D$4,"合格","不合格")))</f>
        <v>不合格</v>
      </c>
      <c r="N194" s="10" t="str">
        <f>IF(H194&gt;=政策值!$B$5,"优秀",(IF(H194&gt;=政策值!$D$5,"合格","不合格")))</f>
        <v>不合格</v>
      </c>
      <c r="O194" s="10" t="str">
        <f>IF(I194&gt;=政策值!$B$6,"优秀",(IF(I194&gt;=政策值!$D$6,"合格","不合格")))</f>
        <v>不合格</v>
      </c>
      <c r="P194" s="10"/>
      <c r="Q194" s="10"/>
      <c r="R194" s="10"/>
      <c r="S194" s="10"/>
      <c r="T194" s="10"/>
    </row>
    <row r="195" spans="1:20" x14ac:dyDescent="0.15">
      <c r="A195" s="29"/>
      <c r="B195" s="10">
        <v>13091193</v>
      </c>
      <c r="C195" s="10" t="s">
        <v>245</v>
      </c>
      <c r="D195" s="10" t="s">
        <v>56</v>
      </c>
      <c r="E195" s="23">
        <f>SUMIF('M1'!A:A,B195,'M1'!C:C)+政策值!$E$2</f>
        <v>7</v>
      </c>
      <c r="F195" s="23">
        <f>SUMIF('M2'!A:A,B195,'M2'!C:C)+政策值!$E$3</f>
        <v>0</v>
      </c>
      <c r="G195" s="23">
        <f>SUMIF('M3'!A:A,B195,'M3'!C:C)+政策值!$E$4</f>
        <v>0</v>
      </c>
      <c r="H195" s="23">
        <f>SUMIF('M4'!A:A,B195,'M4'!C:C)+政策值!$E$5</f>
        <v>6</v>
      </c>
      <c r="I195" s="23">
        <f>SUMIF('M5'!A:A,B195,'M5'!C:C)+政策值!$E$6</f>
        <v>6</v>
      </c>
      <c r="J195" s="9"/>
      <c r="K195" s="10" t="str">
        <f>IF(E195&gt;=政策值!$B$2,"优秀",(IF(E195&gt;=政策值!$C$2,"良好",IF(E195&gt;政策值!$D$2,"合格","不合格"))))</f>
        <v>良好</v>
      </c>
      <c r="L195" s="10"/>
      <c r="M195" s="10" t="str">
        <f>IF(G195&gt;=政策值!$B$4,"优秀",(IF(G195&gt;=政策值!$D$4,"合格","不合格")))</f>
        <v>不合格</v>
      </c>
      <c r="N195" s="10" t="str">
        <f>IF(H195&gt;=政策值!$B$5,"优秀",(IF(H195&gt;=政策值!$D$5,"合格","不合格")))</f>
        <v>不合格</v>
      </c>
      <c r="O195" s="10" t="str">
        <f>IF(I195&gt;=政策值!$B$6,"优秀",(IF(I195&gt;=政策值!$D$6,"合格","不合格")))</f>
        <v>不合格</v>
      </c>
      <c r="P195" s="10"/>
      <c r="Q195" s="10"/>
      <c r="R195" s="10"/>
      <c r="S195" s="10"/>
      <c r="T195" s="10"/>
    </row>
    <row r="196" spans="1:20" x14ac:dyDescent="0.15">
      <c r="A196" s="29"/>
      <c r="B196" s="10">
        <v>13091194</v>
      </c>
      <c r="C196" s="10" t="s">
        <v>246</v>
      </c>
      <c r="D196" s="10" t="s">
        <v>56</v>
      </c>
      <c r="E196" s="23">
        <f>SUMIF('M1'!A:A,B196,'M1'!C:C)+政策值!$E$2</f>
        <v>7</v>
      </c>
      <c r="F196" s="23">
        <f>SUMIF('M2'!A:A,B196,'M2'!C:C)+政策值!$E$3</f>
        <v>0</v>
      </c>
      <c r="G196" s="23">
        <f>SUMIF('M3'!A:A,B196,'M3'!C:C)+政策值!$E$4</f>
        <v>0</v>
      </c>
      <c r="H196" s="23">
        <f>SUMIF('M4'!A:A,B196,'M4'!C:C)+政策值!$E$5</f>
        <v>6</v>
      </c>
      <c r="I196" s="23">
        <f>SUMIF('M5'!A:A,B196,'M5'!C:C)+政策值!$E$6</f>
        <v>6</v>
      </c>
      <c r="J196" s="9"/>
      <c r="K196" s="10" t="str">
        <f>IF(E196&gt;=政策值!$B$2,"优秀",(IF(E196&gt;=政策值!$C$2,"良好",IF(E196&gt;政策值!$D$2,"合格","不合格"))))</f>
        <v>良好</v>
      </c>
      <c r="L196" s="10"/>
      <c r="M196" s="10" t="str">
        <f>IF(G196&gt;=政策值!$B$4,"优秀",(IF(G196&gt;=政策值!$D$4,"合格","不合格")))</f>
        <v>不合格</v>
      </c>
      <c r="N196" s="10" t="str">
        <f>IF(H196&gt;=政策值!$B$5,"优秀",(IF(H196&gt;=政策值!$D$5,"合格","不合格")))</f>
        <v>不合格</v>
      </c>
      <c r="O196" s="10" t="str">
        <f>IF(I196&gt;=政策值!$B$6,"优秀",(IF(I196&gt;=政策值!$D$6,"合格","不合格")))</f>
        <v>不合格</v>
      </c>
      <c r="P196" s="10"/>
      <c r="Q196" s="10"/>
      <c r="R196" s="10"/>
      <c r="S196" s="10"/>
      <c r="T196" s="10"/>
    </row>
    <row r="197" spans="1:20" x14ac:dyDescent="0.15">
      <c r="A197" s="29"/>
      <c r="B197" s="10">
        <v>13091195</v>
      </c>
      <c r="C197" s="10" t="s">
        <v>247</v>
      </c>
      <c r="D197" s="10" t="s">
        <v>56</v>
      </c>
      <c r="E197" s="23">
        <f>SUMIF('M1'!A:A,B197,'M1'!C:C)+政策值!$E$2</f>
        <v>7</v>
      </c>
      <c r="F197" s="23">
        <f>SUMIF('M2'!A:A,B197,'M2'!C:C)+政策值!$E$3</f>
        <v>0</v>
      </c>
      <c r="G197" s="23">
        <f>SUMIF('M3'!A:A,B197,'M3'!C:C)+政策值!$E$4</f>
        <v>0</v>
      </c>
      <c r="H197" s="23">
        <f>SUMIF('M4'!A:A,B197,'M4'!C:C)+政策值!$E$5</f>
        <v>6</v>
      </c>
      <c r="I197" s="23">
        <f>SUMIF('M5'!A:A,B197,'M5'!C:C)+政策值!$E$6</f>
        <v>6</v>
      </c>
      <c r="J197" s="9"/>
      <c r="K197" s="10" t="str">
        <f>IF(E197&gt;=政策值!$B$2,"优秀",(IF(E197&gt;=政策值!$C$2,"良好",IF(E197&gt;政策值!$D$2,"合格","不合格"))))</f>
        <v>良好</v>
      </c>
      <c r="L197" s="10"/>
      <c r="M197" s="10" t="str">
        <f>IF(G197&gt;=政策值!$B$4,"优秀",(IF(G197&gt;=政策值!$D$4,"合格","不合格")))</f>
        <v>不合格</v>
      </c>
      <c r="N197" s="10" t="str">
        <f>IF(H197&gt;=政策值!$B$5,"优秀",(IF(H197&gt;=政策值!$D$5,"合格","不合格")))</f>
        <v>不合格</v>
      </c>
      <c r="O197" s="10" t="str">
        <f>IF(I197&gt;=政策值!$B$6,"优秀",(IF(I197&gt;=政策值!$D$6,"合格","不合格")))</f>
        <v>不合格</v>
      </c>
      <c r="P197" s="10"/>
      <c r="Q197" s="10"/>
      <c r="R197" s="10"/>
      <c r="S197" s="10"/>
      <c r="T197" s="10"/>
    </row>
    <row r="198" spans="1:20" x14ac:dyDescent="0.15">
      <c r="A198" s="29"/>
      <c r="B198" s="10">
        <v>13091196</v>
      </c>
      <c r="C198" s="10" t="s">
        <v>248</v>
      </c>
      <c r="D198" s="10" t="s">
        <v>56</v>
      </c>
      <c r="E198" s="23">
        <f>SUMIF('M1'!A:A,B198,'M1'!C:C)+政策值!$E$2</f>
        <v>7</v>
      </c>
      <c r="F198" s="23">
        <f>SUMIF('M2'!A:A,B198,'M2'!C:C)+政策值!$E$3</f>
        <v>0</v>
      </c>
      <c r="G198" s="23">
        <f>SUMIF('M3'!A:A,B198,'M3'!C:C)+政策值!$E$4</f>
        <v>0</v>
      </c>
      <c r="H198" s="23">
        <f>SUMIF('M4'!A:A,B198,'M4'!C:C)+政策值!$E$5</f>
        <v>6</v>
      </c>
      <c r="I198" s="23">
        <f>SUMIF('M5'!A:A,B198,'M5'!C:C)+政策值!$E$6</f>
        <v>6</v>
      </c>
      <c r="J198" s="9"/>
      <c r="K198" s="10" t="str">
        <f>IF(E198&gt;=政策值!$B$2,"优秀",(IF(E198&gt;=政策值!$C$2,"良好",IF(E198&gt;政策值!$D$2,"合格","不合格"))))</f>
        <v>良好</v>
      </c>
      <c r="L198" s="10"/>
      <c r="M198" s="10" t="str">
        <f>IF(G198&gt;=政策值!$B$4,"优秀",(IF(G198&gt;=政策值!$D$4,"合格","不合格")))</f>
        <v>不合格</v>
      </c>
      <c r="N198" s="10" t="str">
        <f>IF(H198&gt;=政策值!$B$5,"优秀",(IF(H198&gt;=政策值!$D$5,"合格","不合格")))</f>
        <v>不合格</v>
      </c>
      <c r="O198" s="10" t="str">
        <f>IF(I198&gt;=政策值!$B$6,"优秀",(IF(I198&gt;=政策值!$D$6,"合格","不合格")))</f>
        <v>不合格</v>
      </c>
      <c r="P198" s="10"/>
      <c r="Q198" s="10"/>
      <c r="R198" s="10"/>
      <c r="S198" s="10"/>
      <c r="T198" s="10"/>
    </row>
    <row r="199" spans="1:20" x14ac:dyDescent="0.15">
      <c r="A199" s="29"/>
      <c r="B199" s="10">
        <v>13091197</v>
      </c>
      <c r="C199" s="10" t="s">
        <v>249</v>
      </c>
      <c r="D199" s="10" t="s">
        <v>56</v>
      </c>
      <c r="E199" s="23">
        <f>SUMIF('M1'!A:A,B199,'M1'!C:C)+政策值!$E$2</f>
        <v>7</v>
      </c>
      <c r="F199" s="23">
        <f>SUMIF('M2'!A:A,B199,'M2'!C:C)+政策值!$E$3</f>
        <v>0</v>
      </c>
      <c r="G199" s="23">
        <f>SUMIF('M3'!A:A,B199,'M3'!C:C)+政策值!$E$4</f>
        <v>0</v>
      </c>
      <c r="H199" s="23">
        <f>SUMIF('M4'!A:A,B199,'M4'!C:C)+政策值!$E$5</f>
        <v>6</v>
      </c>
      <c r="I199" s="23">
        <f>SUMIF('M5'!A:A,B199,'M5'!C:C)+政策值!$E$6</f>
        <v>6</v>
      </c>
      <c r="J199" s="9"/>
      <c r="K199" s="10" t="str">
        <f>IF(E199&gt;=政策值!$B$2,"优秀",(IF(E199&gt;=政策值!$C$2,"良好",IF(E199&gt;政策值!$D$2,"合格","不合格"))))</f>
        <v>良好</v>
      </c>
      <c r="L199" s="10"/>
      <c r="M199" s="10" t="str">
        <f>IF(G199&gt;=政策值!$B$4,"优秀",(IF(G199&gt;=政策值!$D$4,"合格","不合格")))</f>
        <v>不合格</v>
      </c>
      <c r="N199" s="10" t="str">
        <f>IF(H199&gt;=政策值!$B$5,"优秀",(IF(H199&gt;=政策值!$D$5,"合格","不合格")))</f>
        <v>不合格</v>
      </c>
      <c r="O199" s="10" t="str">
        <f>IF(I199&gt;=政策值!$B$6,"优秀",(IF(I199&gt;=政策值!$D$6,"合格","不合格")))</f>
        <v>不合格</v>
      </c>
      <c r="P199" s="10"/>
      <c r="Q199" s="10"/>
      <c r="R199" s="10"/>
      <c r="S199" s="10"/>
      <c r="T199" s="10"/>
    </row>
    <row r="200" spans="1:20" x14ac:dyDescent="0.15">
      <c r="A200" s="29"/>
      <c r="B200" s="10">
        <v>13091198</v>
      </c>
      <c r="C200" s="10" t="s">
        <v>250</v>
      </c>
      <c r="D200" s="10" t="s">
        <v>56</v>
      </c>
      <c r="E200" s="23">
        <f>SUMIF('M1'!A:A,B200,'M1'!C:C)+政策值!$E$2</f>
        <v>7</v>
      </c>
      <c r="F200" s="23">
        <f>SUMIF('M2'!A:A,B200,'M2'!C:C)+政策值!$E$3</f>
        <v>0</v>
      </c>
      <c r="G200" s="23">
        <f>SUMIF('M3'!A:A,B200,'M3'!C:C)+政策值!$E$4</f>
        <v>0</v>
      </c>
      <c r="H200" s="23">
        <f>SUMIF('M4'!A:A,B200,'M4'!C:C)+政策值!$E$5</f>
        <v>6</v>
      </c>
      <c r="I200" s="23">
        <f>SUMIF('M5'!A:A,B200,'M5'!C:C)+政策值!$E$6</f>
        <v>6</v>
      </c>
      <c r="J200" s="9"/>
      <c r="K200" s="10" t="str">
        <f>IF(E200&gt;=政策值!$B$2,"优秀",(IF(E200&gt;=政策值!$C$2,"良好",IF(E200&gt;政策值!$D$2,"合格","不合格"))))</f>
        <v>良好</v>
      </c>
      <c r="L200" s="10"/>
      <c r="M200" s="10" t="str">
        <f>IF(G200&gt;=政策值!$B$4,"优秀",(IF(G200&gt;=政策值!$D$4,"合格","不合格")))</f>
        <v>不合格</v>
      </c>
      <c r="N200" s="10" t="str">
        <f>IF(H200&gt;=政策值!$B$5,"优秀",(IF(H200&gt;=政策值!$D$5,"合格","不合格")))</f>
        <v>不合格</v>
      </c>
      <c r="O200" s="10" t="str">
        <f>IF(I200&gt;=政策值!$B$6,"优秀",(IF(I200&gt;=政策值!$D$6,"合格","不合格")))</f>
        <v>不合格</v>
      </c>
      <c r="P200" s="10"/>
      <c r="Q200" s="10"/>
      <c r="R200" s="10"/>
      <c r="S200" s="10"/>
      <c r="T200" s="10"/>
    </row>
    <row r="201" spans="1:20" x14ac:dyDescent="0.15">
      <c r="A201" s="29"/>
      <c r="B201" s="10">
        <v>13091199</v>
      </c>
      <c r="C201" s="10" t="s">
        <v>251</v>
      </c>
      <c r="D201" s="10" t="s">
        <v>56</v>
      </c>
      <c r="E201" s="23">
        <f>SUMIF('M1'!A:A,B201,'M1'!C:C)+政策值!$E$2</f>
        <v>7</v>
      </c>
      <c r="F201" s="23">
        <f>SUMIF('M2'!A:A,B201,'M2'!C:C)+政策值!$E$3</f>
        <v>0</v>
      </c>
      <c r="G201" s="23">
        <f>SUMIF('M3'!A:A,B201,'M3'!C:C)+政策值!$E$4</f>
        <v>0</v>
      </c>
      <c r="H201" s="23">
        <f>SUMIF('M4'!A:A,B201,'M4'!C:C)+政策值!$E$5</f>
        <v>6</v>
      </c>
      <c r="I201" s="23">
        <f>SUMIF('M5'!A:A,B201,'M5'!C:C)+政策值!$E$6</f>
        <v>6</v>
      </c>
      <c r="J201" s="9"/>
      <c r="K201" s="10" t="str">
        <f>IF(E201&gt;=政策值!$B$2,"优秀",(IF(E201&gt;=政策值!$C$2,"良好",IF(E201&gt;政策值!$D$2,"合格","不合格"))))</f>
        <v>良好</v>
      </c>
      <c r="L201" s="10"/>
      <c r="M201" s="10" t="str">
        <f>IF(G201&gt;=政策值!$B$4,"优秀",(IF(G201&gt;=政策值!$D$4,"合格","不合格")))</f>
        <v>不合格</v>
      </c>
      <c r="N201" s="10" t="str">
        <f>IF(H201&gt;=政策值!$B$5,"优秀",(IF(H201&gt;=政策值!$D$5,"合格","不合格")))</f>
        <v>不合格</v>
      </c>
      <c r="O201" s="10" t="str">
        <f>IF(I201&gt;=政策值!$B$6,"优秀",(IF(I201&gt;=政策值!$D$6,"合格","不合格")))</f>
        <v>不合格</v>
      </c>
      <c r="P201" s="10"/>
      <c r="Q201" s="10"/>
      <c r="R201" s="10"/>
      <c r="S201" s="10"/>
      <c r="T201" s="10"/>
    </row>
    <row r="202" spans="1:20" x14ac:dyDescent="0.15">
      <c r="A202" s="29"/>
      <c r="B202" s="10">
        <v>13091200</v>
      </c>
      <c r="C202" s="10" t="s">
        <v>252</v>
      </c>
      <c r="D202" s="10" t="s">
        <v>56</v>
      </c>
      <c r="E202" s="23">
        <f>SUMIF('M1'!A:A,B202,'M1'!C:C)+政策值!$E$2</f>
        <v>7</v>
      </c>
      <c r="F202" s="23">
        <f>SUMIF('M2'!A:A,B202,'M2'!C:C)+政策值!$E$3</f>
        <v>0</v>
      </c>
      <c r="G202" s="23">
        <f>SUMIF('M3'!A:A,B202,'M3'!C:C)+政策值!$E$4</f>
        <v>0</v>
      </c>
      <c r="H202" s="23">
        <f>SUMIF('M4'!A:A,B202,'M4'!C:C)+政策值!$E$5</f>
        <v>6</v>
      </c>
      <c r="I202" s="23">
        <f>SUMIF('M5'!A:A,B202,'M5'!C:C)+政策值!$E$6</f>
        <v>6</v>
      </c>
      <c r="J202" s="9"/>
      <c r="K202" s="10" t="str">
        <f>IF(E202&gt;=政策值!$B$2,"优秀",(IF(E202&gt;=政策值!$C$2,"良好",IF(E202&gt;政策值!$D$2,"合格","不合格"))))</f>
        <v>良好</v>
      </c>
      <c r="L202" s="10"/>
      <c r="M202" s="10" t="str">
        <f>IF(G202&gt;=政策值!$B$4,"优秀",(IF(G202&gt;=政策值!$D$4,"合格","不合格")))</f>
        <v>不合格</v>
      </c>
      <c r="N202" s="10" t="str">
        <f>IF(H202&gt;=政策值!$B$5,"优秀",(IF(H202&gt;=政策值!$D$5,"合格","不合格")))</f>
        <v>不合格</v>
      </c>
      <c r="O202" s="10" t="str">
        <f>IF(I202&gt;=政策值!$B$6,"优秀",(IF(I202&gt;=政策值!$D$6,"合格","不合格")))</f>
        <v>不合格</v>
      </c>
      <c r="P202" s="10"/>
      <c r="Q202" s="10"/>
      <c r="R202" s="10"/>
      <c r="S202" s="10"/>
      <c r="T202" s="10"/>
    </row>
    <row r="203" spans="1:20" x14ac:dyDescent="0.15">
      <c r="A203" s="29"/>
      <c r="B203" s="10">
        <v>13091201</v>
      </c>
      <c r="C203" s="10" t="s">
        <v>253</v>
      </c>
      <c r="D203" s="10" t="s">
        <v>56</v>
      </c>
      <c r="E203" s="23">
        <f>SUMIF('M1'!A:A,B203,'M1'!C:C)+政策值!$E$2</f>
        <v>7</v>
      </c>
      <c r="F203" s="23">
        <f>SUMIF('M2'!A:A,B203,'M2'!C:C)+政策值!$E$3</f>
        <v>0</v>
      </c>
      <c r="G203" s="23">
        <f>SUMIF('M3'!A:A,B203,'M3'!C:C)+政策值!$E$4</f>
        <v>0</v>
      </c>
      <c r="H203" s="23">
        <f>SUMIF('M4'!A:A,B203,'M4'!C:C)+政策值!$E$5</f>
        <v>6</v>
      </c>
      <c r="I203" s="23">
        <f>SUMIF('M5'!A:A,B203,'M5'!C:C)+政策值!$E$6</f>
        <v>6</v>
      </c>
      <c r="J203" s="9"/>
      <c r="K203" s="10" t="str">
        <f>IF(E203&gt;=政策值!$B$2,"优秀",(IF(E203&gt;=政策值!$C$2,"良好",IF(E203&gt;政策值!$D$2,"合格","不合格"))))</f>
        <v>良好</v>
      </c>
      <c r="L203" s="10"/>
      <c r="M203" s="10" t="str">
        <f>IF(G203&gt;=政策值!$B$4,"优秀",(IF(G203&gt;=政策值!$D$4,"合格","不合格")))</f>
        <v>不合格</v>
      </c>
      <c r="N203" s="10" t="str">
        <f>IF(H203&gt;=政策值!$B$5,"优秀",(IF(H203&gt;=政策值!$D$5,"合格","不合格")))</f>
        <v>不合格</v>
      </c>
      <c r="O203" s="10" t="str">
        <f>IF(I203&gt;=政策值!$B$6,"优秀",(IF(I203&gt;=政策值!$D$6,"合格","不合格")))</f>
        <v>不合格</v>
      </c>
      <c r="P203" s="10"/>
      <c r="Q203" s="10"/>
      <c r="R203" s="10"/>
      <c r="S203" s="10"/>
      <c r="T203" s="10"/>
    </row>
    <row r="204" spans="1:20" x14ac:dyDescent="0.15">
      <c r="A204" s="29"/>
      <c r="B204" s="10">
        <v>13091202</v>
      </c>
      <c r="C204" s="10" t="s">
        <v>254</v>
      </c>
      <c r="D204" s="10" t="s">
        <v>56</v>
      </c>
      <c r="E204" s="23">
        <f>SUMIF('M1'!A:A,B204,'M1'!C:C)+政策值!$E$2</f>
        <v>7</v>
      </c>
      <c r="F204" s="23">
        <f>SUMIF('M2'!A:A,B204,'M2'!C:C)+政策值!$E$3</f>
        <v>0</v>
      </c>
      <c r="G204" s="23">
        <f>SUMIF('M3'!A:A,B204,'M3'!C:C)+政策值!$E$4</f>
        <v>0</v>
      </c>
      <c r="H204" s="23">
        <f>SUMIF('M4'!A:A,B204,'M4'!C:C)+政策值!$E$5</f>
        <v>6</v>
      </c>
      <c r="I204" s="23">
        <f>SUMIF('M5'!A:A,B204,'M5'!C:C)+政策值!$E$6</f>
        <v>6</v>
      </c>
      <c r="J204" s="9"/>
      <c r="K204" s="10" t="str">
        <f>IF(E204&gt;=政策值!$B$2,"优秀",(IF(E204&gt;=政策值!$C$2,"良好",IF(E204&gt;政策值!$D$2,"合格","不合格"))))</f>
        <v>良好</v>
      </c>
      <c r="L204" s="10"/>
      <c r="M204" s="10" t="str">
        <f>IF(G204&gt;=政策值!$B$4,"优秀",(IF(G204&gt;=政策值!$D$4,"合格","不合格")))</f>
        <v>不合格</v>
      </c>
      <c r="N204" s="10" t="str">
        <f>IF(H204&gt;=政策值!$B$5,"优秀",(IF(H204&gt;=政策值!$D$5,"合格","不合格")))</f>
        <v>不合格</v>
      </c>
      <c r="O204" s="10" t="str">
        <f>IF(I204&gt;=政策值!$B$6,"优秀",(IF(I204&gt;=政策值!$D$6,"合格","不合格")))</f>
        <v>不合格</v>
      </c>
      <c r="P204" s="10"/>
      <c r="Q204" s="10"/>
      <c r="R204" s="10"/>
      <c r="S204" s="10"/>
      <c r="T204" s="10"/>
    </row>
    <row r="205" spans="1:20" x14ac:dyDescent="0.15">
      <c r="A205" s="29"/>
      <c r="B205" s="10">
        <v>13091203</v>
      </c>
      <c r="C205" s="10" t="s">
        <v>255</v>
      </c>
      <c r="D205" s="10" t="s">
        <v>56</v>
      </c>
      <c r="E205" s="23">
        <f>SUMIF('M1'!A:A,B205,'M1'!C:C)+政策值!$E$2</f>
        <v>7</v>
      </c>
      <c r="F205" s="23">
        <f>SUMIF('M2'!A:A,B205,'M2'!C:C)+政策值!$E$3</f>
        <v>0</v>
      </c>
      <c r="G205" s="23">
        <f>SUMIF('M3'!A:A,B205,'M3'!C:C)+政策值!$E$4</f>
        <v>0</v>
      </c>
      <c r="H205" s="23">
        <f>SUMIF('M4'!A:A,B205,'M4'!C:C)+政策值!$E$5</f>
        <v>6</v>
      </c>
      <c r="I205" s="23">
        <f>SUMIF('M5'!A:A,B205,'M5'!C:C)+政策值!$E$6</f>
        <v>6</v>
      </c>
      <c r="J205" s="9"/>
      <c r="K205" s="10" t="str">
        <f>IF(E205&gt;=政策值!$B$2,"优秀",(IF(E205&gt;=政策值!$C$2,"良好",IF(E205&gt;政策值!$D$2,"合格","不合格"))))</f>
        <v>良好</v>
      </c>
      <c r="L205" s="10"/>
      <c r="M205" s="10" t="str">
        <f>IF(G205&gt;=政策值!$B$4,"优秀",(IF(G205&gt;=政策值!$D$4,"合格","不合格")))</f>
        <v>不合格</v>
      </c>
      <c r="N205" s="10" t="str">
        <f>IF(H205&gt;=政策值!$B$5,"优秀",(IF(H205&gt;=政策值!$D$5,"合格","不合格")))</f>
        <v>不合格</v>
      </c>
      <c r="O205" s="10" t="str">
        <f>IF(I205&gt;=政策值!$B$6,"优秀",(IF(I205&gt;=政策值!$D$6,"合格","不合格")))</f>
        <v>不合格</v>
      </c>
      <c r="P205" s="10"/>
      <c r="Q205" s="10"/>
      <c r="R205" s="10"/>
      <c r="S205" s="10"/>
      <c r="T205" s="10"/>
    </row>
    <row r="206" spans="1:20" x14ac:dyDescent="0.15">
      <c r="A206" s="29"/>
      <c r="B206" s="10">
        <v>13091204</v>
      </c>
      <c r="C206" s="10" t="s">
        <v>256</v>
      </c>
      <c r="D206" s="10" t="s">
        <v>56</v>
      </c>
      <c r="E206" s="23">
        <f>SUMIF('M1'!A:A,B206,'M1'!C:C)+政策值!$E$2</f>
        <v>7</v>
      </c>
      <c r="F206" s="23">
        <f>SUMIF('M2'!A:A,B206,'M2'!C:C)+政策值!$E$3</f>
        <v>0</v>
      </c>
      <c r="G206" s="23">
        <f>SUMIF('M3'!A:A,B206,'M3'!C:C)+政策值!$E$4</f>
        <v>0</v>
      </c>
      <c r="H206" s="23">
        <f>SUMIF('M4'!A:A,B206,'M4'!C:C)+政策值!$E$5</f>
        <v>6</v>
      </c>
      <c r="I206" s="23">
        <f>SUMIF('M5'!A:A,B206,'M5'!C:C)+政策值!$E$6</f>
        <v>6</v>
      </c>
      <c r="J206" s="9"/>
      <c r="K206" s="10" t="str">
        <f>IF(E206&gt;=政策值!$B$2,"优秀",(IF(E206&gt;=政策值!$C$2,"良好",IF(E206&gt;政策值!$D$2,"合格","不合格"))))</f>
        <v>良好</v>
      </c>
      <c r="L206" s="10"/>
      <c r="M206" s="10" t="str">
        <f>IF(G206&gt;=政策值!$B$4,"优秀",(IF(G206&gt;=政策值!$D$4,"合格","不合格")))</f>
        <v>不合格</v>
      </c>
      <c r="N206" s="10" t="str">
        <f>IF(H206&gt;=政策值!$B$5,"优秀",(IF(H206&gt;=政策值!$D$5,"合格","不合格")))</f>
        <v>不合格</v>
      </c>
      <c r="O206" s="10" t="str">
        <f>IF(I206&gt;=政策值!$B$6,"优秀",(IF(I206&gt;=政策值!$D$6,"合格","不合格")))</f>
        <v>不合格</v>
      </c>
      <c r="P206" s="10"/>
      <c r="Q206" s="10"/>
      <c r="R206" s="10"/>
      <c r="S206" s="10"/>
      <c r="T206" s="10"/>
    </row>
    <row r="207" spans="1:20" x14ac:dyDescent="0.15">
      <c r="A207" s="29"/>
      <c r="B207" s="10">
        <v>13091205</v>
      </c>
      <c r="C207" s="10" t="s">
        <v>257</v>
      </c>
      <c r="D207" s="10" t="s">
        <v>56</v>
      </c>
      <c r="E207" s="23">
        <f>SUMIF('M1'!A:A,B207,'M1'!C:C)+政策值!$E$2</f>
        <v>7</v>
      </c>
      <c r="F207" s="23">
        <f>SUMIF('M2'!A:A,B207,'M2'!C:C)+政策值!$E$3</f>
        <v>0</v>
      </c>
      <c r="G207" s="23">
        <f>SUMIF('M3'!A:A,B207,'M3'!C:C)+政策值!$E$4</f>
        <v>0</v>
      </c>
      <c r="H207" s="23">
        <f>SUMIF('M4'!A:A,B207,'M4'!C:C)+政策值!$E$5</f>
        <v>6</v>
      </c>
      <c r="I207" s="23">
        <f>SUMIF('M5'!A:A,B207,'M5'!C:C)+政策值!$E$6</f>
        <v>6</v>
      </c>
      <c r="J207" s="9"/>
      <c r="K207" s="10" t="str">
        <f>IF(E207&gt;=政策值!$B$2,"优秀",(IF(E207&gt;=政策值!$C$2,"良好",IF(E207&gt;政策值!$D$2,"合格","不合格"))))</f>
        <v>良好</v>
      </c>
      <c r="L207" s="10"/>
      <c r="M207" s="10" t="str">
        <f>IF(G207&gt;=政策值!$B$4,"优秀",(IF(G207&gt;=政策值!$D$4,"合格","不合格")))</f>
        <v>不合格</v>
      </c>
      <c r="N207" s="10" t="str">
        <f>IF(H207&gt;=政策值!$B$5,"优秀",(IF(H207&gt;=政策值!$D$5,"合格","不合格")))</f>
        <v>不合格</v>
      </c>
      <c r="O207" s="10" t="str">
        <f>IF(I207&gt;=政策值!$B$6,"优秀",(IF(I207&gt;=政策值!$D$6,"合格","不合格")))</f>
        <v>不合格</v>
      </c>
      <c r="P207" s="10"/>
      <c r="Q207" s="10"/>
      <c r="R207" s="10"/>
      <c r="S207" s="10"/>
      <c r="T207" s="10"/>
    </row>
    <row r="208" spans="1:20" x14ac:dyDescent="0.15">
      <c r="A208" s="29"/>
      <c r="B208" s="10">
        <v>13091206</v>
      </c>
      <c r="C208" s="10" t="s">
        <v>258</v>
      </c>
      <c r="D208" s="10" t="s">
        <v>56</v>
      </c>
      <c r="E208" s="23">
        <f>SUMIF('M1'!A:A,B208,'M1'!C:C)+政策值!$E$2</f>
        <v>7</v>
      </c>
      <c r="F208" s="23">
        <f>SUMIF('M2'!A:A,B208,'M2'!C:C)+政策值!$E$3</f>
        <v>0</v>
      </c>
      <c r="G208" s="23">
        <f>SUMIF('M3'!A:A,B208,'M3'!C:C)+政策值!$E$4</f>
        <v>0</v>
      </c>
      <c r="H208" s="23">
        <f>SUMIF('M4'!A:A,B208,'M4'!C:C)+政策值!$E$5</f>
        <v>6</v>
      </c>
      <c r="I208" s="23">
        <f>SUMIF('M5'!A:A,B208,'M5'!C:C)+政策值!$E$6</f>
        <v>6</v>
      </c>
      <c r="J208" s="9"/>
      <c r="K208" s="10" t="str">
        <f>IF(E208&gt;=政策值!$B$2,"优秀",(IF(E208&gt;=政策值!$C$2,"良好",IF(E208&gt;政策值!$D$2,"合格","不合格"))))</f>
        <v>良好</v>
      </c>
      <c r="L208" s="10"/>
      <c r="M208" s="10" t="str">
        <f>IF(G208&gt;=政策值!$B$4,"优秀",(IF(G208&gt;=政策值!$D$4,"合格","不合格")))</f>
        <v>不合格</v>
      </c>
      <c r="N208" s="10" t="str">
        <f>IF(H208&gt;=政策值!$B$5,"优秀",(IF(H208&gt;=政策值!$D$5,"合格","不合格")))</f>
        <v>不合格</v>
      </c>
      <c r="O208" s="10" t="str">
        <f>IF(I208&gt;=政策值!$B$6,"优秀",(IF(I208&gt;=政策值!$D$6,"合格","不合格")))</f>
        <v>不合格</v>
      </c>
      <c r="P208" s="10"/>
      <c r="Q208" s="10"/>
      <c r="R208" s="10"/>
      <c r="S208" s="10"/>
      <c r="T208" s="10"/>
    </row>
    <row r="209" spans="1:20" x14ac:dyDescent="0.15">
      <c r="A209" s="29"/>
      <c r="B209" s="10">
        <v>13091207</v>
      </c>
      <c r="C209" s="10" t="s">
        <v>259</v>
      </c>
      <c r="D209" s="10" t="s">
        <v>56</v>
      </c>
      <c r="E209" s="23">
        <f>SUMIF('M1'!A:A,B209,'M1'!C:C)+政策值!$E$2</f>
        <v>7</v>
      </c>
      <c r="F209" s="23">
        <f>SUMIF('M2'!A:A,B209,'M2'!C:C)+政策值!$E$3</f>
        <v>0</v>
      </c>
      <c r="G209" s="23">
        <f>SUMIF('M3'!A:A,B209,'M3'!C:C)+政策值!$E$4</f>
        <v>0</v>
      </c>
      <c r="H209" s="23">
        <f>SUMIF('M4'!A:A,B209,'M4'!C:C)+政策值!$E$5</f>
        <v>6</v>
      </c>
      <c r="I209" s="23">
        <f>SUMIF('M5'!A:A,B209,'M5'!C:C)+政策值!$E$6</f>
        <v>6</v>
      </c>
      <c r="J209" s="9"/>
      <c r="K209" s="10" t="str">
        <f>IF(E209&gt;=政策值!$B$2,"优秀",(IF(E209&gt;=政策值!$C$2,"良好",IF(E209&gt;政策值!$D$2,"合格","不合格"))))</f>
        <v>良好</v>
      </c>
      <c r="L209" s="10"/>
      <c r="M209" s="10" t="str">
        <f>IF(G209&gt;=政策值!$B$4,"优秀",(IF(G209&gt;=政策值!$D$4,"合格","不合格")))</f>
        <v>不合格</v>
      </c>
      <c r="N209" s="10" t="str">
        <f>IF(H209&gt;=政策值!$B$5,"优秀",(IF(H209&gt;=政策值!$D$5,"合格","不合格")))</f>
        <v>不合格</v>
      </c>
      <c r="O209" s="10" t="str">
        <f>IF(I209&gt;=政策值!$B$6,"优秀",(IF(I209&gt;=政策值!$D$6,"合格","不合格")))</f>
        <v>不合格</v>
      </c>
      <c r="P209" s="10"/>
      <c r="Q209" s="10"/>
      <c r="R209" s="10"/>
      <c r="S209" s="10"/>
      <c r="T209" s="10"/>
    </row>
    <row r="210" spans="1:20" x14ac:dyDescent="0.15">
      <c r="A210" s="29"/>
      <c r="B210" s="10">
        <v>13091208</v>
      </c>
      <c r="C210" s="10" t="s">
        <v>260</v>
      </c>
      <c r="D210" s="10" t="s">
        <v>56</v>
      </c>
      <c r="E210" s="23">
        <f>SUMIF('M1'!A:A,B210,'M1'!C:C)+政策值!$E$2</f>
        <v>7</v>
      </c>
      <c r="F210" s="23">
        <f>SUMIF('M2'!A:A,B210,'M2'!C:C)+政策值!$E$3</f>
        <v>0</v>
      </c>
      <c r="G210" s="23">
        <f>SUMIF('M3'!A:A,B210,'M3'!C:C)+政策值!$E$4</f>
        <v>0</v>
      </c>
      <c r="H210" s="23">
        <f>SUMIF('M4'!A:A,B210,'M4'!C:C)+政策值!$E$5</f>
        <v>6</v>
      </c>
      <c r="I210" s="23">
        <f>SUMIF('M5'!A:A,B210,'M5'!C:C)+政策值!$E$6</f>
        <v>6</v>
      </c>
      <c r="J210" s="9"/>
      <c r="K210" s="10" t="str">
        <f>IF(E210&gt;=政策值!$B$2,"优秀",(IF(E210&gt;=政策值!$C$2,"良好",IF(E210&gt;政策值!$D$2,"合格","不合格"))))</f>
        <v>良好</v>
      </c>
      <c r="L210" s="10"/>
      <c r="M210" s="10" t="str">
        <f>IF(G210&gt;=政策值!$B$4,"优秀",(IF(G210&gt;=政策值!$D$4,"合格","不合格")))</f>
        <v>不合格</v>
      </c>
      <c r="N210" s="10" t="str">
        <f>IF(H210&gt;=政策值!$B$5,"优秀",(IF(H210&gt;=政策值!$D$5,"合格","不合格")))</f>
        <v>不合格</v>
      </c>
      <c r="O210" s="10" t="str">
        <f>IF(I210&gt;=政策值!$B$6,"优秀",(IF(I210&gt;=政策值!$D$6,"合格","不合格")))</f>
        <v>不合格</v>
      </c>
      <c r="P210" s="10"/>
      <c r="Q210" s="10"/>
      <c r="R210" s="10"/>
      <c r="S210" s="10"/>
      <c r="T210" s="10"/>
    </row>
    <row r="211" spans="1:20" x14ac:dyDescent="0.15">
      <c r="A211" s="29"/>
      <c r="B211" s="10">
        <v>13091209</v>
      </c>
      <c r="C211" s="10" t="s">
        <v>261</v>
      </c>
      <c r="D211" s="10" t="s">
        <v>105</v>
      </c>
      <c r="E211" s="23">
        <f>SUMIF('M1'!A:A,B211,'M1'!C:C)+政策值!$E$2</f>
        <v>7</v>
      </c>
      <c r="F211" s="23">
        <f>SUMIF('M2'!A:A,B211,'M2'!C:C)+政策值!$E$3</f>
        <v>0</v>
      </c>
      <c r="G211" s="23">
        <f>SUMIF('M3'!A:A,B211,'M3'!C:C)+政策值!$E$4</f>
        <v>0</v>
      </c>
      <c r="H211" s="23">
        <f>SUMIF('M4'!A:A,B211,'M4'!C:C)+政策值!$E$5</f>
        <v>6</v>
      </c>
      <c r="I211" s="23">
        <f>SUMIF('M5'!A:A,B211,'M5'!C:C)+政策值!$E$6</f>
        <v>6</v>
      </c>
      <c r="J211" s="9"/>
      <c r="K211" s="10" t="str">
        <f>IF(E211&gt;=政策值!$B$2,"优秀",(IF(E211&gt;=政策值!$C$2,"良好",IF(E211&gt;政策值!$D$2,"合格","不合格"))))</f>
        <v>良好</v>
      </c>
      <c r="L211" s="10"/>
      <c r="M211" s="10" t="str">
        <f>IF(G211&gt;=政策值!$B$4,"优秀",(IF(G211&gt;=政策值!$D$4,"合格","不合格")))</f>
        <v>不合格</v>
      </c>
      <c r="N211" s="10" t="str">
        <f>IF(H211&gt;=政策值!$B$5,"优秀",(IF(H211&gt;=政策值!$D$5,"合格","不合格")))</f>
        <v>不合格</v>
      </c>
      <c r="O211" s="10" t="str">
        <f>IF(I211&gt;=政策值!$B$6,"优秀",(IF(I211&gt;=政策值!$D$6,"合格","不合格")))</f>
        <v>不合格</v>
      </c>
      <c r="P211" s="10"/>
      <c r="Q211" s="10"/>
      <c r="R211" s="10"/>
      <c r="S211" s="10"/>
      <c r="T211" s="10"/>
    </row>
    <row r="212" spans="1:20" x14ac:dyDescent="0.15">
      <c r="A212" s="29"/>
      <c r="B212" s="10">
        <v>13091210</v>
      </c>
      <c r="C212" s="10" t="s">
        <v>262</v>
      </c>
      <c r="D212" s="10" t="s">
        <v>105</v>
      </c>
      <c r="E212" s="23">
        <f>SUMIF('M1'!A:A,B212,'M1'!C:C)+政策值!$E$2</f>
        <v>7</v>
      </c>
      <c r="F212" s="23">
        <f>SUMIF('M2'!A:A,B212,'M2'!C:C)+政策值!$E$3</f>
        <v>0</v>
      </c>
      <c r="G212" s="23">
        <f>SUMIF('M3'!A:A,B212,'M3'!C:C)+政策值!$E$4</f>
        <v>0</v>
      </c>
      <c r="H212" s="23">
        <f>SUMIF('M4'!A:A,B212,'M4'!C:C)+政策值!$E$5</f>
        <v>6</v>
      </c>
      <c r="I212" s="23">
        <f>SUMIF('M5'!A:A,B212,'M5'!C:C)+政策值!$E$6</f>
        <v>6</v>
      </c>
      <c r="J212" s="9"/>
      <c r="K212" s="10" t="str">
        <f>IF(E212&gt;=政策值!$B$2,"优秀",(IF(E212&gt;=政策值!$C$2,"良好",IF(E212&gt;政策值!$D$2,"合格","不合格"))))</f>
        <v>良好</v>
      </c>
      <c r="L212" s="10"/>
      <c r="M212" s="10" t="str">
        <f>IF(G212&gt;=政策值!$B$4,"优秀",(IF(G212&gt;=政策值!$D$4,"合格","不合格")))</f>
        <v>不合格</v>
      </c>
      <c r="N212" s="10" t="str">
        <f>IF(H212&gt;=政策值!$B$5,"优秀",(IF(H212&gt;=政策值!$D$5,"合格","不合格")))</f>
        <v>不合格</v>
      </c>
      <c r="O212" s="10" t="str">
        <f>IF(I212&gt;=政策值!$B$6,"优秀",(IF(I212&gt;=政策值!$D$6,"合格","不合格")))</f>
        <v>不合格</v>
      </c>
      <c r="P212" s="10"/>
      <c r="Q212" s="10"/>
      <c r="R212" s="10"/>
      <c r="S212" s="10"/>
      <c r="T212" s="10"/>
    </row>
    <row r="213" spans="1:20" x14ac:dyDescent="0.15">
      <c r="A213" s="29"/>
      <c r="B213" s="10">
        <v>13091211</v>
      </c>
      <c r="C213" s="10" t="s">
        <v>263</v>
      </c>
      <c r="D213" s="10" t="s">
        <v>105</v>
      </c>
      <c r="E213" s="23">
        <f>SUMIF('M1'!A:A,B213,'M1'!C:C)+政策值!$E$2</f>
        <v>7</v>
      </c>
      <c r="F213" s="23">
        <f>SUMIF('M2'!A:A,B213,'M2'!C:C)+政策值!$E$3</f>
        <v>0</v>
      </c>
      <c r="G213" s="23">
        <f>SUMIF('M3'!A:A,B213,'M3'!C:C)+政策值!$E$4</f>
        <v>0</v>
      </c>
      <c r="H213" s="23">
        <f>SUMIF('M4'!A:A,B213,'M4'!C:C)+政策值!$E$5</f>
        <v>6</v>
      </c>
      <c r="I213" s="23">
        <f>SUMIF('M5'!A:A,B213,'M5'!C:C)+政策值!$E$6</f>
        <v>6</v>
      </c>
      <c r="J213" s="9"/>
      <c r="K213" s="10" t="str">
        <f>IF(E213&gt;=政策值!$B$2,"优秀",(IF(E213&gt;=政策值!$C$2,"良好",IF(E213&gt;政策值!$D$2,"合格","不合格"))))</f>
        <v>良好</v>
      </c>
      <c r="L213" s="10"/>
      <c r="M213" s="10" t="str">
        <f>IF(G213&gt;=政策值!$B$4,"优秀",(IF(G213&gt;=政策值!$D$4,"合格","不合格")))</f>
        <v>不合格</v>
      </c>
      <c r="N213" s="10" t="str">
        <f>IF(H213&gt;=政策值!$B$5,"优秀",(IF(H213&gt;=政策值!$D$5,"合格","不合格")))</f>
        <v>不合格</v>
      </c>
      <c r="O213" s="10" t="str">
        <f>IF(I213&gt;=政策值!$B$6,"优秀",(IF(I213&gt;=政策值!$D$6,"合格","不合格")))</f>
        <v>不合格</v>
      </c>
      <c r="P213" s="10"/>
      <c r="Q213" s="10"/>
      <c r="R213" s="10"/>
      <c r="S213" s="10"/>
      <c r="T213" s="10"/>
    </row>
    <row r="214" spans="1:20" x14ac:dyDescent="0.15">
      <c r="A214" s="29"/>
      <c r="B214" s="10">
        <v>13091212</v>
      </c>
      <c r="C214" s="10" t="s">
        <v>264</v>
      </c>
      <c r="D214" s="10" t="s">
        <v>105</v>
      </c>
      <c r="E214" s="23">
        <f>SUMIF('M1'!A:A,B214,'M1'!C:C)+政策值!$E$2</f>
        <v>7</v>
      </c>
      <c r="F214" s="23">
        <f>SUMIF('M2'!A:A,B214,'M2'!C:C)+政策值!$E$3</f>
        <v>0</v>
      </c>
      <c r="G214" s="23">
        <f>SUMIF('M3'!A:A,B214,'M3'!C:C)+政策值!$E$4</f>
        <v>0</v>
      </c>
      <c r="H214" s="23">
        <f>SUMIF('M4'!A:A,B214,'M4'!C:C)+政策值!$E$5</f>
        <v>6</v>
      </c>
      <c r="I214" s="23">
        <f>SUMIF('M5'!A:A,B214,'M5'!C:C)+政策值!$E$6</f>
        <v>6</v>
      </c>
      <c r="J214" s="9"/>
      <c r="K214" s="10" t="str">
        <f>IF(E214&gt;=政策值!$B$2,"优秀",(IF(E214&gt;=政策值!$C$2,"良好",IF(E214&gt;政策值!$D$2,"合格","不合格"))))</f>
        <v>良好</v>
      </c>
      <c r="L214" s="10"/>
      <c r="M214" s="10" t="str">
        <f>IF(G214&gt;=政策值!$B$4,"优秀",(IF(G214&gt;=政策值!$D$4,"合格","不合格")))</f>
        <v>不合格</v>
      </c>
      <c r="N214" s="10" t="str">
        <f>IF(H214&gt;=政策值!$B$5,"优秀",(IF(H214&gt;=政策值!$D$5,"合格","不合格")))</f>
        <v>不合格</v>
      </c>
      <c r="O214" s="10" t="str">
        <f>IF(I214&gt;=政策值!$B$6,"优秀",(IF(I214&gt;=政策值!$D$6,"合格","不合格")))</f>
        <v>不合格</v>
      </c>
      <c r="P214" s="10"/>
      <c r="Q214" s="10"/>
      <c r="R214" s="10"/>
      <c r="S214" s="10"/>
      <c r="T214" s="10"/>
    </row>
    <row r="215" spans="1:20" x14ac:dyDescent="0.15">
      <c r="A215" s="29"/>
      <c r="B215" s="10">
        <v>13091213</v>
      </c>
      <c r="C215" s="10"/>
      <c r="D215" s="10"/>
      <c r="E215" s="23">
        <f>SUMIF('M1'!A:A,B215,'M1'!C:C)+政策值!$E$2</f>
        <v>7</v>
      </c>
      <c r="F215" s="23">
        <f>SUMIF('M2'!A:A,B215,'M2'!C:C)+政策值!$E$3</f>
        <v>0</v>
      </c>
      <c r="G215" s="23">
        <f>SUMIF('M3'!A:A,B215,'M3'!C:C)+政策值!$E$4</f>
        <v>0</v>
      </c>
      <c r="H215" s="23">
        <f>SUMIF('M4'!A:A,B215,'M4'!C:C)+政策值!$E$5</f>
        <v>6</v>
      </c>
      <c r="I215" s="23">
        <f>SUMIF('M5'!A:A,B215,'M5'!C:C)+政策值!$E$6</f>
        <v>6</v>
      </c>
      <c r="J215" s="9"/>
      <c r="K215" s="10" t="str">
        <f>IF(E215&gt;=政策值!$B$2,"优秀",(IF(E215&gt;=政策值!$C$2,"良好",IF(E215&gt;政策值!$D$2,"合格","不合格"))))</f>
        <v>良好</v>
      </c>
      <c r="L215" s="10"/>
      <c r="M215" s="10" t="str">
        <f>IF(G215&gt;=政策值!$B$4,"优秀",(IF(G215&gt;=政策值!$D$4,"合格","不合格")))</f>
        <v>不合格</v>
      </c>
      <c r="N215" s="10" t="str">
        <f>IF(H215&gt;=政策值!$B$5,"优秀",(IF(H215&gt;=政策值!$D$5,"合格","不合格")))</f>
        <v>不合格</v>
      </c>
      <c r="O215" s="10" t="str">
        <f>IF(I215&gt;=政策值!$B$6,"优秀",(IF(I215&gt;=政策值!$D$6,"合格","不合格")))</f>
        <v>不合格</v>
      </c>
      <c r="P215" s="10"/>
      <c r="Q215" s="10"/>
      <c r="R215" s="10"/>
      <c r="S215" s="10"/>
      <c r="T215" s="10"/>
    </row>
    <row r="216" spans="1:20" x14ac:dyDescent="0.15">
      <c r="A216" s="29"/>
      <c r="B216" s="10">
        <v>13091214</v>
      </c>
      <c r="C216" s="10" t="s">
        <v>265</v>
      </c>
      <c r="D216" s="10" t="s">
        <v>105</v>
      </c>
      <c r="E216" s="23">
        <f>SUMIF('M1'!A:A,B216,'M1'!C:C)+政策值!$E$2</f>
        <v>7</v>
      </c>
      <c r="F216" s="23">
        <f>SUMIF('M2'!A:A,B216,'M2'!C:C)+政策值!$E$3</f>
        <v>0</v>
      </c>
      <c r="G216" s="23">
        <f>SUMIF('M3'!A:A,B216,'M3'!C:C)+政策值!$E$4</f>
        <v>0</v>
      </c>
      <c r="H216" s="23">
        <f>SUMIF('M4'!A:A,B216,'M4'!C:C)+政策值!$E$5</f>
        <v>6</v>
      </c>
      <c r="I216" s="23">
        <f>SUMIF('M5'!A:A,B216,'M5'!C:C)+政策值!$E$6</f>
        <v>6</v>
      </c>
      <c r="J216" s="9"/>
      <c r="K216" s="10" t="str">
        <f>IF(E216&gt;=政策值!$B$2,"优秀",(IF(E216&gt;=政策值!$C$2,"良好",IF(E216&gt;政策值!$D$2,"合格","不合格"))))</f>
        <v>良好</v>
      </c>
      <c r="L216" s="10"/>
      <c r="M216" s="10" t="str">
        <f>IF(G216&gt;=政策值!$B$4,"优秀",(IF(G216&gt;=政策值!$D$4,"合格","不合格")))</f>
        <v>不合格</v>
      </c>
      <c r="N216" s="10" t="str">
        <f>IF(H216&gt;=政策值!$B$5,"优秀",(IF(H216&gt;=政策值!$D$5,"合格","不合格")))</f>
        <v>不合格</v>
      </c>
      <c r="O216" s="10" t="str">
        <f>IF(I216&gt;=政策值!$B$6,"优秀",(IF(I216&gt;=政策值!$D$6,"合格","不合格")))</f>
        <v>不合格</v>
      </c>
      <c r="P216" s="10"/>
      <c r="Q216" s="10"/>
      <c r="R216" s="10"/>
      <c r="S216" s="10"/>
      <c r="T216" s="10"/>
    </row>
    <row r="217" spans="1:20" x14ac:dyDescent="0.15">
      <c r="A217" s="29"/>
      <c r="B217" s="10">
        <v>13091215</v>
      </c>
      <c r="C217" s="10" t="s">
        <v>266</v>
      </c>
      <c r="D217" s="10" t="s">
        <v>105</v>
      </c>
      <c r="E217" s="23">
        <f>SUMIF('M1'!A:A,B217,'M1'!C:C)+政策值!$E$2</f>
        <v>7</v>
      </c>
      <c r="F217" s="23">
        <f>SUMIF('M2'!A:A,B217,'M2'!C:C)+政策值!$E$3</f>
        <v>0</v>
      </c>
      <c r="G217" s="23">
        <f>SUMIF('M3'!A:A,B217,'M3'!C:C)+政策值!$E$4</f>
        <v>0</v>
      </c>
      <c r="H217" s="23">
        <f>SUMIF('M4'!A:A,B217,'M4'!C:C)+政策值!$E$5</f>
        <v>6</v>
      </c>
      <c r="I217" s="23">
        <f>SUMIF('M5'!A:A,B217,'M5'!C:C)+政策值!$E$6</f>
        <v>6</v>
      </c>
      <c r="J217" s="9"/>
      <c r="K217" s="10" t="str">
        <f>IF(E217&gt;=政策值!$B$2,"优秀",(IF(E217&gt;=政策值!$C$2,"良好",IF(E217&gt;政策值!$D$2,"合格","不合格"))))</f>
        <v>良好</v>
      </c>
      <c r="L217" s="10"/>
      <c r="M217" s="10" t="str">
        <f>IF(G217&gt;=政策值!$B$4,"优秀",(IF(G217&gt;=政策值!$D$4,"合格","不合格")))</f>
        <v>不合格</v>
      </c>
      <c r="N217" s="10" t="str">
        <f>IF(H217&gt;=政策值!$B$5,"优秀",(IF(H217&gt;=政策值!$D$5,"合格","不合格")))</f>
        <v>不合格</v>
      </c>
      <c r="O217" s="10" t="str">
        <f>IF(I217&gt;=政策值!$B$6,"优秀",(IF(I217&gt;=政策值!$D$6,"合格","不合格")))</f>
        <v>不合格</v>
      </c>
      <c r="P217" s="10"/>
      <c r="Q217" s="10"/>
      <c r="R217" s="10"/>
      <c r="S217" s="10"/>
      <c r="T217" s="10"/>
    </row>
    <row r="218" spans="1:20" x14ac:dyDescent="0.15">
      <c r="A218" s="29"/>
      <c r="B218" s="10">
        <v>13091216</v>
      </c>
      <c r="C218" s="10" t="s">
        <v>267</v>
      </c>
      <c r="D218" s="10" t="s">
        <v>105</v>
      </c>
      <c r="E218" s="23">
        <f>SUMIF('M1'!A:A,B218,'M1'!C:C)+政策值!$E$2</f>
        <v>7</v>
      </c>
      <c r="F218" s="23">
        <f>SUMIF('M2'!A:A,B218,'M2'!C:C)+政策值!$E$3</f>
        <v>0</v>
      </c>
      <c r="G218" s="23">
        <f>SUMIF('M3'!A:A,B218,'M3'!C:C)+政策值!$E$4</f>
        <v>0</v>
      </c>
      <c r="H218" s="23">
        <f>SUMIF('M4'!A:A,B218,'M4'!C:C)+政策值!$E$5</f>
        <v>6</v>
      </c>
      <c r="I218" s="23">
        <f>SUMIF('M5'!A:A,B218,'M5'!C:C)+政策值!$E$6</f>
        <v>6</v>
      </c>
      <c r="J218" s="9"/>
      <c r="K218" s="10" t="str">
        <f>IF(E218&gt;=政策值!$B$2,"优秀",(IF(E218&gt;=政策值!$C$2,"良好",IF(E218&gt;政策值!$D$2,"合格","不合格"))))</f>
        <v>良好</v>
      </c>
      <c r="L218" s="10"/>
      <c r="M218" s="10" t="str">
        <f>IF(G218&gt;=政策值!$B$4,"优秀",(IF(G218&gt;=政策值!$D$4,"合格","不合格")))</f>
        <v>不合格</v>
      </c>
      <c r="N218" s="10" t="str">
        <f>IF(H218&gt;=政策值!$B$5,"优秀",(IF(H218&gt;=政策值!$D$5,"合格","不合格")))</f>
        <v>不合格</v>
      </c>
      <c r="O218" s="10" t="str">
        <f>IF(I218&gt;=政策值!$B$6,"优秀",(IF(I218&gt;=政策值!$D$6,"合格","不合格")))</f>
        <v>不合格</v>
      </c>
      <c r="P218" s="10"/>
      <c r="Q218" s="10"/>
      <c r="R218" s="10"/>
      <c r="S218" s="10"/>
      <c r="T218" s="10"/>
    </row>
    <row r="219" spans="1:20" x14ac:dyDescent="0.15">
      <c r="A219" s="29">
        <v>13091301</v>
      </c>
      <c r="B219" s="10">
        <v>13091217</v>
      </c>
      <c r="C219" s="10" t="s">
        <v>268</v>
      </c>
      <c r="D219" s="10" t="s">
        <v>56</v>
      </c>
      <c r="E219" s="23">
        <f>SUMIF('M1'!A:A,B219,'M1'!C:C)+政策值!$E$2</f>
        <v>7</v>
      </c>
      <c r="F219" s="23">
        <f>SUMIF('M2'!A:A,B219,'M2'!C:C)+政策值!$E$3</f>
        <v>0</v>
      </c>
      <c r="G219" s="23">
        <f>SUMIF('M3'!A:A,B219,'M3'!C:C)+政策值!$E$4</f>
        <v>0</v>
      </c>
      <c r="H219" s="23">
        <f>SUMIF('M4'!A:A,B219,'M4'!C:C)+政策值!$E$5</f>
        <v>6</v>
      </c>
      <c r="I219" s="23">
        <f>SUMIF('M5'!A:A,B219,'M5'!C:C)+政策值!$E$6</f>
        <v>6</v>
      </c>
      <c r="J219" s="9"/>
      <c r="K219" s="10" t="str">
        <f>IF(E219&gt;=政策值!$B$2,"优秀",(IF(E219&gt;=政策值!$C$2,"良好",IF(E219&gt;政策值!$D$2,"合格","不合格"))))</f>
        <v>良好</v>
      </c>
      <c r="L219" s="10"/>
      <c r="M219" s="10" t="str">
        <f>IF(G219&gt;=政策值!$B$4,"优秀",(IF(G219&gt;=政策值!$D$4,"合格","不合格")))</f>
        <v>不合格</v>
      </c>
      <c r="N219" s="10" t="str">
        <f>IF(H219&gt;=政策值!$B$5,"优秀",(IF(H219&gt;=政策值!$D$5,"合格","不合格")))</f>
        <v>不合格</v>
      </c>
      <c r="O219" s="10" t="str">
        <f>IF(I219&gt;=政策值!$B$6,"优秀",(IF(I219&gt;=政策值!$D$6,"合格","不合格")))</f>
        <v>不合格</v>
      </c>
      <c r="P219" s="10"/>
      <c r="Q219" s="10"/>
      <c r="R219" s="10"/>
      <c r="S219" s="10"/>
      <c r="T219" s="10"/>
    </row>
    <row r="220" spans="1:20" x14ac:dyDescent="0.15">
      <c r="A220" s="29"/>
      <c r="B220" s="10">
        <v>13091218</v>
      </c>
      <c r="C220" s="10" t="s">
        <v>269</v>
      </c>
      <c r="D220" s="10" t="s">
        <v>56</v>
      </c>
      <c r="E220" s="23">
        <f>SUMIF('M1'!A:A,B220,'M1'!C:C)+政策值!$E$2</f>
        <v>7</v>
      </c>
      <c r="F220" s="23">
        <f>SUMIF('M2'!A:A,B220,'M2'!C:C)+政策值!$E$3</f>
        <v>0</v>
      </c>
      <c r="G220" s="23">
        <f>SUMIF('M3'!A:A,B220,'M3'!C:C)+政策值!$E$4</f>
        <v>0</v>
      </c>
      <c r="H220" s="23">
        <f>SUMIF('M4'!A:A,B220,'M4'!C:C)+政策值!$E$5</f>
        <v>6</v>
      </c>
      <c r="I220" s="23">
        <f>SUMIF('M5'!A:A,B220,'M5'!C:C)+政策值!$E$6</f>
        <v>6</v>
      </c>
      <c r="J220" s="9"/>
      <c r="K220" s="10" t="str">
        <f>IF(E220&gt;=政策值!$B$2,"优秀",(IF(E220&gt;=政策值!$C$2,"良好",IF(E220&gt;政策值!$D$2,"合格","不合格"))))</f>
        <v>良好</v>
      </c>
      <c r="L220" s="10"/>
      <c r="M220" s="10" t="str">
        <f>IF(G220&gt;=政策值!$B$4,"优秀",(IF(G220&gt;=政策值!$D$4,"合格","不合格")))</f>
        <v>不合格</v>
      </c>
      <c r="N220" s="10" t="str">
        <f>IF(H220&gt;=政策值!$B$5,"优秀",(IF(H220&gt;=政策值!$D$5,"合格","不合格")))</f>
        <v>不合格</v>
      </c>
      <c r="O220" s="10" t="str">
        <f>IF(I220&gt;=政策值!$B$6,"优秀",(IF(I220&gt;=政策值!$D$6,"合格","不合格")))</f>
        <v>不合格</v>
      </c>
      <c r="P220" s="10"/>
      <c r="Q220" s="10"/>
      <c r="R220" s="10"/>
      <c r="S220" s="10"/>
      <c r="T220" s="10"/>
    </row>
    <row r="221" spans="1:20" x14ac:dyDescent="0.15">
      <c r="A221" s="29"/>
      <c r="B221" s="10">
        <v>13091219</v>
      </c>
      <c r="C221" s="10" t="s">
        <v>270</v>
      </c>
      <c r="D221" s="10" t="s">
        <v>56</v>
      </c>
      <c r="E221" s="23">
        <f>SUMIF('M1'!A:A,B221,'M1'!C:C)+政策值!$E$2</f>
        <v>7</v>
      </c>
      <c r="F221" s="23">
        <f>SUMIF('M2'!A:A,B221,'M2'!C:C)+政策值!$E$3</f>
        <v>0</v>
      </c>
      <c r="G221" s="23">
        <f>SUMIF('M3'!A:A,B221,'M3'!C:C)+政策值!$E$4</f>
        <v>0</v>
      </c>
      <c r="H221" s="23">
        <f>SUMIF('M4'!A:A,B221,'M4'!C:C)+政策值!$E$5</f>
        <v>6</v>
      </c>
      <c r="I221" s="23">
        <f>SUMIF('M5'!A:A,B221,'M5'!C:C)+政策值!$E$6</f>
        <v>6</v>
      </c>
      <c r="J221" s="9"/>
      <c r="K221" s="10" t="str">
        <f>IF(E221&gt;=政策值!$B$2,"优秀",(IF(E221&gt;=政策值!$C$2,"良好",IF(E221&gt;政策值!$D$2,"合格","不合格"))))</f>
        <v>良好</v>
      </c>
      <c r="L221" s="10"/>
      <c r="M221" s="10" t="str">
        <f>IF(G221&gt;=政策值!$B$4,"优秀",(IF(G221&gt;=政策值!$D$4,"合格","不合格")))</f>
        <v>不合格</v>
      </c>
      <c r="N221" s="10" t="str">
        <f>IF(H221&gt;=政策值!$B$5,"优秀",(IF(H221&gt;=政策值!$D$5,"合格","不合格")))</f>
        <v>不合格</v>
      </c>
      <c r="O221" s="10" t="str">
        <f>IF(I221&gt;=政策值!$B$6,"优秀",(IF(I221&gt;=政策值!$D$6,"合格","不合格")))</f>
        <v>不合格</v>
      </c>
      <c r="P221" s="10"/>
      <c r="Q221" s="10"/>
      <c r="R221" s="10"/>
      <c r="S221" s="10"/>
      <c r="T221" s="10"/>
    </row>
    <row r="222" spans="1:20" x14ac:dyDescent="0.15">
      <c r="A222" s="29"/>
      <c r="B222" s="10">
        <v>13091220</v>
      </c>
      <c r="C222" s="10" t="s">
        <v>271</v>
      </c>
      <c r="D222" s="10" t="s">
        <v>56</v>
      </c>
      <c r="E222" s="23">
        <f>SUMIF('M1'!A:A,B222,'M1'!C:C)+政策值!$E$2</f>
        <v>7</v>
      </c>
      <c r="F222" s="23">
        <f>SUMIF('M2'!A:A,B222,'M2'!C:C)+政策值!$E$3</f>
        <v>0</v>
      </c>
      <c r="G222" s="23">
        <f>SUMIF('M3'!A:A,B222,'M3'!C:C)+政策值!$E$4</f>
        <v>0</v>
      </c>
      <c r="H222" s="23">
        <f>SUMIF('M4'!A:A,B222,'M4'!C:C)+政策值!$E$5</f>
        <v>6</v>
      </c>
      <c r="I222" s="23">
        <f>SUMIF('M5'!A:A,B222,'M5'!C:C)+政策值!$E$6</f>
        <v>6</v>
      </c>
      <c r="J222" s="9"/>
      <c r="K222" s="10" t="str">
        <f>IF(E222&gt;=政策值!$B$2,"优秀",(IF(E222&gt;=政策值!$C$2,"良好",IF(E222&gt;政策值!$D$2,"合格","不合格"))))</f>
        <v>良好</v>
      </c>
      <c r="L222" s="10"/>
      <c r="M222" s="10" t="str">
        <f>IF(G222&gt;=政策值!$B$4,"优秀",(IF(G222&gt;=政策值!$D$4,"合格","不合格")))</f>
        <v>不合格</v>
      </c>
      <c r="N222" s="10" t="str">
        <f>IF(H222&gt;=政策值!$B$5,"优秀",(IF(H222&gt;=政策值!$D$5,"合格","不合格")))</f>
        <v>不合格</v>
      </c>
      <c r="O222" s="10" t="str">
        <f>IF(I222&gt;=政策值!$B$6,"优秀",(IF(I222&gt;=政策值!$D$6,"合格","不合格")))</f>
        <v>不合格</v>
      </c>
      <c r="P222" s="10"/>
      <c r="Q222" s="10"/>
      <c r="R222" s="10"/>
      <c r="S222" s="10"/>
      <c r="T222" s="10"/>
    </row>
    <row r="223" spans="1:20" x14ac:dyDescent="0.15">
      <c r="A223" s="29"/>
      <c r="B223" s="10">
        <v>13091221</v>
      </c>
      <c r="C223" s="10" t="s">
        <v>272</v>
      </c>
      <c r="D223" s="10" t="s">
        <v>56</v>
      </c>
      <c r="E223" s="23">
        <f>SUMIF('M1'!A:A,B223,'M1'!C:C)+政策值!$E$2</f>
        <v>7</v>
      </c>
      <c r="F223" s="23">
        <f>SUMIF('M2'!A:A,B223,'M2'!C:C)+政策值!$E$3</f>
        <v>0</v>
      </c>
      <c r="G223" s="23">
        <f>SUMIF('M3'!A:A,B223,'M3'!C:C)+政策值!$E$4</f>
        <v>0</v>
      </c>
      <c r="H223" s="23">
        <f>SUMIF('M4'!A:A,B223,'M4'!C:C)+政策值!$E$5</f>
        <v>6</v>
      </c>
      <c r="I223" s="23">
        <f>SUMIF('M5'!A:A,B223,'M5'!C:C)+政策值!$E$6</f>
        <v>6</v>
      </c>
      <c r="J223" s="9"/>
      <c r="K223" s="10" t="str">
        <f>IF(E223&gt;=政策值!$B$2,"优秀",(IF(E223&gt;=政策值!$C$2,"良好",IF(E223&gt;政策值!$D$2,"合格","不合格"))))</f>
        <v>良好</v>
      </c>
      <c r="L223" s="10"/>
      <c r="M223" s="10" t="str">
        <f>IF(G223&gt;=政策值!$B$4,"优秀",(IF(G223&gt;=政策值!$D$4,"合格","不合格")))</f>
        <v>不合格</v>
      </c>
      <c r="N223" s="10" t="str">
        <f>IF(H223&gt;=政策值!$B$5,"优秀",(IF(H223&gt;=政策值!$D$5,"合格","不合格")))</f>
        <v>不合格</v>
      </c>
      <c r="O223" s="10" t="str">
        <f>IF(I223&gt;=政策值!$B$6,"优秀",(IF(I223&gt;=政策值!$D$6,"合格","不合格")))</f>
        <v>不合格</v>
      </c>
      <c r="P223" s="10"/>
      <c r="Q223" s="10"/>
      <c r="R223" s="10"/>
      <c r="S223" s="10"/>
      <c r="T223" s="10"/>
    </row>
    <row r="224" spans="1:20" x14ac:dyDescent="0.15">
      <c r="A224" s="29"/>
      <c r="B224" s="10">
        <v>13091222</v>
      </c>
      <c r="C224" s="10" t="s">
        <v>273</v>
      </c>
      <c r="D224" s="10" t="s">
        <v>56</v>
      </c>
      <c r="E224" s="23">
        <f>SUMIF('M1'!A:A,B224,'M1'!C:C)+政策值!$E$2</f>
        <v>7</v>
      </c>
      <c r="F224" s="23">
        <f>SUMIF('M2'!A:A,B224,'M2'!C:C)+政策值!$E$3</f>
        <v>0</v>
      </c>
      <c r="G224" s="23">
        <f>SUMIF('M3'!A:A,B224,'M3'!C:C)+政策值!$E$4</f>
        <v>0</v>
      </c>
      <c r="H224" s="23">
        <f>SUMIF('M4'!A:A,B224,'M4'!C:C)+政策值!$E$5</f>
        <v>6</v>
      </c>
      <c r="I224" s="23">
        <f>SUMIF('M5'!A:A,B224,'M5'!C:C)+政策值!$E$6</f>
        <v>6</v>
      </c>
      <c r="J224" s="9"/>
      <c r="K224" s="10" t="str">
        <f>IF(E224&gt;=政策值!$B$2,"优秀",(IF(E224&gt;=政策值!$C$2,"良好",IF(E224&gt;政策值!$D$2,"合格","不合格"))))</f>
        <v>良好</v>
      </c>
      <c r="L224" s="10"/>
      <c r="M224" s="10" t="str">
        <f>IF(G224&gt;=政策值!$B$4,"优秀",(IF(G224&gt;=政策值!$D$4,"合格","不合格")))</f>
        <v>不合格</v>
      </c>
      <c r="N224" s="10" t="str">
        <f>IF(H224&gt;=政策值!$B$5,"优秀",(IF(H224&gt;=政策值!$D$5,"合格","不合格")))</f>
        <v>不合格</v>
      </c>
      <c r="O224" s="10" t="str">
        <f>IF(I224&gt;=政策值!$B$6,"优秀",(IF(I224&gt;=政策值!$D$6,"合格","不合格")))</f>
        <v>不合格</v>
      </c>
      <c r="P224" s="10"/>
      <c r="Q224" s="10"/>
      <c r="R224" s="10"/>
      <c r="S224" s="10"/>
      <c r="T224" s="10"/>
    </row>
    <row r="225" spans="1:20" x14ac:dyDescent="0.15">
      <c r="A225" s="29"/>
      <c r="B225" s="10">
        <v>13091223</v>
      </c>
      <c r="C225" s="10" t="s">
        <v>274</v>
      </c>
      <c r="D225" s="10" t="s">
        <v>56</v>
      </c>
      <c r="E225" s="23">
        <f>SUMIF('M1'!A:A,B225,'M1'!C:C)+政策值!$E$2</f>
        <v>7</v>
      </c>
      <c r="F225" s="23">
        <f>SUMIF('M2'!A:A,B225,'M2'!C:C)+政策值!$E$3</f>
        <v>0</v>
      </c>
      <c r="G225" s="23">
        <f>SUMIF('M3'!A:A,B225,'M3'!C:C)+政策值!$E$4</f>
        <v>0</v>
      </c>
      <c r="H225" s="23">
        <f>SUMIF('M4'!A:A,B225,'M4'!C:C)+政策值!$E$5</f>
        <v>6</v>
      </c>
      <c r="I225" s="23">
        <f>SUMIF('M5'!A:A,B225,'M5'!C:C)+政策值!$E$6</f>
        <v>6</v>
      </c>
      <c r="J225" s="9"/>
      <c r="K225" s="10" t="str">
        <f>IF(E225&gt;=政策值!$B$2,"优秀",(IF(E225&gt;=政策值!$C$2,"良好",IF(E225&gt;政策值!$D$2,"合格","不合格"))))</f>
        <v>良好</v>
      </c>
      <c r="L225" s="10"/>
      <c r="M225" s="10" t="str">
        <f>IF(G225&gt;=政策值!$B$4,"优秀",(IF(G225&gt;=政策值!$D$4,"合格","不合格")))</f>
        <v>不合格</v>
      </c>
      <c r="N225" s="10" t="str">
        <f>IF(H225&gt;=政策值!$B$5,"优秀",(IF(H225&gt;=政策值!$D$5,"合格","不合格")))</f>
        <v>不合格</v>
      </c>
      <c r="O225" s="10" t="str">
        <f>IF(I225&gt;=政策值!$B$6,"优秀",(IF(I225&gt;=政策值!$D$6,"合格","不合格")))</f>
        <v>不合格</v>
      </c>
      <c r="P225" s="10"/>
      <c r="Q225" s="10"/>
      <c r="R225" s="10"/>
      <c r="S225" s="10"/>
      <c r="T225" s="10"/>
    </row>
    <row r="226" spans="1:20" x14ac:dyDescent="0.15">
      <c r="A226" s="29"/>
      <c r="B226" s="10">
        <v>13091224</v>
      </c>
      <c r="C226" s="10" t="s">
        <v>275</v>
      </c>
      <c r="D226" s="10" t="s">
        <v>56</v>
      </c>
      <c r="E226" s="23">
        <f>SUMIF('M1'!A:A,B226,'M1'!C:C)+政策值!$E$2</f>
        <v>7</v>
      </c>
      <c r="F226" s="23">
        <f>SUMIF('M2'!A:A,B226,'M2'!C:C)+政策值!$E$3</f>
        <v>0</v>
      </c>
      <c r="G226" s="23">
        <f>SUMIF('M3'!A:A,B226,'M3'!C:C)+政策值!$E$4</f>
        <v>0</v>
      </c>
      <c r="H226" s="23">
        <f>SUMIF('M4'!A:A,B226,'M4'!C:C)+政策值!$E$5</f>
        <v>6</v>
      </c>
      <c r="I226" s="23">
        <f>SUMIF('M5'!A:A,B226,'M5'!C:C)+政策值!$E$6</f>
        <v>6</v>
      </c>
      <c r="J226" s="9"/>
      <c r="K226" s="10" t="str">
        <f>IF(E226&gt;=政策值!$B$2,"优秀",(IF(E226&gt;=政策值!$C$2,"良好",IF(E226&gt;政策值!$D$2,"合格","不合格"))))</f>
        <v>良好</v>
      </c>
      <c r="L226" s="10"/>
      <c r="M226" s="10" t="str">
        <f>IF(G226&gt;=政策值!$B$4,"优秀",(IF(G226&gt;=政策值!$D$4,"合格","不合格")))</f>
        <v>不合格</v>
      </c>
      <c r="N226" s="10" t="str">
        <f>IF(H226&gt;=政策值!$B$5,"优秀",(IF(H226&gt;=政策值!$D$5,"合格","不合格")))</f>
        <v>不合格</v>
      </c>
      <c r="O226" s="10" t="str">
        <f>IF(I226&gt;=政策值!$B$6,"优秀",(IF(I226&gt;=政策值!$D$6,"合格","不合格")))</f>
        <v>不合格</v>
      </c>
      <c r="P226" s="10"/>
      <c r="Q226" s="10"/>
      <c r="R226" s="10"/>
      <c r="S226" s="10"/>
      <c r="T226" s="10"/>
    </row>
    <row r="227" spans="1:20" x14ac:dyDescent="0.15">
      <c r="A227" s="29"/>
      <c r="B227" s="10">
        <v>13091225</v>
      </c>
      <c r="C227" s="10" t="s">
        <v>276</v>
      </c>
      <c r="D227" s="10" t="s">
        <v>56</v>
      </c>
      <c r="E227" s="23">
        <f>SUMIF('M1'!A:A,B227,'M1'!C:C)+政策值!$E$2</f>
        <v>9</v>
      </c>
      <c r="F227" s="23">
        <f>SUMIF('M2'!A:A,B227,'M2'!C:C)+政策值!$E$3</f>
        <v>0</v>
      </c>
      <c r="G227" s="23">
        <f>SUMIF('M3'!A:A,B227,'M3'!C:C)+政策值!$E$4</f>
        <v>0</v>
      </c>
      <c r="H227" s="23">
        <f>SUMIF('M4'!A:A,B227,'M4'!C:C)+政策值!$E$5</f>
        <v>7</v>
      </c>
      <c r="I227" s="23">
        <f>SUMIF('M5'!A:A,B227,'M5'!C:C)+政策值!$E$6</f>
        <v>6</v>
      </c>
      <c r="J227" s="9"/>
      <c r="K227" s="10" t="str">
        <f>IF(E227&gt;=政策值!$B$2,"优秀",(IF(E227&gt;=政策值!$C$2,"良好",IF(E227&gt;政策值!$D$2,"合格","不合格"))))</f>
        <v>良好</v>
      </c>
      <c r="L227" s="10"/>
      <c r="M227" s="10" t="str">
        <f>IF(G227&gt;=政策值!$B$4,"优秀",(IF(G227&gt;=政策值!$D$4,"合格","不合格")))</f>
        <v>不合格</v>
      </c>
      <c r="N227" s="10" t="str">
        <f>IF(H227&gt;=政策值!$B$5,"优秀",(IF(H227&gt;=政策值!$D$5,"合格","不合格")))</f>
        <v>不合格</v>
      </c>
      <c r="O227" s="10" t="str">
        <f>IF(I227&gt;=政策值!$B$6,"优秀",(IF(I227&gt;=政策值!$D$6,"合格","不合格")))</f>
        <v>不合格</v>
      </c>
      <c r="P227" s="10"/>
      <c r="Q227" s="10"/>
      <c r="R227" s="10"/>
      <c r="S227" s="10"/>
      <c r="T227" s="10"/>
    </row>
    <row r="228" spans="1:20" x14ac:dyDescent="0.15">
      <c r="A228" s="29"/>
      <c r="B228" s="10">
        <v>13091226</v>
      </c>
      <c r="C228" s="10" t="s">
        <v>277</v>
      </c>
      <c r="D228" s="10" t="s">
        <v>56</v>
      </c>
      <c r="E228" s="23">
        <f>SUMIF('M1'!A:A,B228,'M1'!C:C)+政策值!$E$2</f>
        <v>7</v>
      </c>
      <c r="F228" s="23">
        <f>SUMIF('M2'!A:A,B228,'M2'!C:C)+政策值!$E$3</f>
        <v>0</v>
      </c>
      <c r="G228" s="23">
        <f>SUMIF('M3'!A:A,B228,'M3'!C:C)+政策值!$E$4</f>
        <v>0</v>
      </c>
      <c r="H228" s="23">
        <f>SUMIF('M4'!A:A,B228,'M4'!C:C)+政策值!$E$5</f>
        <v>6</v>
      </c>
      <c r="I228" s="23">
        <f>SUMIF('M5'!A:A,B228,'M5'!C:C)+政策值!$E$6</f>
        <v>6</v>
      </c>
      <c r="J228" s="9"/>
      <c r="K228" s="10" t="str">
        <f>IF(E228&gt;=政策值!$B$2,"优秀",(IF(E228&gt;=政策值!$C$2,"良好",IF(E228&gt;政策值!$D$2,"合格","不合格"))))</f>
        <v>良好</v>
      </c>
      <c r="L228" s="10"/>
      <c r="M228" s="10" t="str">
        <f>IF(G228&gt;=政策值!$B$4,"优秀",(IF(G228&gt;=政策值!$D$4,"合格","不合格")))</f>
        <v>不合格</v>
      </c>
      <c r="N228" s="10" t="str">
        <f>IF(H228&gt;=政策值!$B$5,"优秀",(IF(H228&gt;=政策值!$D$5,"合格","不合格")))</f>
        <v>不合格</v>
      </c>
      <c r="O228" s="10" t="str">
        <f>IF(I228&gt;=政策值!$B$6,"优秀",(IF(I228&gt;=政策值!$D$6,"合格","不合格")))</f>
        <v>不合格</v>
      </c>
      <c r="P228" s="10"/>
      <c r="Q228" s="10"/>
      <c r="R228" s="10"/>
      <c r="S228" s="10"/>
      <c r="T228" s="10"/>
    </row>
    <row r="229" spans="1:20" x14ac:dyDescent="0.15">
      <c r="A229" s="29"/>
      <c r="B229" s="10">
        <v>13091227</v>
      </c>
      <c r="C229" s="10" t="s">
        <v>278</v>
      </c>
      <c r="D229" s="10" t="s">
        <v>56</v>
      </c>
      <c r="E229" s="23">
        <f>SUMIF('M1'!A:A,B229,'M1'!C:C)+政策值!$E$2</f>
        <v>7</v>
      </c>
      <c r="F229" s="23">
        <f>SUMIF('M2'!A:A,B229,'M2'!C:C)+政策值!$E$3</f>
        <v>0</v>
      </c>
      <c r="G229" s="23">
        <f>SUMIF('M3'!A:A,B229,'M3'!C:C)+政策值!$E$4</f>
        <v>0</v>
      </c>
      <c r="H229" s="23">
        <f>SUMIF('M4'!A:A,B229,'M4'!C:C)+政策值!$E$5</f>
        <v>6</v>
      </c>
      <c r="I229" s="23">
        <f>SUMIF('M5'!A:A,B229,'M5'!C:C)+政策值!$E$6</f>
        <v>6</v>
      </c>
      <c r="J229" s="9"/>
      <c r="K229" s="10" t="str">
        <f>IF(E229&gt;=政策值!$B$2,"优秀",(IF(E229&gt;=政策值!$C$2,"良好",IF(E229&gt;政策值!$D$2,"合格","不合格"))))</f>
        <v>良好</v>
      </c>
      <c r="L229" s="10"/>
      <c r="M229" s="10" t="str">
        <f>IF(G229&gt;=政策值!$B$4,"优秀",(IF(G229&gt;=政策值!$D$4,"合格","不合格")))</f>
        <v>不合格</v>
      </c>
      <c r="N229" s="10" t="str">
        <f>IF(H229&gt;=政策值!$B$5,"优秀",(IF(H229&gt;=政策值!$D$5,"合格","不合格")))</f>
        <v>不合格</v>
      </c>
      <c r="O229" s="10" t="str">
        <f>IF(I229&gt;=政策值!$B$6,"优秀",(IF(I229&gt;=政策值!$D$6,"合格","不合格")))</f>
        <v>不合格</v>
      </c>
      <c r="P229" s="10"/>
      <c r="Q229" s="10"/>
      <c r="R229" s="10"/>
      <c r="S229" s="10"/>
      <c r="T229" s="10"/>
    </row>
    <row r="230" spans="1:20" x14ac:dyDescent="0.15">
      <c r="A230" s="29"/>
      <c r="B230" s="10">
        <v>13091228</v>
      </c>
      <c r="C230" s="10" t="s">
        <v>279</v>
      </c>
      <c r="D230" s="10" t="s">
        <v>56</v>
      </c>
      <c r="E230" s="23">
        <f>SUMIF('M1'!A:A,B230,'M1'!C:C)+政策值!$E$2</f>
        <v>7</v>
      </c>
      <c r="F230" s="23">
        <f>SUMIF('M2'!A:A,B230,'M2'!C:C)+政策值!$E$3</f>
        <v>0</v>
      </c>
      <c r="G230" s="23">
        <f>SUMIF('M3'!A:A,B230,'M3'!C:C)+政策值!$E$4</f>
        <v>0</v>
      </c>
      <c r="H230" s="23">
        <f>SUMIF('M4'!A:A,B230,'M4'!C:C)+政策值!$E$5</f>
        <v>6</v>
      </c>
      <c r="I230" s="23">
        <f>SUMIF('M5'!A:A,B230,'M5'!C:C)+政策值!$E$6</f>
        <v>6</v>
      </c>
      <c r="J230" s="9"/>
      <c r="K230" s="10" t="str">
        <f>IF(E230&gt;=政策值!$B$2,"优秀",(IF(E230&gt;=政策值!$C$2,"良好",IF(E230&gt;政策值!$D$2,"合格","不合格"))))</f>
        <v>良好</v>
      </c>
      <c r="L230" s="10"/>
      <c r="M230" s="10" t="str">
        <f>IF(G230&gt;=政策值!$B$4,"优秀",(IF(G230&gt;=政策值!$D$4,"合格","不合格")))</f>
        <v>不合格</v>
      </c>
      <c r="N230" s="10" t="str">
        <f>IF(H230&gt;=政策值!$B$5,"优秀",(IF(H230&gt;=政策值!$D$5,"合格","不合格")))</f>
        <v>不合格</v>
      </c>
      <c r="O230" s="10" t="str">
        <f>IF(I230&gt;=政策值!$B$6,"优秀",(IF(I230&gt;=政策值!$D$6,"合格","不合格")))</f>
        <v>不合格</v>
      </c>
      <c r="P230" s="10"/>
      <c r="Q230" s="10"/>
      <c r="R230" s="10"/>
      <c r="S230" s="10"/>
      <c r="T230" s="10"/>
    </row>
    <row r="231" spans="1:20" x14ac:dyDescent="0.15">
      <c r="A231" s="29"/>
      <c r="B231" s="10">
        <v>13091229</v>
      </c>
      <c r="C231" s="10" t="s">
        <v>280</v>
      </c>
      <c r="D231" s="10" t="s">
        <v>56</v>
      </c>
      <c r="E231" s="23">
        <f>SUMIF('M1'!A:A,B231,'M1'!C:C)+政策值!$E$2</f>
        <v>7</v>
      </c>
      <c r="F231" s="23">
        <f>SUMIF('M2'!A:A,B231,'M2'!C:C)+政策值!$E$3</f>
        <v>0</v>
      </c>
      <c r="G231" s="23">
        <f>SUMIF('M3'!A:A,B231,'M3'!C:C)+政策值!$E$4</f>
        <v>0</v>
      </c>
      <c r="H231" s="23">
        <f>SUMIF('M4'!A:A,B231,'M4'!C:C)+政策值!$E$5</f>
        <v>6</v>
      </c>
      <c r="I231" s="23">
        <f>SUMIF('M5'!A:A,B231,'M5'!C:C)+政策值!$E$6</f>
        <v>6</v>
      </c>
      <c r="J231" s="9"/>
      <c r="K231" s="10" t="str">
        <f>IF(E231&gt;=政策值!$B$2,"优秀",(IF(E231&gt;=政策值!$C$2,"良好",IF(E231&gt;政策值!$D$2,"合格","不合格"))))</f>
        <v>良好</v>
      </c>
      <c r="L231" s="10"/>
      <c r="M231" s="10" t="str">
        <f>IF(G231&gt;=政策值!$B$4,"优秀",(IF(G231&gt;=政策值!$D$4,"合格","不合格")))</f>
        <v>不合格</v>
      </c>
      <c r="N231" s="10" t="str">
        <f>IF(H231&gt;=政策值!$B$5,"优秀",(IF(H231&gt;=政策值!$D$5,"合格","不合格")))</f>
        <v>不合格</v>
      </c>
      <c r="O231" s="10" t="str">
        <f>IF(I231&gt;=政策值!$B$6,"优秀",(IF(I231&gt;=政策值!$D$6,"合格","不合格")))</f>
        <v>不合格</v>
      </c>
      <c r="P231" s="10"/>
      <c r="Q231" s="10"/>
      <c r="R231" s="10"/>
      <c r="S231" s="10"/>
      <c r="T231" s="10"/>
    </row>
    <row r="232" spans="1:20" x14ac:dyDescent="0.15">
      <c r="A232" s="29"/>
      <c r="B232" s="10">
        <v>13091230</v>
      </c>
      <c r="C232" s="10" t="s">
        <v>281</v>
      </c>
      <c r="D232" s="10" t="s">
        <v>56</v>
      </c>
      <c r="E232" s="23">
        <f>SUMIF('M1'!A:A,B232,'M1'!C:C)+政策值!$E$2</f>
        <v>7</v>
      </c>
      <c r="F232" s="23">
        <f>SUMIF('M2'!A:A,B232,'M2'!C:C)+政策值!$E$3</f>
        <v>0</v>
      </c>
      <c r="G232" s="23">
        <f>SUMIF('M3'!A:A,B232,'M3'!C:C)+政策值!$E$4</f>
        <v>0</v>
      </c>
      <c r="H232" s="23">
        <f>SUMIF('M4'!A:A,B232,'M4'!C:C)+政策值!$E$5</f>
        <v>6</v>
      </c>
      <c r="I232" s="23">
        <f>SUMIF('M5'!A:A,B232,'M5'!C:C)+政策值!$E$6</f>
        <v>6</v>
      </c>
      <c r="J232" s="9"/>
      <c r="K232" s="10" t="str">
        <f>IF(E232&gt;=政策值!$B$2,"优秀",(IF(E232&gt;=政策值!$C$2,"良好",IF(E232&gt;政策值!$D$2,"合格","不合格"))))</f>
        <v>良好</v>
      </c>
      <c r="L232" s="10"/>
      <c r="M232" s="10" t="str">
        <f>IF(G232&gt;=政策值!$B$4,"优秀",(IF(G232&gt;=政策值!$D$4,"合格","不合格")))</f>
        <v>不合格</v>
      </c>
      <c r="N232" s="10" t="str">
        <f>IF(H232&gt;=政策值!$B$5,"优秀",(IF(H232&gt;=政策值!$D$5,"合格","不合格")))</f>
        <v>不合格</v>
      </c>
      <c r="O232" s="10" t="str">
        <f>IF(I232&gt;=政策值!$B$6,"优秀",(IF(I232&gt;=政策值!$D$6,"合格","不合格")))</f>
        <v>不合格</v>
      </c>
      <c r="P232" s="10"/>
      <c r="Q232" s="10"/>
      <c r="R232" s="10"/>
      <c r="S232" s="10"/>
      <c r="T232" s="10"/>
    </row>
    <row r="233" spans="1:20" x14ac:dyDescent="0.15">
      <c r="A233" s="29"/>
      <c r="B233" s="10">
        <v>13091231</v>
      </c>
      <c r="C233" s="10" t="s">
        <v>282</v>
      </c>
      <c r="D233" s="10" t="s">
        <v>56</v>
      </c>
      <c r="E233" s="23">
        <f>SUMIF('M1'!A:A,B233,'M1'!C:C)+政策值!$E$2</f>
        <v>7</v>
      </c>
      <c r="F233" s="23">
        <f>SUMIF('M2'!A:A,B233,'M2'!C:C)+政策值!$E$3</f>
        <v>0</v>
      </c>
      <c r="G233" s="23">
        <f>SUMIF('M3'!A:A,B233,'M3'!C:C)+政策值!$E$4</f>
        <v>0</v>
      </c>
      <c r="H233" s="23">
        <f>SUMIF('M4'!A:A,B233,'M4'!C:C)+政策值!$E$5</f>
        <v>6</v>
      </c>
      <c r="I233" s="23">
        <f>SUMIF('M5'!A:A,B233,'M5'!C:C)+政策值!$E$6</f>
        <v>6</v>
      </c>
      <c r="J233" s="9"/>
      <c r="K233" s="10" t="str">
        <f>IF(E233&gt;=政策值!$B$2,"优秀",(IF(E233&gt;=政策值!$C$2,"良好",IF(E233&gt;政策值!$D$2,"合格","不合格"))))</f>
        <v>良好</v>
      </c>
      <c r="L233" s="10"/>
      <c r="M233" s="10" t="str">
        <f>IF(G233&gt;=政策值!$B$4,"优秀",(IF(G233&gt;=政策值!$D$4,"合格","不合格")))</f>
        <v>不合格</v>
      </c>
      <c r="N233" s="10" t="str">
        <f>IF(H233&gt;=政策值!$B$5,"优秀",(IF(H233&gt;=政策值!$D$5,"合格","不合格")))</f>
        <v>不合格</v>
      </c>
      <c r="O233" s="10" t="str">
        <f>IF(I233&gt;=政策值!$B$6,"优秀",(IF(I233&gt;=政策值!$D$6,"合格","不合格")))</f>
        <v>不合格</v>
      </c>
      <c r="P233" s="10"/>
      <c r="Q233" s="10"/>
      <c r="R233" s="10"/>
      <c r="S233" s="10"/>
      <c r="T233" s="10"/>
    </row>
    <row r="234" spans="1:20" x14ac:dyDescent="0.15">
      <c r="A234" s="29"/>
      <c r="B234" s="10">
        <v>13091232</v>
      </c>
      <c r="C234" s="10" t="s">
        <v>283</v>
      </c>
      <c r="D234" s="10" t="s">
        <v>56</v>
      </c>
      <c r="E234" s="23">
        <f>SUMIF('M1'!A:A,B234,'M1'!C:C)+政策值!$E$2</f>
        <v>7</v>
      </c>
      <c r="F234" s="23">
        <f>SUMIF('M2'!A:A,B234,'M2'!C:C)+政策值!$E$3</f>
        <v>0</v>
      </c>
      <c r="G234" s="23">
        <f>SUMIF('M3'!A:A,B234,'M3'!C:C)+政策值!$E$4</f>
        <v>0</v>
      </c>
      <c r="H234" s="23">
        <f>SUMIF('M4'!A:A,B234,'M4'!C:C)+政策值!$E$5</f>
        <v>6</v>
      </c>
      <c r="I234" s="23">
        <f>SUMIF('M5'!A:A,B234,'M5'!C:C)+政策值!$E$6</f>
        <v>6</v>
      </c>
      <c r="J234" s="9"/>
      <c r="K234" s="10" t="str">
        <f>IF(E234&gt;=政策值!$B$2,"优秀",(IF(E234&gt;=政策值!$C$2,"良好",IF(E234&gt;政策值!$D$2,"合格","不合格"))))</f>
        <v>良好</v>
      </c>
      <c r="L234" s="10"/>
      <c r="M234" s="10" t="str">
        <f>IF(G234&gt;=政策值!$B$4,"优秀",(IF(G234&gt;=政策值!$D$4,"合格","不合格")))</f>
        <v>不合格</v>
      </c>
      <c r="N234" s="10" t="str">
        <f>IF(H234&gt;=政策值!$B$5,"优秀",(IF(H234&gt;=政策值!$D$5,"合格","不合格")))</f>
        <v>不合格</v>
      </c>
      <c r="O234" s="10" t="str">
        <f>IF(I234&gt;=政策值!$B$6,"优秀",(IF(I234&gt;=政策值!$D$6,"合格","不合格")))</f>
        <v>不合格</v>
      </c>
      <c r="P234" s="10"/>
      <c r="Q234" s="10"/>
      <c r="R234" s="10"/>
      <c r="S234" s="10"/>
      <c r="T234" s="10"/>
    </row>
    <row r="235" spans="1:20" x14ac:dyDescent="0.15">
      <c r="A235" s="29"/>
      <c r="B235" s="10">
        <v>13091233</v>
      </c>
      <c r="C235" s="10" t="s">
        <v>284</v>
      </c>
      <c r="D235" s="10" t="s">
        <v>56</v>
      </c>
      <c r="E235" s="23">
        <f>SUMIF('M1'!A:A,B235,'M1'!C:C)+政策值!$E$2</f>
        <v>7</v>
      </c>
      <c r="F235" s="23">
        <f>SUMIF('M2'!A:A,B235,'M2'!C:C)+政策值!$E$3</f>
        <v>0</v>
      </c>
      <c r="G235" s="23">
        <f>SUMIF('M3'!A:A,B235,'M3'!C:C)+政策值!$E$4</f>
        <v>0</v>
      </c>
      <c r="H235" s="23">
        <f>SUMIF('M4'!A:A,B235,'M4'!C:C)+政策值!$E$5</f>
        <v>6</v>
      </c>
      <c r="I235" s="23">
        <f>SUMIF('M5'!A:A,B235,'M5'!C:C)+政策值!$E$6</f>
        <v>6</v>
      </c>
      <c r="J235" s="9"/>
      <c r="K235" s="10" t="str">
        <f>IF(E235&gt;=政策值!$B$2,"优秀",(IF(E235&gt;=政策值!$C$2,"良好",IF(E235&gt;政策值!$D$2,"合格","不合格"))))</f>
        <v>良好</v>
      </c>
      <c r="L235" s="10"/>
      <c r="M235" s="10" t="str">
        <f>IF(G235&gt;=政策值!$B$4,"优秀",(IF(G235&gt;=政策值!$D$4,"合格","不合格")))</f>
        <v>不合格</v>
      </c>
      <c r="N235" s="10" t="str">
        <f>IF(H235&gt;=政策值!$B$5,"优秀",(IF(H235&gt;=政策值!$D$5,"合格","不合格")))</f>
        <v>不合格</v>
      </c>
      <c r="O235" s="10" t="str">
        <f>IF(I235&gt;=政策值!$B$6,"优秀",(IF(I235&gt;=政策值!$D$6,"合格","不合格")))</f>
        <v>不合格</v>
      </c>
      <c r="P235" s="10"/>
      <c r="Q235" s="10"/>
      <c r="R235" s="10"/>
      <c r="S235" s="10"/>
      <c r="T235" s="10"/>
    </row>
    <row r="236" spans="1:20" x14ac:dyDescent="0.15">
      <c r="A236" s="29"/>
      <c r="B236" s="10">
        <v>13091234</v>
      </c>
      <c r="C236" s="10" t="s">
        <v>285</v>
      </c>
      <c r="D236" s="10" t="s">
        <v>56</v>
      </c>
      <c r="E236" s="23">
        <f>SUMIF('M1'!A:A,B236,'M1'!C:C)+政策值!$E$2</f>
        <v>7</v>
      </c>
      <c r="F236" s="23">
        <f>SUMIF('M2'!A:A,B236,'M2'!C:C)+政策值!$E$3</f>
        <v>0</v>
      </c>
      <c r="G236" s="23">
        <f>SUMIF('M3'!A:A,B236,'M3'!C:C)+政策值!$E$4</f>
        <v>0</v>
      </c>
      <c r="H236" s="23">
        <f>SUMIF('M4'!A:A,B236,'M4'!C:C)+政策值!$E$5</f>
        <v>6</v>
      </c>
      <c r="I236" s="23">
        <f>SUMIF('M5'!A:A,B236,'M5'!C:C)+政策值!$E$6</f>
        <v>6</v>
      </c>
      <c r="J236" s="9"/>
      <c r="K236" s="10" t="str">
        <f>IF(E236&gt;=政策值!$B$2,"优秀",(IF(E236&gt;=政策值!$C$2,"良好",IF(E236&gt;政策值!$D$2,"合格","不合格"))))</f>
        <v>良好</v>
      </c>
      <c r="L236" s="10"/>
      <c r="M236" s="10" t="str">
        <f>IF(G236&gt;=政策值!$B$4,"优秀",(IF(G236&gt;=政策值!$D$4,"合格","不合格")))</f>
        <v>不合格</v>
      </c>
      <c r="N236" s="10" t="str">
        <f>IF(H236&gt;=政策值!$B$5,"优秀",(IF(H236&gt;=政策值!$D$5,"合格","不合格")))</f>
        <v>不合格</v>
      </c>
      <c r="O236" s="10" t="str">
        <f>IF(I236&gt;=政策值!$B$6,"优秀",(IF(I236&gt;=政策值!$D$6,"合格","不合格")))</f>
        <v>不合格</v>
      </c>
      <c r="P236" s="10"/>
      <c r="Q236" s="10"/>
      <c r="R236" s="10"/>
      <c r="S236" s="10"/>
      <c r="T236" s="10"/>
    </row>
    <row r="237" spans="1:20" x14ac:dyDescent="0.15">
      <c r="A237" s="29"/>
      <c r="B237" s="10">
        <v>13091235</v>
      </c>
      <c r="C237" s="10" t="s">
        <v>286</v>
      </c>
      <c r="D237" s="10" t="s">
        <v>56</v>
      </c>
      <c r="E237" s="23">
        <f>SUMIF('M1'!A:A,B237,'M1'!C:C)+政策值!$E$2</f>
        <v>7</v>
      </c>
      <c r="F237" s="23">
        <f>SUMIF('M2'!A:A,B237,'M2'!C:C)+政策值!$E$3</f>
        <v>0</v>
      </c>
      <c r="G237" s="23">
        <f>SUMIF('M3'!A:A,B237,'M3'!C:C)+政策值!$E$4</f>
        <v>0</v>
      </c>
      <c r="H237" s="23">
        <f>SUMIF('M4'!A:A,B237,'M4'!C:C)+政策值!$E$5</f>
        <v>6</v>
      </c>
      <c r="I237" s="23">
        <f>SUMIF('M5'!A:A,B237,'M5'!C:C)+政策值!$E$6</f>
        <v>6</v>
      </c>
      <c r="J237" s="9"/>
      <c r="K237" s="10" t="str">
        <f>IF(E237&gt;=政策值!$B$2,"优秀",(IF(E237&gt;=政策值!$C$2,"良好",IF(E237&gt;政策值!$D$2,"合格","不合格"))))</f>
        <v>良好</v>
      </c>
      <c r="L237" s="10"/>
      <c r="M237" s="10" t="str">
        <f>IF(G237&gt;=政策值!$B$4,"优秀",(IF(G237&gt;=政策值!$D$4,"合格","不合格")))</f>
        <v>不合格</v>
      </c>
      <c r="N237" s="10" t="str">
        <f>IF(H237&gt;=政策值!$B$5,"优秀",(IF(H237&gt;=政策值!$D$5,"合格","不合格")))</f>
        <v>不合格</v>
      </c>
      <c r="O237" s="10" t="str">
        <f>IF(I237&gt;=政策值!$B$6,"优秀",(IF(I237&gt;=政策值!$D$6,"合格","不合格")))</f>
        <v>不合格</v>
      </c>
      <c r="P237" s="10"/>
      <c r="Q237" s="10"/>
      <c r="R237" s="10"/>
      <c r="S237" s="10"/>
      <c r="T237" s="10"/>
    </row>
    <row r="238" spans="1:20" x14ac:dyDescent="0.15">
      <c r="A238" s="29"/>
      <c r="B238" s="10">
        <v>13091236</v>
      </c>
      <c r="C238" s="10" t="s">
        <v>287</v>
      </c>
      <c r="D238" s="10" t="s">
        <v>56</v>
      </c>
      <c r="E238" s="23">
        <f>SUMIF('M1'!A:A,B238,'M1'!C:C)+政策值!$E$2</f>
        <v>7</v>
      </c>
      <c r="F238" s="23">
        <f>SUMIF('M2'!A:A,B238,'M2'!C:C)+政策值!$E$3</f>
        <v>0</v>
      </c>
      <c r="G238" s="23">
        <f>SUMIF('M3'!A:A,B238,'M3'!C:C)+政策值!$E$4</f>
        <v>0</v>
      </c>
      <c r="H238" s="23">
        <f>SUMIF('M4'!A:A,B238,'M4'!C:C)+政策值!$E$5</f>
        <v>6</v>
      </c>
      <c r="I238" s="23">
        <f>SUMIF('M5'!A:A,B238,'M5'!C:C)+政策值!$E$6</f>
        <v>6</v>
      </c>
      <c r="J238" s="9"/>
      <c r="K238" s="10" t="str">
        <f>IF(E238&gt;=政策值!$B$2,"优秀",(IF(E238&gt;=政策值!$C$2,"良好",IF(E238&gt;政策值!$D$2,"合格","不合格"))))</f>
        <v>良好</v>
      </c>
      <c r="L238" s="10"/>
      <c r="M238" s="10" t="str">
        <f>IF(G238&gt;=政策值!$B$4,"优秀",(IF(G238&gt;=政策值!$D$4,"合格","不合格")))</f>
        <v>不合格</v>
      </c>
      <c r="N238" s="10" t="str">
        <f>IF(H238&gt;=政策值!$B$5,"优秀",(IF(H238&gt;=政策值!$D$5,"合格","不合格")))</f>
        <v>不合格</v>
      </c>
      <c r="O238" s="10" t="str">
        <f>IF(I238&gt;=政策值!$B$6,"优秀",(IF(I238&gt;=政策值!$D$6,"合格","不合格")))</f>
        <v>不合格</v>
      </c>
      <c r="P238" s="10"/>
      <c r="Q238" s="10"/>
      <c r="R238" s="10"/>
      <c r="S238" s="10"/>
      <c r="T238" s="10"/>
    </row>
    <row r="239" spans="1:20" x14ac:dyDescent="0.15">
      <c r="A239" s="29"/>
      <c r="B239" s="10">
        <v>13091237</v>
      </c>
      <c r="C239" s="10" t="s">
        <v>288</v>
      </c>
      <c r="D239" s="10" t="s">
        <v>56</v>
      </c>
      <c r="E239" s="23">
        <f>SUMIF('M1'!A:A,B239,'M1'!C:C)+政策值!$E$2</f>
        <v>7</v>
      </c>
      <c r="F239" s="23">
        <f>SUMIF('M2'!A:A,B239,'M2'!C:C)+政策值!$E$3</f>
        <v>0</v>
      </c>
      <c r="G239" s="23">
        <f>SUMIF('M3'!A:A,B239,'M3'!C:C)+政策值!$E$4</f>
        <v>0</v>
      </c>
      <c r="H239" s="23">
        <f>SUMIF('M4'!A:A,B239,'M4'!C:C)+政策值!$E$5</f>
        <v>6</v>
      </c>
      <c r="I239" s="23">
        <f>SUMIF('M5'!A:A,B239,'M5'!C:C)+政策值!$E$6</f>
        <v>6</v>
      </c>
      <c r="J239" s="9"/>
      <c r="K239" s="10" t="str">
        <f>IF(E239&gt;=政策值!$B$2,"优秀",(IF(E239&gt;=政策值!$C$2,"良好",IF(E239&gt;政策值!$D$2,"合格","不合格"))))</f>
        <v>良好</v>
      </c>
      <c r="L239" s="10"/>
      <c r="M239" s="10" t="str">
        <f>IF(G239&gt;=政策值!$B$4,"优秀",(IF(G239&gt;=政策值!$D$4,"合格","不合格")))</f>
        <v>不合格</v>
      </c>
      <c r="N239" s="10" t="str">
        <f>IF(H239&gt;=政策值!$B$5,"优秀",(IF(H239&gt;=政策值!$D$5,"合格","不合格")))</f>
        <v>不合格</v>
      </c>
      <c r="O239" s="10" t="str">
        <f>IF(I239&gt;=政策值!$B$6,"优秀",(IF(I239&gt;=政策值!$D$6,"合格","不合格")))</f>
        <v>不合格</v>
      </c>
      <c r="P239" s="10"/>
      <c r="Q239" s="10"/>
      <c r="R239" s="10"/>
      <c r="S239" s="10"/>
      <c r="T239" s="10"/>
    </row>
    <row r="240" spans="1:20" x14ac:dyDescent="0.15">
      <c r="A240" s="29"/>
      <c r="B240" s="10">
        <v>13091238</v>
      </c>
      <c r="C240" s="10" t="s">
        <v>289</v>
      </c>
      <c r="D240" s="10" t="s">
        <v>56</v>
      </c>
      <c r="E240" s="23">
        <f>SUMIF('M1'!A:A,B240,'M1'!C:C)+政策值!$E$2</f>
        <v>7</v>
      </c>
      <c r="F240" s="23">
        <f>SUMIF('M2'!A:A,B240,'M2'!C:C)+政策值!$E$3</f>
        <v>0</v>
      </c>
      <c r="G240" s="23">
        <f>SUMIF('M3'!A:A,B240,'M3'!C:C)+政策值!$E$4</f>
        <v>0</v>
      </c>
      <c r="H240" s="23">
        <f>SUMIF('M4'!A:A,B240,'M4'!C:C)+政策值!$E$5</f>
        <v>6</v>
      </c>
      <c r="I240" s="23">
        <f>SUMIF('M5'!A:A,B240,'M5'!C:C)+政策值!$E$6</f>
        <v>6</v>
      </c>
      <c r="J240" s="9"/>
      <c r="K240" s="10" t="str">
        <f>IF(E240&gt;=政策值!$B$2,"优秀",(IF(E240&gt;=政策值!$C$2,"良好",IF(E240&gt;政策值!$D$2,"合格","不合格"))))</f>
        <v>良好</v>
      </c>
      <c r="L240" s="10"/>
      <c r="M240" s="10" t="str">
        <f>IF(G240&gt;=政策值!$B$4,"优秀",(IF(G240&gt;=政策值!$D$4,"合格","不合格")))</f>
        <v>不合格</v>
      </c>
      <c r="N240" s="10" t="str">
        <f>IF(H240&gt;=政策值!$B$5,"优秀",(IF(H240&gt;=政策值!$D$5,"合格","不合格")))</f>
        <v>不合格</v>
      </c>
      <c r="O240" s="10" t="str">
        <f>IF(I240&gt;=政策值!$B$6,"优秀",(IF(I240&gt;=政策值!$D$6,"合格","不合格")))</f>
        <v>不合格</v>
      </c>
      <c r="P240" s="10"/>
      <c r="Q240" s="10"/>
      <c r="R240" s="10"/>
      <c r="S240" s="10"/>
      <c r="T240" s="10"/>
    </row>
    <row r="241" spans="1:20" x14ac:dyDescent="0.15">
      <c r="A241" s="29"/>
      <c r="B241" s="10">
        <v>13091239</v>
      </c>
      <c r="C241" s="10" t="s">
        <v>290</v>
      </c>
      <c r="D241" s="10" t="s">
        <v>56</v>
      </c>
      <c r="E241" s="23">
        <f>SUMIF('M1'!A:A,B241,'M1'!C:C)+政策值!$E$2</f>
        <v>7</v>
      </c>
      <c r="F241" s="23">
        <f>SUMIF('M2'!A:A,B241,'M2'!C:C)+政策值!$E$3</f>
        <v>0</v>
      </c>
      <c r="G241" s="23">
        <f>SUMIF('M3'!A:A,B241,'M3'!C:C)+政策值!$E$4</f>
        <v>0</v>
      </c>
      <c r="H241" s="23">
        <f>SUMIF('M4'!A:A,B241,'M4'!C:C)+政策值!$E$5</f>
        <v>6</v>
      </c>
      <c r="I241" s="23">
        <f>SUMIF('M5'!A:A,B241,'M5'!C:C)+政策值!$E$6</f>
        <v>6</v>
      </c>
      <c r="J241" s="9"/>
      <c r="K241" s="10" t="str">
        <f>IF(E241&gt;=政策值!$B$2,"优秀",(IF(E241&gt;=政策值!$C$2,"良好",IF(E241&gt;政策值!$D$2,"合格","不合格"))))</f>
        <v>良好</v>
      </c>
      <c r="L241" s="10"/>
      <c r="M241" s="10" t="str">
        <f>IF(G241&gt;=政策值!$B$4,"优秀",(IF(G241&gt;=政策值!$D$4,"合格","不合格")))</f>
        <v>不合格</v>
      </c>
      <c r="N241" s="10" t="str">
        <f>IF(H241&gt;=政策值!$B$5,"优秀",(IF(H241&gt;=政策值!$D$5,"合格","不合格")))</f>
        <v>不合格</v>
      </c>
      <c r="O241" s="10" t="str">
        <f>IF(I241&gt;=政策值!$B$6,"优秀",(IF(I241&gt;=政策值!$D$6,"合格","不合格")))</f>
        <v>不合格</v>
      </c>
      <c r="P241" s="10"/>
      <c r="Q241" s="10"/>
      <c r="R241" s="10"/>
      <c r="S241" s="10"/>
      <c r="T241" s="10"/>
    </row>
    <row r="242" spans="1:20" x14ac:dyDescent="0.15">
      <c r="A242" s="29"/>
      <c r="B242" s="10">
        <v>13091240</v>
      </c>
      <c r="C242" s="10" t="s">
        <v>291</v>
      </c>
      <c r="D242" s="10" t="s">
        <v>56</v>
      </c>
      <c r="E242" s="23">
        <f>SUMIF('M1'!A:A,B242,'M1'!C:C)+政策值!$E$2</f>
        <v>7</v>
      </c>
      <c r="F242" s="23">
        <f>SUMIF('M2'!A:A,B242,'M2'!C:C)+政策值!$E$3</f>
        <v>0</v>
      </c>
      <c r="G242" s="23">
        <f>SUMIF('M3'!A:A,B242,'M3'!C:C)+政策值!$E$4</f>
        <v>0</v>
      </c>
      <c r="H242" s="23">
        <f>SUMIF('M4'!A:A,B242,'M4'!C:C)+政策值!$E$5</f>
        <v>6</v>
      </c>
      <c r="I242" s="23">
        <f>SUMIF('M5'!A:A,B242,'M5'!C:C)+政策值!$E$6</f>
        <v>6</v>
      </c>
      <c r="J242" s="9"/>
      <c r="K242" s="10" t="str">
        <f>IF(E242&gt;=政策值!$B$2,"优秀",(IF(E242&gt;=政策值!$C$2,"良好",IF(E242&gt;政策值!$D$2,"合格","不合格"))))</f>
        <v>良好</v>
      </c>
      <c r="L242" s="10"/>
      <c r="M242" s="10" t="str">
        <f>IF(G242&gt;=政策值!$B$4,"优秀",(IF(G242&gt;=政策值!$D$4,"合格","不合格")))</f>
        <v>不合格</v>
      </c>
      <c r="N242" s="10" t="str">
        <f>IF(H242&gt;=政策值!$B$5,"优秀",(IF(H242&gt;=政策值!$D$5,"合格","不合格")))</f>
        <v>不合格</v>
      </c>
      <c r="O242" s="10" t="str">
        <f>IF(I242&gt;=政策值!$B$6,"优秀",(IF(I242&gt;=政策值!$D$6,"合格","不合格")))</f>
        <v>不合格</v>
      </c>
      <c r="P242" s="10"/>
      <c r="Q242" s="10"/>
      <c r="R242" s="10"/>
      <c r="S242" s="10"/>
      <c r="T242" s="10"/>
    </row>
    <row r="243" spans="1:20" x14ac:dyDescent="0.15">
      <c r="A243" s="29"/>
      <c r="B243" s="10">
        <v>13091241</v>
      </c>
      <c r="C243" s="10" t="s">
        <v>292</v>
      </c>
      <c r="D243" s="10" t="s">
        <v>56</v>
      </c>
      <c r="E243" s="23">
        <f>SUMIF('M1'!A:A,B243,'M1'!C:C)+政策值!$E$2</f>
        <v>7</v>
      </c>
      <c r="F243" s="23">
        <f>SUMIF('M2'!A:A,B243,'M2'!C:C)+政策值!$E$3</f>
        <v>0</v>
      </c>
      <c r="G243" s="23">
        <f>SUMIF('M3'!A:A,B243,'M3'!C:C)+政策值!$E$4</f>
        <v>0</v>
      </c>
      <c r="H243" s="23">
        <f>SUMIF('M4'!A:A,B243,'M4'!C:C)+政策值!$E$5</f>
        <v>6</v>
      </c>
      <c r="I243" s="23">
        <f>SUMIF('M5'!A:A,B243,'M5'!C:C)+政策值!$E$6</f>
        <v>6</v>
      </c>
      <c r="J243" s="9"/>
      <c r="K243" s="10" t="str">
        <f>IF(E243&gt;=政策值!$B$2,"优秀",(IF(E243&gt;=政策值!$C$2,"良好",IF(E243&gt;政策值!$D$2,"合格","不合格"))))</f>
        <v>良好</v>
      </c>
      <c r="L243" s="10"/>
      <c r="M243" s="10" t="str">
        <f>IF(G243&gt;=政策值!$B$4,"优秀",(IF(G243&gt;=政策值!$D$4,"合格","不合格")))</f>
        <v>不合格</v>
      </c>
      <c r="N243" s="10" t="str">
        <f>IF(H243&gt;=政策值!$B$5,"优秀",(IF(H243&gt;=政策值!$D$5,"合格","不合格")))</f>
        <v>不合格</v>
      </c>
      <c r="O243" s="10" t="str">
        <f>IF(I243&gt;=政策值!$B$6,"优秀",(IF(I243&gt;=政策值!$D$6,"合格","不合格")))</f>
        <v>不合格</v>
      </c>
      <c r="P243" s="10"/>
      <c r="Q243" s="10"/>
      <c r="R243" s="10"/>
      <c r="S243" s="10"/>
      <c r="T243" s="10"/>
    </row>
    <row r="244" spans="1:20" x14ac:dyDescent="0.15">
      <c r="A244" s="29"/>
      <c r="B244" s="10">
        <v>13091242</v>
      </c>
      <c r="C244" s="10" t="s">
        <v>293</v>
      </c>
      <c r="D244" s="10" t="s">
        <v>56</v>
      </c>
      <c r="E244" s="23">
        <f>SUMIF('M1'!A:A,B244,'M1'!C:C)+政策值!$E$2</f>
        <v>7</v>
      </c>
      <c r="F244" s="23">
        <f>SUMIF('M2'!A:A,B244,'M2'!C:C)+政策值!$E$3</f>
        <v>0</v>
      </c>
      <c r="G244" s="23">
        <f>SUMIF('M3'!A:A,B244,'M3'!C:C)+政策值!$E$4</f>
        <v>0</v>
      </c>
      <c r="H244" s="23">
        <f>SUMIF('M4'!A:A,B244,'M4'!C:C)+政策值!$E$5</f>
        <v>6</v>
      </c>
      <c r="I244" s="23">
        <f>SUMIF('M5'!A:A,B244,'M5'!C:C)+政策值!$E$6</f>
        <v>6</v>
      </c>
      <c r="J244" s="9"/>
      <c r="K244" s="10" t="str">
        <f>IF(E244&gt;=政策值!$B$2,"优秀",(IF(E244&gt;=政策值!$C$2,"良好",IF(E244&gt;政策值!$D$2,"合格","不合格"))))</f>
        <v>良好</v>
      </c>
      <c r="L244" s="10"/>
      <c r="M244" s="10" t="str">
        <f>IF(G244&gt;=政策值!$B$4,"优秀",(IF(G244&gt;=政策值!$D$4,"合格","不合格")))</f>
        <v>不合格</v>
      </c>
      <c r="N244" s="10" t="str">
        <f>IF(H244&gt;=政策值!$B$5,"优秀",(IF(H244&gt;=政策值!$D$5,"合格","不合格")))</f>
        <v>不合格</v>
      </c>
      <c r="O244" s="10" t="str">
        <f>IF(I244&gt;=政策值!$B$6,"优秀",(IF(I244&gt;=政策值!$D$6,"合格","不合格")))</f>
        <v>不合格</v>
      </c>
      <c r="P244" s="10"/>
      <c r="Q244" s="10"/>
      <c r="R244" s="10"/>
      <c r="S244" s="10"/>
      <c r="T244" s="10"/>
    </row>
    <row r="245" spans="1:20" x14ac:dyDescent="0.15">
      <c r="A245" s="29"/>
      <c r="B245" s="10">
        <v>13091243</v>
      </c>
      <c r="C245" s="10" t="s">
        <v>294</v>
      </c>
      <c r="D245" s="10" t="s">
        <v>56</v>
      </c>
      <c r="E245" s="23">
        <f>SUMIF('M1'!A:A,B245,'M1'!C:C)+政策值!$E$2</f>
        <v>7</v>
      </c>
      <c r="F245" s="23">
        <f>SUMIF('M2'!A:A,B245,'M2'!C:C)+政策值!$E$3</f>
        <v>0</v>
      </c>
      <c r="G245" s="23">
        <f>SUMIF('M3'!A:A,B245,'M3'!C:C)+政策值!$E$4</f>
        <v>0</v>
      </c>
      <c r="H245" s="23">
        <f>SUMIF('M4'!A:A,B245,'M4'!C:C)+政策值!$E$5</f>
        <v>6</v>
      </c>
      <c r="I245" s="23">
        <f>SUMIF('M5'!A:A,B245,'M5'!C:C)+政策值!$E$6</f>
        <v>6</v>
      </c>
      <c r="J245" s="9"/>
      <c r="K245" s="10" t="str">
        <f>IF(E245&gt;=政策值!$B$2,"优秀",(IF(E245&gt;=政策值!$C$2,"良好",IF(E245&gt;政策值!$D$2,"合格","不合格"))))</f>
        <v>良好</v>
      </c>
      <c r="L245" s="10"/>
      <c r="M245" s="10" t="str">
        <f>IF(G245&gt;=政策值!$B$4,"优秀",(IF(G245&gt;=政策值!$D$4,"合格","不合格")))</f>
        <v>不合格</v>
      </c>
      <c r="N245" s="10" t="str">
        <f>IF(H245&gt;=政策值!$B$5,"优秀",(IF(H245&gt;=政策值!$D$5,"合格","不合格")))</f>
        <v>不合格</v>
      </c>
      <c r="O245" s="10" t="str">
        <f>IF(I245&gt;=政策值!$B$6,"优秀",(IF(I245&gt;=政策值!$D$6,"合格","不合格")))</f>
        <v>不合格</v>
      </c>
      <c r="P245" s="10"/>
      <c r="Q245" s="10"/>
      <c r="R245" s="10"/>
      <c r="S245" s="10"/>
      <c r="T245" s="10"/>
    </row>
    <row r="246" spans="1:20" x14ac:dyDescent="0.15">
      <c r="A246" s="29"/>
      <c r="B246" s="10">
        <v>13091244</v>
      </c>
      <c r="C246" s="10" t="s">
        <v>295</v>
      </c>
      <c r="D246" s="10" t="s">
        <v>56</v>
      </c>
      <c r="E246" s="23">
        <f>SUMIF('M1'!A:A,B246,'M1'!C:C)+政策值!$E$2</f>
        <v>7</v>
      </c>
      <c r="F246" s="23">
        <f>SUMIF('M2'!A:A,B246,'M2'!C:C)+政策值!$E$3</f>
        <v>0</v>
      </c>
      <c r="G246" s="23">
        <f>SUMIF('M3'!A:A,B246,'M3'!C:C)+政策值!$E$4</f>
        <v>0</v>
      </c>
      <c r="H246" s="23">
        <f>SUMIF('M4'!A:A,B246,'M4'!C:C)+政策值!$E$5</f>
        <v>6</v>
      </c>
      <c r="I246" s="23">
        <f>SUMIF('M5'!A:A,B246,'M5'!C:C)+政策值!$E$6</f>
        <v>6</v>
      </c>
      <c r="J246" s="9"/>
      <c r="K246" s="10" t="str">
        <f>IF(E246&gt;=政策值!$B$2,"优秀",(IF(E246&gt;=政策值!$C$2,"良好",IF(E246&gt;政策值!$D$2,"合格","不合格"))))</f>
        <v>良好</v>
      </c>
      <c r="L246" s="10"/>
      <c r="M246" s="10" t="str">
        <f>IF(G246&gt;=政策值!$B$4,"优秀",(IF(G246&gt;=政策值!$D$4,"合格","不合格")))</f>
        <v>不合格</v>
      </c>
      <c r="N246" s="10" t="str">
        <f>IF(H246&gt;=政策值!$B$5,"优秀",(IF(H246&gt;=政策值!$D$5,"合格","不合格")))</f>
        <v>不合格</v>
      </c>
      <c r="O246" s="10" t="str">
        <f>IF(I246&gt;=政策值!$B$6,"优秀",(IF(I246&gt;=政策值!$D$6,"合格","不合格")))</f>
        <v>不合格</v>
      </c>
      <c r="P246" s="10"/>
      <c r="Q246" s="10"/>
      <c r="R246" s="10"/>
      <c r="S246" s="10"/>
      <c r="T246" s="10"/>
    </row>
    <row r="247" spans="1:20" x14ac:dyDescent="0.15">
      <c r="A247" s="29"/>
      <c r="B247" s="10">
        <v>13091245</v>
      </c>
      <c r="C247" s="10" t="s">
        <v>296</v>
      </c>
      <c r="D247" s="10" t="s">
        <v>56</v>
      </c>
      <c r="E247" s="23">
        <f>SUMIF('M1'!A:A,B247,'M1'!C:C)+政策值!$E$2</f>
        <v>7</v>
      </c>
      <c r="F247" s="23">
        <f>SUMIF('M2'!A:A,B247,'M2'!C:C)+政策值!$E$3</f>
        <v>0</v>
      </c>
      <c r="G247" s="23">
        <f>SUMIF('M3'!A:A,B247,'M3'!C:C)+政策值!$E$4</f>
        <v>0</v>
      </c>
      <c r="H247" s="23">
        <f>SUMIF('M4'!A:A,B247,'M4'!C:C)+政策值!$E$5</f>
        <v>6</v>
      </c>
      <c r="I247" s="23">
        <f>SUMIF('M5'!A:A,B247,'M5'!C:C)+政策值!$E$6</f>
        <v>6</v>
      </c>
      <c r="J247" s="9"/>
      <c r="K247" s="10" t="str">
        <f>IF(E247&gt;=政策值!$B$2,"优秀",(IF(E247&gt;=政策值!$C$2,"良好",IF(E247&gt;政策值!$D$2,"合格","不合格"))))</f>
        <v>良好</v>
      </c>
      <c r="L247" s="10"/>
      <c r="M247" s="10" t="str">
        <f>IF(G247&gt;=政策值!$B$4,"优秀",(IF(G247&gt;=政策值!$D$4,"合格","不合格")))</f>
        <v>不合格</v>
      </c>
      <c r="N247" s="10" t="str">
        <f>IF(H247&gt;=政策值!$B$5,"优秀",(IF(H247&gt;=政策值!$D$5,"合格","不合格")))</f>
        <v>不合格</v>
      </c>
      <c r="O247" s="10" t="str">
        <f>IF(I247&gt;=政策值!$B$6,"优秀",(IF(I247&gt;=政策值!$D$6,"合格","不合格")))</f>
        <v>不合格</v>
      </c>
      <c r="P247" s="10"/>
      <c r="Q247" s="10"/>
      <c r="R247" s="10"/>
      <c r="S247" s="10"/>
      <c r="T247" s="10"/>
    </row>
    <row r="248" spans="1:20" x14ac:dyDescent="0.15">
      <c r="A248" s="29"/>
      <c r="B248" s="10">
        <v>13091246</v>
      </c>
      <c r="C248" s="10" t="s">
        <v>297</v>
      </c>
      <c r="D248" s="10" t="s">
        <v>56</v>
      </c>
      <c r="E248" s="23">
        <f>SUMIF('M1'!A:A,B248,'M1'!C:C)+政策值!$E$2</f>
        <v>7</v>
      </c>
      <c r="F248" s="23">
        <f>SUMIF('M2'!A:A,B248,'M2'!C:C)+政策值!$E$3</f>
        <v>0</v>
      </c>
      <c r="G248" s="23">
        <f>SUMIF('M3'!A:A,B248,'M3'!C:C)+政策值!$E$4</f>
        <v>0</v>
      </c>
      <c r="H248" s="23">
        <f>SUMIF('M4'!A:A,B248,'M4'!C:C)+政策值!$E$5</f>
        <v>6</v>
      </c>
      <c r="I248" s="23">
        <f>SUMIF('M5'!A:A,B248,'M5'!C:C)+政策值!$E$6</f>
        <v>6</v>
      </c>
      <c r="J248" s="9"/>
      <c r="K248" s="10" t="str">
        <f>IF(E248&gt;=政策值!$B$2,"优秀",(IF(E248&gt;=政策值!$C$2,"良好",IF(E248&gt;政策值!$D$2,"合格","不合格"))))</f>
        <v>良好</v>
      </c>
      <c r="L248" s="10"/>
      <c r="M248" s="10" t="str">
        <f>IF(G248&gt;=政策值!$B$4,"优秀",(IF(G248&gt;=政策值!$D$4,"合格","不合格")))</f>
        <v>不合格</v>
      </c>
      <c r="N248" s="10" t="str">
        <f>IF(H248&gt;=政策值!$B$5,"优秀",(IF(H248&gt;=政策值!$D$5,"合格","不合格")))</f>
        <v>不合格</v>
      </c>
      <c r="O248" s="10" t="str">
        <f>IF(I248&gt;=政策值!$B$6,"优秀",(IF(I248&gt;=政策值!$D$6,"合格","不合格")))</f>
        <v>不合格</v>
      </c>
      <c r="P248" s="10"/>
      <c r="Q248" s="10"/>
      <c r="R248" s="10"/>
      <c r="S248" s="10"/>
      <c r="T248" s="10"/>
    </row>
    <row r="249" spans="1:20" x14ac:dyDescent="0.15">
      <c r="A249" s="29"/>
      <c r="B249" s="10">
        <v>13091247</v>
      </c>
      <c r="C249" s="10" t="s">
        <v>298</v>
      </c>
      <c r="D249" s="10" t="s">
        <v>56</v>
      </c>
      <c r="E249" s="23">
        <f>SUMIF('M1'!A:A,B249,'M1'!C:C)+政策值!$E$2</f>
        <v>7</v>
      </c>
      <c r="F249" s="23">
        <f>SUMIF('M2'!A:A,B249,'M2'!C:C)+政策值!$E$3</f>
        <v>0</v>
      </c>
      <c r="G249" s="23">
        <f>SUMIF('M3'!A:A,B249,'M3'!C:C)+政策值!$E$4</f>
        <v>0</v>
      </c>
      <c r="H249" s="23">
        <f>SUMIF('M4'!A:A,B249,'M4'!C:C)+政策值!$E$5</f>
        <v>6</v>
      </c>
      <c r="I249" s="23">
        <f>SUMIF('M5'!A:A,B249,'M5'!C:C)+政策值!$E$6</f>
        <v>6</v>
      </c>
      <c r="J249" s="9"/>
      <c r="K249" s="10" t="str">
        <f>IF(E249&gt;=政策值!$B$2,"优秀",(IF(E249&gt;=政策值!$C$2,"良好",IF(E249&gt;政策值!$D$2,"合格","不合格"))))</f>
        <v>良好</v>
      </c>
      <c r="L249" s="10"/>
      <c r="M249" s="10" t="str">
        <f>IF(G249&gt;=政策值!$B$4,"优秀",(IF(G249&gt;=政策值!$D$4,"合格","不合格")))</f>
        <v>不合格</v>
      </c>
      <c r="N249" s="10" t="str">
        <f>IF(H249&gt;=政策值!$B$5,"优秀",(IF(H249&gt;=政策值!$D$5,"合格","不合格")))</f>
        <v>不合格</v>
      </c>
      <c r="O249" s="10" t="str">
        <f>IF(I249&gt;=政策值!$B$6,"优秀",(IF(I249&gt;=政策值!$D$6,"合格","不合格")))</f>
        <v>不合格</v>
      </c>
      <c r="P249" s="10"/>
      <c r="Q249" s="10"/>
      <c r="R249" s="10"/>
      <c r="S249" s="10"/>
      <c r="T249" s="10"/>
    </row>
    <row r="250" spans="1:20" x14ac:dyDescent="0.15">
      <c r="A250" s="29"/>
      <c r="B250" s="10">
        <v>13091248</v>
      </c>
      <c r="C250" s="10" t="s">
        <v>299</v>
      </c>
      <c r="D250" s="10" t="s">
        <v>56</v>
      </c>
      <c r="E250" s="23">
        <f>SUMIF('M1'!A:A,B250,'M1'!C:C)+政策值!$E$2</f>
        <v>7</v>
      </c>
      <c r="F250" s="23">
        <f>SUMIF('M2'!A:A,B250,'M2'!C:C)+政策值!$E$3</f>
        <v>0</v>
      </c>
      <c r="G250" s="23">
        <f>SUMIF('M3'!A:A,B250,'M3'!C:C)+政策值!$E$4</f>
        <v>0</v>
      </c>
      <c r="H250" s="23">
        <f>SUMIF('M4'!A:A,B250,'M4'!C:C)+政策值!$E$5</f>
        <v>6</v>
      </c>
      <c r="I250" s="23">
        <f>SUMIF('M5'!A:A,B250,'M5'!C:C)+政策值!$E$6</f>
        <v>6</v>
      </c>
      <c r="J250" s="9"/>
      <c r="K250" s="10" t="str">
        <f>IF(E250&gt;=政策值!$B$2,"优秀",(IF(E250&gt;=政策值!$C$2,"良好",IF(E250&gt;政策值!$D$2,"合格","不合格"))))</f>
        <v>良好</v>
      </c>
      <c r="L250" s="10"/>
      <c r="M250" s="10" t="str">
        <f>IF(G250&gt;=政策值!$B$4,"优秀",(IF(G250&gt;=政策值!$D$4,"合格","不合格")))</f>
        <v>不合格</v>
      </c>
      <c r="N250" s="10" t="str">
        <f>IF(H250&gt;=政策值!$B$5,"优秀",(IF(H250&gt;=政策值!$D$5,"合格","不合格")))</f>
        <v>不合格</v>
      </c>
      <c r="O250" s="10" t="str">
        <f>IF(I250&gt;=政策值!$B$6,"优秀",(IF(I250&gt;=政策值!$D$6,"合格","不合格")))</f>
        <v>不合格</v>
      </c>
      <c r="P250" s="10"/>
      <c r="Q250" s="10"/>
      <c r="R250" s="10"/>
      <c r="S250" s="10"/>
      <c r="T250" s="10"/>
    </row>
    <row r="251" spans="1:20" x14ac:dyDescent="0.15">
      <c r="A251" s="29"/>
      <c r="B251" s="10">
        <v>13091249</v>
      </c>
      <c r="C251" s="10" t="s">
        <v>300</v>
      </c>
      <c r="D251" s="10" t="s">
        <v>56</v>
      </c>
      <c r="E251" s="23">
        <f>SUMIF('M1'!A:A,B251,'M1'!C:C)+政策值!$E$2</f>
        <v>7</v>
      </c>
      <c r="F251" s="23">
        <f>SUMIF('M2'!A:A,B251,'M2'!C:C)+政策值!$E$3</f>
        <v>0</v>
      </c>
      <c r="G251" s="23">
        <f>SUMIF('M3'!A:A,B251,'M3'!C:C)+政策值!$E$4</f>
        <v>0</v>
      </c>
      <c r="H251" s="23">
        <f>SUMIF('M4'!A:A,B251,'M4'!C:C)+政策值!$E$5</f>
        <v>6</v>
      </c>
      <c r="I251" s="23">
        <f>SUMIF('M5'!A:A,B251,'M5'!C:C)+政策值!$E$6</f>
        <v>6</v>
      </c>
      <c r="J251" s="9"/>
      <c r="K251" s="10" t="str">
        <f>IF(E251&gt;=政策值!$B$2,"优秀",(IF(E251&gt;=政策值!$C$2,"良好",IF(E251&gt;政策值!$D$2,"合格","不合格"))))</f>
        <v>良好</v>
      </c>
      <c r="L251" s="10"/>
      <c r="M251" s="10" t="str">
        <f>IF(G251&gt;=政策值!$B$4,"优秀",(IF(G251&gt;=政策值!$D$4,"合格","不合格")))</f>
        <v>不合格</v>
      </c>
      <c r="N251" s="10" t="str">
        <f>IF(H251&gt;=政策值!$B$5,"优秀",(IF(H251&gt;=政策值!$D$5,"合格","不合格")))</f>
        <v>不合格</v>
      </c>
      <c r="O251" s="10" t="str">
        <f>IF(I251&gt;=政策值!$B$6,"优秀",(IF(I251&gt;=政策值!$D$6,"合格","不合格")))</f>
        <v>不合格</v>
      </c>
      <c r="P251" s="10"/>
      <c r="Q251" s="10"/>
      <c r="R251" s="10"/>
      <c r="S251" s="10"/>
      <c r="T251" s="10"/>
    </row>
    <row r="252" spans="1:20" x14ac:dyDescent="0.15">
      <c r="A252" s="29"/>
      <c r="B252" s="10">
        <v>13091250</v>
      </c>
      <c r="C252" s="10" t="s">
        <v>301</v>
      </c>
      <c r="D252" s="10" t="s">
        <v>56</v>
      </c>
      <c r="E252" s="23">
        <f>SUMIF('M1'!A:A,B252,'M1'!C:C)+政策值!$E$2</f>
        <v>7</v>
      </c>
      <c r="F252" s="23">
        <f>SUMIF('M2'!A:A,B252,'M2'!C:C)+政策值!$E$3</f>
        <v>0</v>
      </c>
      <c r="G252" s="23">
        <f>SUMIF('M3'!A:A,B252,'M3'!C:C)+政策值!$E$4</f>
        <v>0</v>
      </c>
      <c r="H252" s="23">
        <f>SUMIF('M4'!A:A,B252,'M4'!C:C)+政策值!$E$5</f>
        <v>6</v>
      </c>
      <c r="I252" s="23">
        <f>SUMIF('M5'!A:A,B252,'M5'!C:C)+政策值!$E$6</f>
        <v>6</v>
      </c>
      <c r="J252" s="9"/>
      <c r="K252" s="10" t="str">
        <f>IF(E252&gt;=政策值!$B$2,"优秀",(IF(E252&gt;=政策值!$C$2,"良好",IF(E252&gt;政策值!$D$2,"合格","不合格"))))</f>
        <v>良好</v>
      </c>
      <c r="L252" s="10"/>
      <c r="M252" s="10" t="str">
        <f>IF(G252&gt;=政策值!$B$4,"优秀",(IF(G252&gt;=政策值!$D$4,"合格","不合格")))</f>
        <v>不合格</v>
      </c>
      <c r="N252" s="10" t="str">
        <f>IF(H252&gt;=政策值!$B$5,"优秀",(IF(H252&gt;=政策值!$D$5,"合格","不合格")))</f>
        <v>不合格</v>
      </c>
      <c r="O252" s="10" t="str">
        <f>IF(I252&gt;=政策值!$B$6,"优秀",(IF(I252&gt;=政策值!$D$6,"合格","不合格")))</f>
        <v>不合格</v>
      </c>
      <c r="P252" s="10"/>
      <c r="Q252" s="10"/>
      <c r="R252" s="10"/>
      <c r="S252" s="10"/>
      <c r="T252" s="10"/>
    </row>
    <row r="253" spans="1:20" x14ac:dyDescent="0.15">
      <c r="A253" s="29"/>
      <c r="B253" s="10">
        <v>13091251</v>
      </c>
      <c r="C253" s="10" t="s">
        <v>302</v>
      </c>
      <c r="D253" s="10" t="s">
        <v>56</v>
      </c>
      <c r="E253" s="23">
        <f>SUMIF('M1'!A:A,B253,'M1'!C:C)+政策值!$E$2</f>
        <v>7</v>
      </c>
      <c r="F253" s="23">
        <f>SUMIF('M2'!A:A,B253,'M2'!C:C)+政策值!$E$3</f>
        <v>0</v>
      </c>
      <c r="G253" s="23">
        <f>SUMIF('M3'!A:A,B253,'M3'!C:C)+政策值!$E$4</f>
        <v>0</v>
      </c>
      <c r="H253" s="23">
        <f>SUMIF('M4'!A:A,B253,'M4'!C:C)+政策值!$E$5</f>
        <v>6</v>
      </c>
      <c r="I253" s="23">
        <f>SUMIF('M5'!A:A,B253,'M5'!C:C)+政策值!$E$6</f>
        <v>6</v>
      </c>
      <c r="J253" s="9"/>
      <c r="K253" s="10" t="str">
        <f>IF(E253&gt;=政策值!$B$2,"优秀",(IF(E253&gt;=政策值!$C$2,"良好",IF(E253&gt;政策值!$D$2,"合格","不合格"))))</f>
        <v>良好</v>
      </c>
      <c r="L253" s="10"/>
      <c r="M253" s="10" t="str">
        <f>IF(G253&gt;=政策值!$B$4,"优秀",(IF(G253&gt;=政策值!$D$4,"合格","不合格")))</f>
        <v>不合格</v>
      </c>
      <c r="N253" s="10" t="str">
        <f>IF(H253&gt;=政策值!$B$5,"优秀",(IF(H253&gt;=政策值!$D$5,"合格","不合格")))</f>
        <v>不合格</v>
      </c>
      <c r="O253" s="10" t="str">
        <f>IF(I253&gt;=政策值!$B$6,"优秀",(IF(I253&gt;=政策值!$D$6,"合格","不合格")))</f>
        <v>不合格</v>
      </c>
      <c r="P253" s="10"/>
      <c r="Q253" s="10"/>
      <c r="R253" s="10"/>
      <c r="S253" s="10"/>
      <c r="T253" s="10"/>
    </row>
    <row r="254" spans="1:20" x14ac:dyDescent="0.15">
      <c r="A254" s="29"/>
      <c r="B254" s="10">
        <v>13091252</v>
      </c>
      <c r="C254" s="10" t="s">
        <v>303</v>
      </c>
      <c r="D254" s="10" t="s">
        <v>56</v>
      </c>
      <c r="E254" s="23">
        <f>SUMIF('M1'!A:A,B254,'M1'!C:C)+政策值!$E$2</f>
        <v>7</v>
      </c>
      <c r="F254" s="23">
        <f>SUMIF('M2'!A:A,B254,'M2'!C:C)+政策值!$E$3</f>
        <v>0</v>
      </c>
      <c r="G254" s="23">
        <f>SUMIF('M3'!A:A,B254,'M3'!C:C)+政策值!$E$4</f>
        <v>0</v>
      </c>
      <c r="H254" s="23">
        <f>SUMIF('M4'!A:A,B254,'M4'!C:C)+政策值!$E$5</f>
        <v>6</v>
      </c>
      <c r="I254" s="23">
        <f>SUMIF('M5'!A:A,B254,'M5'!C:C)+政策值!$E$6</f>
        <v>6</v>
      </c>
      <c r="J254" s="9"/>
      <c r="K254" s="10" t="str">
        <f>IF(E254&gt;=政策值!$B$2,"优秀",(IF(E254&gt;=政策值!$C$2,"良好",IF(E254&gt;政策值!$D$2,"合格","不合格"))))</f>
        <v>良好</v>
      </c>
      <c r="L254" s="10"/>
      <c r="M254" s="10" t="str">
        <f>IF(G254&gt;=政策值!$B$4,"优秀",(IF(G254&gt;=政策值!$D$4,"合格","不合格")))</f>
        <v>不合格</v>
      </c>
      <c r="N254" s="10" t="str">
        <f>IF(H254&gt;=政策值!$B$5,"优秀",(IF(H254&gt;=政策值!$D$5,"合格","不合格")))</f>
        <v>不合格</v>
      </c>
      <c r="O254" s="10" t="str">
        <f>IF(I254&gt;=政策值!$B$6,"优秀",(IF(I254&gt;=政策值!$D$6,"合格","不合格")))</f>
        <v>不合格</v>
      </c>
      <c r="P254" s="10"/>
      <c r="Q254" s="10"/>
      <c r="R254" s="10"/>
      <c r="S254" s="10"/>
      <c r="T254" s="10"/>
    </row>
    <row r="255" spans="1:20" x14ac:dyDescent="0.15">
      <c r="A255" s="29"/>
      <c r="B255" s="10">
        <v>13091253</v>
      </c>
      <c r="C255" s="10" t="s">
        <v>304</v>
      </c>
      <c r="D255" s="10" t="s">
        <v>56</v>
      </c>
      <c r="E255" s="23">
        <f>SUMIF('M1'!A:A,B255,'M1'!C:C)+政策值!$E$2</f>
        <v>7</v>
      </c>
      <c r="F255" s="23">
        <f>SUMIF('M2'!A:A,B255,'M2'!C:C)+政策值!$E$3</f>
        <v>0</v>
      </c>
      <c r="G255" s="23">
        <f>SUMIF('M3'!A:A,B255,'M3'!C:C)+政策值!$E$4</f>
        <v>0</v>
      </c>
      <c r="H255" s="23">
        <f>SUMIF('M4'!A:A,B255,'M4'!C:C)+政策值!$E$5</f>
        <v>6</v>
      </c>
      <c r="I255" s="23">
        <f>SUMIF('M5'!A:A,B255,'M5'!C:C)+政策值!$E$6</f>
        <v>6</v>
      </c>
      <c r="J255" s="9"/>
      <c r="K255" s="10" t="str">
        <f>IF(E255&gt;=政策值!$B$2,"优秀",(IF(E255&gt;=政策值!$C$2,"良好",IF(E255&gt;政策值!$D$2,"合格","不合格"))))</f>
        <v>良好</v>
      </c>
      <c r="L255" s="10"/>
      <c r="M255" s="10" t="str">
        <f>IF(G255&gt;=政策值!$B$4,"优秀",(IF(G255&gt;=政策值!$D$4,"合格","不合格")))</f>
        <v>不合格</v>
      </c>
      <c r="N255" s="10" t="str">
        <f>IF(H255&gt;=政策值!$B$5,"优秀",(IF(H255&gt;=政策值!$D$5,"合格","不合格")))</f>
        <v>不合格</v>
      </c>
      <c r="O255" s="10" t="str">
        <f>IF(I255&gt;=政策值!$B$6,"优秀",(IF(I255&gt;=政策值!$D$6,"合格","不合格")))</f>
        <v>不合格</v>
      </c>
      <c r="P255" s="10"/>
      <c r="Q255" s="10"/>
      <c r="R255" s="10"/>
      <c r="S255" s="10"/>
      <c r="T255" s="10"/>
    </row>
    <row r="256" spans="1:20" x14ac:dyDescent="0.15">
      <c r="A256" s="29"/>
      <c r="B256" s="10">
        <v>13091254</v>
      </c>
      <c r="C256" s="10" t="s">
        <v>305</v>
      </c>
      <c r="D256" s="10" t="s">
        <v>56</v>
      </c>
      <c r="E256" s="23">
        <f>SUMIF('M1'!A:A,B256,'M1'!C:C)+政策值!$E$2</f>
        <v>7</v>
      </c>
      <c r="F256" s="23">
        <f>SUMIF('M2'!A:A,B256,'M2'!C:C)+政策值!$E$3</f>
        <v>0</v>
      </c>
      <c r="G256" s="23">
        <f>SUMIF('M3'!A:A,B256,'M3'!C:C)+政策值!$E$4</f>
        <v>0</v>
      </c>
      <c r="H256" s="23">
        <f>SUMIF('M4'!A:A,B256,'M4'!C:C)+政策值!$E$5</f>
        <v>6</v>
      </c>
      <c r="I256" s="23">
        <f>SUMIF('M5'!A:A,B256,'M5'!C:C)+政策值!$E$6</f>
        <v>6</v>
      </c>
      <c r="J256" s="9"/>
      <c r="K256" s="10" t="str">
        <f>IF(E256&gt;=政策值!$B$2,"优秀",(IF(E256&gt;=政策值!$C$2,"良好",IF(E256&gt;政策值!$D$2,"合格","不合格"))))</f>
        <v>良好</v>
      </c>
      <c r="L256" s="10"/>
      <c r="M256" s="10" t="str">
        <f>IF(G256&gt;=政策值!$B$4,"优秀",(IF(G256&gt;=政策值!$D$4,"合格","不合格")))</f>
        <v>不合格</v>
      </c>
      <c r="N256" s="10" t="str">
        <f>IF(H256&gt;=政策值!$B$5,"优秀",(IF(H256&gt;=政策值!$D$5,"合格","不合格")))</f>
        <v>不合格</v>
      </c>
      <c r="O256" s="10" t="str">
        <f>IF(I256&gt;=政策值!$B$6,"优秀",(IF(I256&gt;=政策值!$D$6,"合格","不合格")))</f>
        <v>不合格</v>
      </c>
      <c r="P256" s="10"/>
      <c r="Q256" s="10"/>
      <c r="R256" s="10"/>
      <c r="S256" s="10"/>
      <c r="T256" s="10"/>
    </row>
    <row r="257" spans="1:20" x14ac:dyDescent="0.15">
      <c r="A257" s="29"/>
      <c r="B257" s="10">
        <v>13091255</v>
      </c>
      <c r="C257" s="10" t="s">
        <v>306</v>
      </c>
      <c r="D257" s="10" t="s">
        <v>56</v>
      </c>
      <c r="E257" s="23">
        <f>SUMIF('M1'!A:A,B257,'M1'!C:C)+政策值!$E$2</f>
        <v>7</v>
      </c>
      <c r="F257" s="23">
        <f>SUMIF('M2'!A:A,B257,'M2'!C:C)+政策值!$E$3</f>
        <v>0</v>
      </c>
      <c r="G257" s="23">
        <f>SUMIF('M3'!A:A,B257,'M3'!C:C)+政策值!$E$4</f>
        <v>0</v>
      </c>
      <c r="H257" s="23">
        <f>SUMIF('M4'!A:A,B257,'M4'!C:C)+政策值!$E$5</f>
        <v>6</v>
      </c>
      <c r="I257" s="23">
        <f>SUMIF('M5'!A:A,B257,'M5'!C:C)+政策值!$E$6</f>
        <v>6</v>
      </c>
      <c r="J257" s="9"/>
      <c r="K257" s="10" t="str">
        <f>IF(E257&gt;=政策值!$B$2,"优秀",(IF(E257&gt;=政策值!$C$2,"良好",IF(E257&gt;政策值!$D$2,"合格","不合格"))))</f>
        <v>良好</v>
      </c>
      <c r="L257" s="10"/>
      <c r="M257" s="10" t="str">
        <f>IF(G257&gt;=政策值!$B$4,"优秀",(IF(G257&gt;=政策值!$D$4,"合格","不合格")))</f>
        <v>不合格</v>
      </c>
      <c r="N257" s="10" t="str">
        <f>IF(H257&gt;=政策值!$B$5,"优秀",(IF(H257&gt;=政策值!$D$5,"合格","不合格")))</f>
        <v>不合格</v>
      </c>
      <c r="O257" s="10" t="str">
        <f>IF(I257&gt;=政策值!$B$6,"优秀",(IF(I257&gt;=政策值!$D$6,"合格","不合格")))</f>
        <v>不合格</v>
      </c>
      <c r="P257" s="10"/>
      <c r="Q257" s="10"/>
      <c r="R257" s="10"/>
      <c r="S257" s="10"/>
      <c r="T257" s="10"/>
    </row>
    <row r="258" spans="1:20" x14ac:dyDescent="0.15">
      <c r="A258" s="29"/>
      <c r="B258" s="10">
        <v>13091256</v>
      </c>
      <c r="C258" s="10" t="s">
        <v>307</v>
      </c>
      <c r="D258" s="10" t="s">
        <v>56</v>
      </c>
      <c r="E258" s="23">
        <f>SUMIF('M1'!A:A,B258,'M1'!C:C)+政策值!$E$2</f>
        <v>7</v>
      </c>
      <c r="F258" s="23">
        <f>SUMIF('M2'!A:A,B258,'M2'!C:C)+政策值!$E$3</f>
        <v>0</v>
      </c>
      <c r="G258" s="23">
        <f>SUMIF('M3'!A:A,B258,'M3'!C:C)+政策值!$E$4</f>
        <v>0</v>
      </c>
      <c r="H258" s="23">
        <f>SUMIF('M4'!A:A,B258,'M4'!C:C)+政策值!$E$5</f>
        <v>6</v>
      </c>
      <c r="I258" s="23">
        <f>SUMIF('M5'!A:A,B258,'M5'!C:C)+政策值!$E$6</f>
        <v>6</v>
      </c>
      <c r="J258" s="9"/>
      <c r="K258" s="10" t="str">
        <f>IF(E258&gt;=政策值!$B$2,"优秀",(IF(E258&gt;=政策值!$C$2,"良好",IF(E258&gt;政策值!$D$2,"合格","不合格"))))</f>
        <v>良好</v>
      </c>
      <c r="L258" s="10"/>
      <c r="M258" s="10" t="str">
        <f>IF(G258&gt;=政策值!$B$4,"优秀",(IF(G258&gt;=政策值!$D$4,"合格","不合格")))</f>
        <v>不合格</v>
      </c>
      <c r="N258" s="10" t="str">
        <f>IF(H258&gt;=政策值!$B$5,"优秀",(IF(H258&gt;=政策值!$D$5,"合格","不合格")))</f>
        <v>不合格</v>
      </c>
      <c r="O258" s="10" t="str">
        <f>IF(I258&gt;=政策值!$B$6,"优秀",(IF(I258&gt;=政策值!$D$6,"合格","不合格")))</f>
        <v>不合格</v>
      </c>
      <c r="P258" s="10"/>
      <c r="Q258" s="10"/>
      <c r="R258" s="10"/>
      <c r="S258" s="10"/>
      <c r="T258" s="10"/>
    </row>
    <row r="259" spans="1:20" x14ac:dyDescent="0.15">
      <c r="A259" s="29"/>
      <c r="B259" s="10">
        <v>13091257</v>
      </c>
      <c r="C259" s="10" t="s">
        <v>308</v>
      </c>
      <c r="D259" s="10" t="s">
        <v>56</v>
      </c>
      <c r="E259" s="23">
        <f>SUMIF('M1'!A:A,B259,'M1'!C:C)+政策值!$E$2</f>
        <v>7</v>
      </c>
      <c r="F259" s="23">
        <f>SUMIF('M2'!A:A,B259,'M2'!C:C)+政策值!$E$3</f>
        <v>0</v>
      </c>
      <c r="G259" s="23">
        <f>SUMIF('M3'!A:A,B259,'M3'!C:C)+政策值!$E$4</f>
        <v>0</v>
      </c>
      <c r="H259" s="23">
        <f>SUMIF('M4'!A:A,B259,'M4'!C:C)+政策值!$E$5</f>
        <v>6</v>
      </c>
      <c r="I259" s="23">
        <f>SUMIF('M5'!A:A,B259,'M5'!C:C)+政策值!$E$6</f>
        <v>6</v>
      </c>
      <c r="J259" s="9"/>
      <c r="K259" s="10" t="str">
        <f>IF(E259&gt;=政策值!$B$2,"优秀",(IF(E259&gt;=政策值!$C$2,"良好",IF(E259&gt;政策值!$D$2,"合格","不合格"))))</f>
        <v>良好</v>
      </c>
      <c r="L259" s="10"/>
      <c r="M259" s="10" t="str">
        <f>IF(G259&gt;=政策值!$B$4,"优秀",(IF(G259&gt;=政策值!$D$4,"合格","不合格")))</f>
        <v>不合格</v>
      </c>
      <c r="N259" s="10" t="str">
        <f>IF(H259&gt;=政策值!$B$5,"优秀",(IF(H259&gt;=政策值!$D$5,"合格","不合格")))</f>
        <v>不合格</v>
      </c>
      <c r="O259" s="10" t="str">
        <f>IF(I259&gt;=政策值!$B$6,"优秀",(IF(I259&gt;=政策值!$D$6,"合格","不合格")))</f>
        <v>不合格</v>
      </c>
      <c r="P259" s="10"/>
      <c r="Q259" s="10"/>
      <c r="R259" s="10"/>
      <c r="S259" s="10"/>
      <c r="T259" s="10"/>
    </row>
    <row r="260" spans="1:20" x14ac:dyDescent="0.15">
      <c r="A260" s="29"/>
      <c r="B260" s="10">
        <v>13091258</v>
      </c>
      <c r="C260" s="10" t="s">
        <v>309</v>
      </c>
      <c r="D260" s="10" t="s">
        <v>56</v>
      </c>
      <c r="E260" s="23">
        <f>SUMIF('M1'!A:A,B260,'M1'!C:C)+政策值!$E$2</f>
        <v>7</v>
      </c>
      <c r="F260" s="23">
        <f>SUMIF('M2'!A:A,B260,'M2'!C:C)+政策值!$E$3</f>
        <v>0</v>
      </c>
      <c r="G260" s="23">
        <f>SUMIF('M3'!A:A,B260,'M3'!C:C)+政策值!$E$4</f>
        <v>0</v>
      </c>
      <c r="H260" s="23">
        <f>SUMIF('M4'!A:A,B260,'M4'!C:C)+政策值!$E$5</f>
        <v>6</v>
      </c>
      <c r="I260" s="23">
        <f>SUMIF('M5'!A:A,B260,'M5'!C:C)+政策值!$E$6</f>
        <v>6</v>
      </c>
      <c r="J260" s="9"/>
      <c r="K260" s="10" t="str">
        <f>IF(E260&gt;=政策值!$B$2,"优秀",(IF(E260&gt;=政策值!$C$2,"良好",IF(E260&gt;政策值!$D$2,"合格","不合格"))))</f>
        <v>良好</v>
      </c>
      <c r="L260" s="10"/>
      <c r="M260" s="10" t="str">
        <f>IF(G260&gt;=政策值!$B$4,"优秀",(IF(G260&gt;=政策值!$D$4,"合格","不合格")))</f>
        <v>不合格</v>
      </c>
      <c r="N260" s="10" t="str">
        <f>IF(H260&gt;=政策值!$B$5,"优秀",(IF(H260&gt;=政策值!$D$5,"合格","不合格")))</f>
        <v>不合格</v>
      </c>
      <c r="O260" s="10" t="str">
        <f>IF(I260&gt;=政策值!$B$6,"优秀",(IF(I260&gt;=政策值!$D$6,"合格","不合格")))</f>
        <v>不合格</v>
      </c>
      <c r="P260" s="10"/>
      <c r="Q260" s="10"/>
      <c r="R260" s="10"/>
      <c r="S260" s="10"/>
      <c r="T260" s="10"/>
    </row>
    <row r="261" spans="1:20" x14ac:dyDescent="0.15">
      <c r="A261" s="29"/>
      <c r="B261" s="10">
        <v>13091259</v>
      </c>
      <c r="C261" s="10" t="s">
        <v>310</v>
      </c>
      <c r="D261" s="10" t="s">
        <v>56</v>
      </c>
      <c r="E261" s="23">
        <f>SUMIF('M1'!A:A,B261,'M1'!C:C)+政策值!$E$2</f>
        <v>7</v>
      </c>
      <c r="F261" s="23">
        <f>SUMIF('M2'!A:A,B261,'M2'!C:C)+政策值!$E$3</f>
        <v>0</v>
      </c>
      <c r="G261" s="23">
        <f>SUMIF('M3'!A:A,B261,'M3'!C:C)+政策值!$E$4</f>
        <v>0</v>
      </c>
      <c r="H261" s="23">
        <f>SUMIF('M4'!A:A,B261,'M4'!C:C)+政策值!$E$5</f>
        <v>6</v>
      </c>
      <c r="I261" s="23">
        <f>SUMIF('M5'!A:A,B261,'M5'!C:C)+政策值!$E$6</f>
        <v>6</v>
      </c>
      <c r="J261" s="9"/>
      <c r="K261" s="10" t="str">
        <f>IF(E261&gt;=政策值!$B$2,"优秀",(IF(E261&gt;=政策值!$C$2,"良好",IF(E261&gt;政策值!$D$2,"合格","不合格"))))</f>
        <v>良好</v>
      </c>
      <c r="L261" s="10"/>
      <c r="M261" s="10" t="str">
        <f>IF(G261&gt;=政策值!$B$4,"优秀",(IF(G261&gt;=政策值!$D$4,"合格","不合格")))</f>
        <v>不合格</v>
      </c>
      <c r="N261" s="10" t="str">
        <f>IF(H261&gt;=政策值!$B$5,"优秀",(IF(H261&gt;=政策值!$D$5,"合格","不合格")))</f>
        <v>不合格</v>
      </c>
      <c r="O261" s="10" t="str">
        <f>IF(I261&gt;=政策值!$B$6,"优秀",(IF(I261&gt;=政策值!$D$6,"合格","不合格")))</f>
        <v>不合格</v>
      </c>
      <c r="P261" s="10"/>
      <c r="Q261" s="10"/>
      <c r="R261" s="10"/>
      <c r="S261" s="10"/>
      <c r="T261" s="10"/>
    </row>
    <row r="262" spans="1:20" x14ac:dyDescent="0.15">
      <c r="A262" s="29"/>
      <c r="B262" s="10">
        <v>13091260</v>
      </c>
      <c r="C262" s="10" t="s">
        <v>311</v>
      </c>
      <c r="D262" s="10" t="s">
        <v>56</v>
      </c>
      <c r="E262" s="23">
        <f>SUMIF('M1'!A:A,B262,'M1'!C:C)+政策值!$E$2</f>
        <v>7</v>
      </c>
      <c r="F262" s="23">
        <f>SUMIF('M2'!A:A,B262,'M2'!C:C)+政策值!$E$3</f>
        <v>0</v>
      </c>
      <c r="G262" s="23">
        <f>SUMIF('M3'!A:A,B262,'M3'!C:C)+政策值!$E$4</f>
        <v>0</v>
      </c>
      <c r="H262" s="23">
        <f>SUMIF('M4'!A:A,B262,'M4'!C:C)+政策值!$E$5</f>
        <v>6</v>
      </c>
      <c r="I262" s="23">
        <f>SUMIF('M5'!A:A,B262,'M5'!C:C)+政策值!$E$6</f>
        <v>6</v>
      </c>
      <c r="J262" s="9"/>
      <c r="K262" s="10" t="str">
        <f>IF(E262&gt;=政策值!$B$2,"优秀",(IF(E262&gt;=政策值!$C$2,"良好",IF(E262&gt;政策值!$D$2,"合格","不合格"))))</f>
        <v>良好</v>
      </c>
      <c r="L262" s="10"/>
      <c r="M262" s="10" t="str">
        <f>IF(G262&gt;=政策值!$B$4,"优秀",(IF(G262&gt;=政策值!$D$4,"合格","不合格")))</f>
        <v>不合格</v>
      </c>
      <c r="N262" s="10" t="str">
        <f>IF(H262&gt;=政策值!$B$5,"优秀",(IF(H262&gt;=政策值!$D$5,"合格","不合格")))</f>
        <v>不合格</v>
      </c>
      <c r="O262" s="10" t="str">
        <f>IF(I262&gt;=政策值!$B$6,"优秀",(IF(I262&gt;=政策值!$D$6,"合格","不合格")))</f>
        <v>不合格</v>
      </c>
      <c r="P262" s="10"/>
      <c r="Q262" s="10"/>
      <c r="R262" s="10"/>
      <c r="S262" s="10"/>
      <c r="T262" s="10"/>
    </row>
    <row r="263" spans="1:20" x14ac:dyDescent="0.15">
      <c r="A263" s="29"/>
      <c r="B263" s="10">
        <v>13091261</v>
      </c>
      <c r="C263" s="10" t="s">
        <v>312</v>
      </c>
      <c r="D263" s="10" t="s">
        <v>56</v>
      </c>
      <c r="E263" s="23">
        <f>SUMIF('M1'!A:A,B263,'M1'!C:C)+政策值!$E$2</f>
        <v>7</v>
      </c>
      <c r="F263" s="23">
        <f>SUMIF('M2'!A:A,B263,'M2'!C:C)+政策值!$E$3</f>
        <v>0</v>
      </c>
      <c r="G263" s="23">
        <f>SUMIF('M3'!A:A,B263,'M3'!C:C)+政策值!$E$4</f>
        <v>0</v>
      </c>
      <c r="H263" s="23">
        <f>SUMIF('M4'!A:A,B263,'M4'!C:C)+政策值!$E$5</f>
        <v>6</v>
      </c>
      <c r="I263" s="23">
        <f>SUMIF('M5'!A:A,B263,'M5'!C:C)+政策值!$E$6</f>
        <v>6</v>
      </c>
      <c r="J263" s="9"/>
      <c r="K263" s="10" t="str">
        <f>IF(E263&gt;=政策值!$B$2,"优秀",(IF(E263&gt;=政策值!$C$2,"良好",IF(E263&gt;政策值!$D$2,"合格","不合格"))))</f>
        <v>良好</v>
      </c>
      <c r="L263" s="10"/>
      <c r="M263" s="10" t="str">
        <f>IF(G263&gt;=政策值!$B$4,"优秀",(IF(G263&gt;=政策值!$D$4,"合格","不合格")))</f>
        <v>不合格</v>
      </c>
      <c r="N263" s="10" t="str">
        <f>IF(H263&gt;=政策值!$B$5,"优秀",(IF(H263&gt;=政策值!$D$5,"合格","不合格")))</f>
        <v>不合格</v>
      </c>
      <c r="O263" s="10" t="str">
        <f>IF(I263&gt;=政策值!$B$6,"优秀",(IF(I263&gt;=政策值!$D$6,"合格","不合格")))</f>
        <v>不合格</v>
      </c>
      <c r="P263" s="10"/>
      <c r="Q263" s="10"/>
      <c r="R263" s="10"/>
      <c r="S263" s="10"/>
      <c r="T263" s="10"/>
    </row>
    <row r="264" spans="1:20" x14ac:dyDescent="0.15">
      <c r="A264" s="29"/>
      <c r="B264" s="10">
        <v>13091262</v>
      </c>
      <c r="C264" s="10" t="s">
        <v>313</v>
      </c>
      <c r="D264" s="10" t="s">
        <v>56</v>
      </c>
      <c r="E264" s="23">
        <f>SUMIF('M1'!A:A,B264,'M1'!C:C)+政策值!$E$2</f>
        <v>7</v>
      </c>
      <c r="F264" s="23">
        <f>SUMIF('M2'!A:A,B264,'M2'!C:C)+政策值!$E$3</f>
        <v>0</v>
      </c>
      <c r="G264" s="23">
        <f>SUMIF('M3'!A:A,B264,'M3'!C:C)+政策值!$E$4</f>
        <v>0</v>
      </c>
      <c r="H264" s="23">
        <f>SUMIF('M4'!A:A,B264,'M4'!C:C)+政策值!$E$5</f>
        <v>6</v>
      </c>
      <c r="I264" s="23">
        <f>SUMIF('M5'!A:A,B264,'M5'!C:C)+政策值!$E$6</f>
        <v>6</v>
      </c>
      <c r="J264" s="9"/>
      <c r="K264" s="10" t="str">
        <f>IF(E264&gt;=政策值!$B$2,"优秀",(IF(E264&gt;=政策值!$C$2,"良好",IF(E264&gt;政策值!$D$2,"合格","不合格"))))</f>
        <v>良好</v>
      </c>
      <c r="L264" s="10"/>
      <c r="M264" s="10" t="str">
        <f>IF(G264&gt;=政策值!$B$4,"优秀",(IF(G264&gt;=政策值!$D$4,"合格","不合格")))</f>
        <v>不合格</v>
      </c>
      <c r="N264" s="10" t="str">
        <f>IF(H264&gt;=政策值!$B$5,"优秀",(IF(H264&gt;=政策值!$D$5,"合格","不合格")))</f>
        <v>不合格</v>
      </c>
      <c r="O264" s="10" t="str">
        <f>IF(I264&gt;=政策值!$B$6,"优秀",(IF(I264&gt;=政策值!$D$6,"合格","不合格")))</f>
        <v>不合格</v>
      </c>
      <c r="P264" s="10"/>
      <c r="Q264" s="10"/>
      <c r="R264" s="10"/>
      <c r="S264" s="10"/>
      <c r="T264" s="10"/>
    </row>
    <row r="265" spans="1:20" x14ac:dyDescent="0.15">
      <c r="A265" s="29"/>
      <c r="B265" s="10">
        <v>13091263</v>
      </c>
      <c r="C265" s="10" t="s">
        <v>314</v>
      </c>
      <c r="D265" s="10" t="s">
        <v>56</v>
      </c>
      <c r="E265" s="23">
        <f>SUMIF('M1'!A:A,B265,'M1'!C:C)+政策值!$E$2</f>
        <v>7</v>
      </c>
      <c r="F265" s="23">
        <f>SUMIF('M2'!A:A,B265,'M2'!C:C)+政策值!$E$3</f>
        <v>0</v>
      </c>
      <c r="G265" s="23">
        <f>SUMIF('M3'!A:A,B265,'M3'!C:C)+政策值!$E$4</f>
        <v>0</v>
      </c>
      <c r="H265" s="23">
        <f>SUMIF('M4'!A:A,B265,'M4'!C:C)+政策值!$E$5</f>
        <v>6</v>
      </c>
      <c r="I265" s="23">
        <f>SUMIF('M5'!A:A,B265,'M5'!C:C)+政策值!$E$6</f>
        <v>6</v>
      </c>
      <c r="J265" s="9"/>
      <c r="K265" s="10" t="str">
        <f>IF(E265&gt;=政策值!$B$2,"优秀",(IF(E265&gt;=政策值!$C$2,"良好",IF(E265&gt;政策值!$D$2,"合格","不合格"))))</f>
        <v>良好</v>
      </c>
      <c r="L265" s="10"/>
      <c r="M265" s="10" t="str">
        <f>IF(G265&gt;=政策值!$B$4,"优秀",(IF(G265&gt;=政策值!$D$4,"合格","不合格")))</f>
        <v>不合格</v>
      </c>
      <c r="N265" s="10" t="str">
        <f>IF(H265&gt;=政策值!$B$5,"优秀",(IF(H265&gt;=政策值!$D$5,"合格","不合格")))</f>
        <v>不合格</v>
      </c>
      <c r="O265" s="10" t="str">
        <f>IF(I265&gt;=政策值!$B$6,"优秀",(IF(I265&gt;=政策值!$D$6,"合格","不合格")))</f>
        <v>不合格</v>
      </c>
      <c r="P265" s="10"/>
      <c r="Q265" s="10"/>
      <c r="R265" s="10"/>
      <c r="S265" s="10"/>
      <c r="T265" s="10"/>
    </row>
    <row r="266" spans="1:20" x14ac:dyDescent="0.15">
      <c r="A266" s="29"/>
      <c r="B266" s="10">
        <v>13091264</v>
      </c>
      <c r="C266" s="10" t="s">
        <v>315</v>
      </c>
      <c r="D266" s="10" t="s">
        <v>56</v>
      </c>
      <c r="E266" s="23">
        <f>SUMIF('M1'!A:A,B266,'M1'!C:C)+政策值!$E$2</f>
        <v>7</v>
      </c>
      <c r="F266" s="23">
        <f>SUMIF('M2'!A:A,B266,'M2'!C:C)+政策值!$E$3</f>
        <v>0</v>
      </c>
      <c r="G266" s="23">
        <f>SUMIF('M3'!A:A,B266,'M3'!C:C)+政策值!$E$4</f>
        <v>0</v>
      </c>
      <c r="H266" s="23">
        <f>SUMIF('M4'!A:A,B266,'M4'!C:C)+政策值!$E$5</f>
        <v>6</v>
      </c>
      <c r="I266" s="23">
        <f>SUMIF('M5'!A:A,B266,'M5'!C:C)+政策值!$E$6</f>
        <v>6</v>
      </c>
      <c r="J266" s="9"/>
      <c r="K266" s="10" t="str">
        <f>IF(E266&gt;=政策值!$B$2,"优秀",(IF(E266&gt;=政策值!$C$2,"良好",IF(E266&gt;政策值!$D$2,"合格","不合格"))))</f>
        <v>良好</v>
      </c>
      <c r="L266" s="10"/>
      <c r="M266" s="10" t="str">
        <f>IF(G266&gt;=政策值!$B$4,"优秀",(IF(G266&gt;=政策值!$D$4,"合格","不合格")))</f>
        <v>不合格</v>
      </c>
      <c r="N266" s="10" t="str">
        <f>IF(H266&gt;=政策值!$B$5,"优秀",(IF(H266&gt;=政策值!$D$5,"合格","不合格")))</f>
        <v>不合格</v>
      </c>
      <c r="O266" s="10" t="str">
        <f>IF(I266&gt;=政策值!$B$6,"优秀",(IF(I266&gt;=政策值!$D$6,"合格","不合格")))</f>
        <v>不合格</v>
      </c>
      <c r="P266" s="10"/>
      <c r="Q266" s="10"/>
      <c r="R266" s="10"/>
      <c r="S266" s="10"/>
      <c r="T266" s="10"/>
    </row>
    <row r="267" spans="1:20" x14ac:dyDescent="0.15">
      <c r="A267" s="29"/>
      <c r="B267" s="10">
        <v>13091265</v>
      </c>
      <c r="C267" s="10" t="s">
        <v>316</v>
      </c>
      <c r="D267" s="10" t="s">
        <v>105</v>
      </c>
      <c r="E267" s="23">
        <f>SUMIF('M1'!A:A,B267,'M1'!C:C)+政策值!$E$2</f>
        <v>7</v>
      </c>
      <c r="F267" s="23">
        <f>SUMIF('M2'!A:A,B267,'M2'!C:C)+政策值!$E$3</f>
        <v>0</v>
      </c>
      <c r="G267" s="23">
        <f>SUMIF('M3'!A:A,B267,'M3'!C:C)+政策值!$E$4</f>
        <v>0</v>
      </c>
      <c r="H267" s="23">
        <f>SUMIF('M4'!A:A,B267,'M4'!C:C)+政策值!$E$5</f>
        <v>6</v>
      </c>
      <c r="I267" s="23">
        <f>SUMIF('M5'!A:A,B267,'M5'!C:C)+政策值!$E$6</f>
        <v>6</v>
      </c>
      <c r="J267" s="9"/>
      <c r="K267" s="10" t="str">
        <f>IF(E267&gt;=政策值!$B$2,"优秀",(IF(E267&gt;=政策值!$C$2,"良好",IF(E267&gt;政策值!$D$2,"合格","不合格"))))</f>
        <v>良好</v>
      </c>
      <c r="L267" s="10"/>
      <c r="M267" s="10" t="str">
        <f>IF(G267&gt;=政策值!$B$4,"优秀",(IF(G267&gt;=政策值!$D$4,"合格","不合格")))</f>
        <v>不合格</v>
      </c>
      <c r="N267" s="10" t="str">
        <f>IF(H267&gt;=政策值!$B$5,"优秀",(IF(H267&gt;=政策值!$D$5,"合格","不合格")))</f>
        <v>不合格</v>
      </c>
      <c r="O267" s="10" t="str">
        <f>IF(I267&gt;=政策值!$B$6,"优秀",(IF(I267&gt;=政策值!$D$6,"合格","不合格")))</f>
        <v>不合格</v>
      </c>
      <c r="P267" s="10"/>
      <c r="Q267" s="10"/>
      <c r="R267" s="10"/>
      <c r="S267" s="10"/>
      <c r="T267" s="10"/>
    </row>
    <row r="268" spans="1:20" x14ac:dyDescent="0.15">
      <c r="A268" s="29"/>
      <c r="B268" s="10">
        <v>13091266</v>
      </c>
      <c r="C268" s="10" t="s">
        <v>317</v>
      </c>
      <c r="D268" s="10" t="s">
        <v>105</v>
      </c>
      <c r="E268" s="23">
        <f>SUMIF('M1'!A:A,B268,'M1'!C:C)+政策值!$E$2</f>
        <v>7</v>
      </c>
      <c r="F268" s="23">
        <f>SUMIF('M2'!A:A,B268,'M2'!C:C)+政策值!$E$3</f>
        <v>0</v>
      </c>
      <c r="G268" s="23">
        <f>SUMIF('M3'!A:A,B268,'M3'!C:C)+政策值!$E$4</f>
        <v>0</v>
      </c>
      <c r="H268" s="23">
        <f>SUMIF('M4'!A:A,B268,'M4'!C:C)+政策值!$E$5</f>
        <v>6</v>
      </c>
      <c r="I268" s="23">
        <f>SUMIF('M5'!A:A,B268,'M5'!C:C)+政策值!$E$6</f>
        <v>6</v>
      </c>
      <c r="J268" s="9"/>
      <c r="K268" s="10" t="str">
        <f>IF(E268&gt;=政策值!$B$2,"优秀",(IF(E268&gt;=政策值!$C$2,"良好",IF(E268&gt;政策值!$D$2,"合格","不合格"))))</f>
        <v>良好</v>
      </c>
      <c r="L268" s="10"/>
      <c r="M268" s="10" t="str">
        <f>IF(G268&gt;=政策值!$B$4,"优秀",(IF(G268&gt;=政策值!$D$4,"合格","不合格")))</f>
        <v>不合格</v>
      </c>
      <c r="N268" s="10" t="str">
        <f>IF(H268&gt;=政策值!$B$5,"优秀",(IF(H268&gt;=政策值!$D$5,"合格","不合格")))</f>
        <v>不合格</v>
      </c>
      <c r="O268" s="10" t="str">
        <f>IF(I268&gt;=政策值!$B$6,"优秀",(IF(I268&gt;=政策值!$D$6,"合格","不合格")))</f>
        <v>不合格</v>
      </c>
      <c r="P268" s="10"/>
      <c r="Q268" s="10"/>
      <c r="R268" s="10"/>
      <c r="S268" s="10"/>
      <c r="T268" s="10"/>
    </row>
    <row r="269" spans="1:20" x14ac:dyDescent="0.15">
      <c r="A269" s="29"/>
      <c r="B269" s="10">
        <v>13091267</v>
      </c>
      <c r="C269" s="10" t="s">
        <v>318</v>
      </c>
      <c r="D269" s="10" t="s">
        <v>105</v>
      </c>
      <c r="E269" s="23">
        <f>SUMIF('M1'!A:A,B269,'M1'!C:C)+政策值!$E$2</f>
        <v>7</v>
      </c>
      <c r="F269" s="23">
        <f>SUMIF('M2'!A:A,B269,'M2'!C:C)+政策值!$E$3</f>
        <v>0</v>
      </c>
      <c r="G269" s="23">
        <f>SUMIF('M3'!A:A,B269,'M3'!C:C)+政策值!$E$4</f>
        <v>0</v>
      </c>
      <c r="H269" s="23">
        <f>SUMIF('M4'!A:A,B269,'M4'!C:C)+政策值!$E$5</f>
        <v>6</v>
      </c>
      <c r="I269" s="23">
        <f>SUMIF('M5'!A:A,B269,'M5'!C:C)+政策值!$E$6</f>
        <v>6</v>
      </c>
      <c r="J269" s="9"/>
      <c r="K269" s="10" t="str">
        <f>IF(E269&gt;=政策值!$B$2,"优秀",(IF(E269&gt;=政策值!$C$2,"良好",IF(E269&gt;政策值!$D$2,"合格","不合格"))))</f>
        <v>良好</v>
      </c>
      <c r="L269" s="10"/>
      <c r="M269" s="10" t="str">
        <f>IF(G269&gt;=政策值!$B$4,"优秀",(IF(G269&gt;=政策值!$D$4,"合格","不合格")))</f>
        <v>不合格</v>
      </c>
      <c r="N269" s="10" t="str">
        <f>IF(H269&gt;=政策值!$B$5,"优秀",(IF(H269&gt;=政策值!$D$5,"合格","不合格")))</f>
        <v>不合格</v>
      </c>
      <c r="O269" s="10" t="str">
        <f>IF(I269&gt;=政策值!$B$6,"优秀",(IF(I269&gt;=政策值!$D$6,"合格","不合格")))</f>
        <v>不合格</v>
      </c>
      <c r="P269" s="10"/>
      <c r="Q269" s="10"/>
      <c r="R269" s="10"/>
      <c r="S269" s="10"/>
      <c r="T269" s="10"/>
    </row>
    <row r="270" spans="1:20" x14ac:dyDescent="0.15">
      <c r="A270" s="29"/>
      <c r="B270" s="10">
        <v>13091268</v>
      </c>
      <c r="C270" s="10" t="s">
        <v>319</v>
      </c>
      <c r="D270" s="10" t="s">
        <v>105</v>
      </c>
      <c r="E270" s="23">
        <f>SUMIF('M1'!A:A,B270,'M1'!C:C)+政策值!$E$2</f>
        <v>7</v>
      </c>
      <c r="F270" s="23">
        <f>SUMIF('M2'!A:A,B270,'M2'!C:C)+政策值!$E$3</f>
        <v>0</v>
      </c>
      <c r="G270" s="23">
        <f>SUMIF('M3'!A:A,B270,'M3'!C:C)+政策值!$E$4</f>
        <v>0</v>
      </c>
      <c r="H270" s="23">
        <f>SUMIF('M4'!A:A,B270,'M4'!C:C)+政策值!$E$5</f>
        <v>6</v>
      </c>
      <c r="I270" s="23">
        <f>SUMIF('M5'!A:A,B270,'M5'!C:C)+政策值!$E$6</f>
        <v>6</v>
      </c>
      <c r="J270" s="9"/>
      <c r="K270" s="10" t="str">
        <f>IF(E270&gt;=政策值!$B$2,"优秀",(IF(E270&gt;=政策值!$C$2,"良好",IF(E270&gt;政策值!$D$2,"合格","不合格"))))</f>
        <v>良好</v>
      </c>
      <c r="L270" s="10"/>
      <c r="M270" s="10" t="str">
        <f>IF(G270&gt;=政策值!$B$4,"优秀",(IF(G270&gt;=政策值!$D$4,"合格","不合格")))</f>
        <v>不合格</v>
      </c>
      <c r="N270" s="10" t="str">
        <f>IF(H270&gt;=政策值!$B$5,"优秀",(IF(H270&gt;=政策值!$D$5,"合格","不合格")))</f>
        <v>不合格</v>
      </c>
      <c r="O270" s="10" t="str">
        <f>IF(I270&gt;=政策值!$B$6,"优秀",(IF(I270&gt;=政策值!$D$6,"合格","不合格")))</f>
        <v>不合格</v>
      </c>
      <c r="P270" s="10"/>
      <c r="Q270" s="10"/>
      <c r="R270" s="10"/>
      <c r="S270" s="10"/>
      <c r="T270" s="10"/>
    </row>
    <row r="271" spans="1:20" x14ac:dyDescent="0.15">
      <c r="A271" s="29"/>
      <c r="B271" s="10">
        <v>13091269</v>
      </c>
      <c r="C271" s="10" t="s">
        <v>320</v>
      </c>
      <c r="D271" s="10" t="s">
        <v>105</v>
      </c>
      <c r="E271" s="23">
        <f>SUMIF('M1'!A:A,B271,'M1'!C:C)+政策值!$E$2</f>
        <v>7</v>
      </c>
      <c r="F271" s="23">
        <f>SUMIF('M2'!A:A,B271,'M2'!C:C)+政策值!$E$3</f>
        <v>0</v>
      </c>
      <c r="G271" s="23">
        <f>SUMIF('M3'!A:A,B271,'M3'!C:C)+政策值!$E$4</f>
        <v>0</v>
      </c>
      <c r="H271" s="23">
        <f>SUMIF('M4'!A:A,B271,'M4'!C:C)+政策值!$E$5</f>
        <v>6</v>
      </c>
      <c r="I271" s="23">
        <f>SUMIF('M5'!A:A,B271,'M5'!C:C)+政策值!$E$6</f>
        <v>6</v>
      </c>
      <c r="J271" s="9"/>
      <c r="K271" s="10" t="str">
        <f>IF(E271&gt;=政策值!$B$2,"优秀",(IF(E271&gt;=政策值!$C$2,"良好",IF(E271&gt;政策值!$D$2,"合格","不合格"))))</f>
        <v>良好</v>
      </c>
      <c r="L271" s="10"/>
      <c r="M271" s="10" t="str">
        <f>IF(G271&gt;=政策值!$B$4,"优秀",(IF(G271&gt;=政策值!$D$4,"合格","不合格")))</f>
        <v>不合格</v>
      </c>
      <c r="N271" s="10" t="str">
        <f>IF(H271&gt;=政策值!$B$5,"优秀",(IF(H271&gt;=政策值!$D$5,"合格","不合格")))</f>
        <v>不合格</v>
      </c>
      <c r="O271" s="10" t="str">
        <f>IF(I271&gt;=政策值!$B$6,"优秀",(IF(I271&gt;=政策值!$D$6,"合格","不合格")))</f>
        <v>不合格</v>
      </c>
      <c r="P271" s="10"/>
      <c r="Q271" s="10"/>
      <c r="R271" s="10"/>
      <c r="S271" s="10"/>
      <c r="T271" s="10"/>
    </row>
    <row r="272" spans="1:20" x14ac:dyDescent="0.15">
      <c r="A272" s="29"/>
      <c r="B272" s="10">
        <v>13091270</v>
      </c>
      <c r="C272" s="10" t="s">
        <v>321</v>
      </c>
      <c r="D272" s="10" t="s">
        <v>105</v>
      </c>
      <c r="E272" s="23">
        <f>SUMIF('M1'!A:A,B272,'M1'!C:C)+政策值!$E$2</f>
        <v>7</v>
      </c>
      <c r="F272" s="23">
        <f>SUMIF('M2'!A:A,B272,'M2'!C:C)+政策值!$E$3</f>
        <v>0</v>
      </c>
      <c r="G272" s="23">
        <f>SUMIF('M3'!A:A,B272,'M3'!C:C)+政策值!$E$4</f>
        <v>0</v>
      </c>
      <c r="H272" s="23">
        <f>SUMIF('M4'!A:A,B272,'M4'!C:C)+政策值!$E$5</f>
        <v>6</v>
      </c>
      <c r="I272" s="23">
        <f>SUMIF('M5'!A:A,B272,'M5'!C:C)+政策值!$E$6</f>
        <v>6</v>
      </c>
      <c r="J272" s="9"/>
      <c r="K272" s="10" t="str">
        <f>IF(E272&gt;=政策值!$B$2,"优秀",(IF(E272&gt;=政策值!$C$2,"良好",IF(E272&gt;政策值!$D$2,"合格","不合格"))))</f>
        <v>良好</v>
      </c>
      <c r="L272" s="10"/>
      <c r="M272" s="10" t="str">
        <f>IF(G272&gt;=政策值!$B$4,"优秀",(IF(G272&gt;=政策值!$D$4,"合格","不合格")))</f>
        <v>不合格</v>
      </c>
      <c r="N272" s="10" t="str">
        <f>IF(H272&gt;=政策值!$B$5,"优秀",(IF(H272&gt;=政策值!$D$5,"合格","不合格")))</f>
        <v>不合格</v>
      </c>
      <c r="O272" s="10" t="str">
        <f>IF(I272&gt;=政策值!$B$6,"优秀",(IF(I272&gt;=政策值!$D$6,"合格","不合格")))</f>
        <v>不合格</v>
      </c>
      <c r="P272" s="10"/>
      <c r="Q272" s="10"/>
      <c r="R272" s="10"/>
      <c r="S272" s="10"/>
      <c r="T272" s="10"/>
    </row>
    <row r="273" spans="1:20" x14ac:dyDescent="0.15">
      <c r="A273" s="29"/>
      <c r="B273" s="10">
        <v>13091271</v>
      </c>
      <c r="C273" s="10" t="s">
        <v>322</v>
      </c>
      <c r="D273" s="10" t="s">
        <v>105</v>
      </c>
      <c r="E273" s="23">
        <f>SUMIF('M1'!A:A,B273,'M1'!C:C)+政策值!$E$2</f>
        <v>7</v>
      </c>
      <c r="F273" s="23">
        <f>SUMIF('M2'!A:A,B273,'M2'!C:C)+政策值!$E$3</f>
        <v>0</v>
      </c>
      <c r="G273" s="23">
        <f>SUMIF('M3'!A:A,B273,'M3'!C:C)+政策值!$E$4</f>
        <v>0</v>
      </c>
      <c r="H273" s="23">
        <f>SUMIF('M4'!A:A,B273,'M4'!C:C)+政策值!$E$5</f>
        <v>6</v>
      </c>
      <c r="I273" s="23">
        <f>SUMIF('M5'!A:A,B273,'M5'!C:C)+政策值!$E$6</f>
        <v>6</v>
      </c>
      <c r="J273" s="9"/>
      <c r="K273" s="10" t="str">
        <f>IF(E273&gt;=政策值!$B$2,"优秀",(IF(E273&gt;=政策值!$C$2,"良好",IF(E273&gt;政策值!$D$2,"合格","不合格"))))</f>
        <v>良好</v>
      </c>
      <c r="L273" s="10"/>
      <c r="M273" s="10" t="str">
        <f>IF(G273&gt;=政策值!$B$4,"优秀",(IF(G273&gt;=政策值!$D$4,"合格","不合格")))</f>
        <v>不合格</v>
      </c>
      <c r="N273" s="10" t="str">
        <f>IF(H273&gt;=政策值!$B$5,"优秀",(IF(H273&gt;=政策值!$D$5,"合格","不合格")))</f>
        <v>不合格</v>
      </c>
      <c r="O273" s="10" t="str">
        <f>IF(I273&gt;=政策值!$B$6,"优秀",(IF(I273&gt;=政策值!$D$6,"合格","不合格")))</f>
        <v>不合格</v>
      </c>
      <c r="P273" s="10"/>
      <c r="Q273" s="10"/>
      <c r="R273" s="10"/>
      <c r="S273" s="10"/>
      <c r="T273" s="10"/>
    </row>
    <row r="274" spans="1:20" x14ac:dyDescent="0.15">
      <c r="A274" s="29"/>
      <c r="B274" s="10">
        <v>13091272</v>
      </c>
      <c r="C274" s="10" t="s">
        <v>323</v>
      </c>
      <c r="D274" s="10" t="s">
        <v>105</v>
      </c>
      <c r="E274" s="23">
        <f>SUMIF('M1'!A:A,B274,'M1'!C:C)+政策值!$E$2</f>
        <v>7</v>
      </c>
      <c r="F274" s="23">
        <f>SUMIF('M2'!A:A,B274,'M2'!C:C)+政策值!$E$3</f>
        <v>0</v>
      </c>
      <c r="G274" s="23">
        <f>SUMIF('M3'!A:A,B274,'M3'!C:C)+政策值!$E$4</f>
        <v>0</v>
      </c>
      <c r="H274" s="23">
        <f>SUMIF('M4'!A:A,B274,'M4'!C:C)+政策值!$E$5</f>
        <v>6</v>
      </c>
      <c r="I274" s="23">
        <f>SUMIF('M5'!A:A,B274,'M5'!C:C)+政策值!$E$6</f>
        <v>6</v>
      </c>
      <c r="J274" s="9"/>
      <c r="K274" s="10" t="str">
        <f>IF(E274&gt;=政策值!$B$2,"优秀",(IF(E274&gt;=政策值!$C$2,"良好",IF(E274&gt;政策值!$D$2,"合格","不合格"))))</f>
        <v>良好</v>
      </c>
      <c r="L274" s="10"/>
      <c r="M274" s="10" t="str">
        <f>IF(G274&gt;=政策值!$B$4,"优秀",(IF(G274&gt;=政策值!$D$4,"合格","不合格")))</f>
        <v>不合格</v>
      </c>
      <c r="N274" s="10" t="str">
        <f>IF(H274&gt;=政策值!$B$5,"优秀",(IF(H274&gt;=政策值!$D$5,"合格","不合格")))</f>
        <v>不合格</v>
      </c>
      <c r="O274" s="10" t="str">
        <f>IF(I274&gt;=政策值!$B$6,"优秀",(IF(I274&gt;=政策值!$D$6,"合格","不合格")))</f>
        <v>不合格</v>
      </c>
      <c r="P274" s="10"/>
      <c r="Q274" s="10"/>
      <c r="R274" s="10"/>
      <c r="S274" s="10"/>
      <c r="T274" s="10"/>
    </row>
    <row r="275" spans="1:20" x14ac:dyDescent="0.15">
      <c r="A275" s="29">
        <v>13091302</v>
      </c>
      <c r="B275" s="10">
        <v>13091273</v>
      </c>
      <c r="C275" s="10" t="s">
        <v>324</v>
      </c>
      <c r="D275" s="10" t="s">
        <v>56</v>
      </c>
      <c r="E275" s="23">
        <f>SUMIF('M1'!A:A,B275,'M1'!C:C)+政策值!$E$2</f>
        <v>7</v>
      </c>
      <c r="F275" s="23">
        <f>SUMIF('M2'!A:A,B275,'M2'!C:C)+政策值!$E$3</f>
        <v>0</v>
      </c>
      <c r="G275" s="23">
        <f>SUMIF('M3'!A:A,B275,'M3'!C:C)+政策值!$E$4</f>
        <v>0</v>
      </c>
      <c r="H275" s="23">
        <f>SUMIF('M4'!A:A,B275,'M4'!C:C)+政策值!$E$5</f>
        <v>6</v>
      </c>
      <c r="I275" s="23">
        <f>SUMIF('M5'!A:A,B275,'M5'!C:C)+政策值!$E$6</f>
        <v>6</v>
      </c>
      <c r="J275" s="9"/>
      <c r="K275" s="10" t="str">
        <f>IF(E275&gt;=政策值!$B$2,"优秀",(IF(E275&gt;=政策值!$C$2,"良好",IF(E275&gt;政策值!$D$2,"合格","不合格"))))</f>
        <v>良好</v>
      </c>
      <c r="L275" s="10"/>
      <c r="M275" s="10" t="str">
        <f>IF(G275&gt;=政策值!$B$4,"优秀",(IF(G275&gt;=政策值!$D$4,"合格","不合格")))</f>
        <v>不合格</v>
      </c>
      <c r="N275" s="10" t="str">
        <f>IF(H275&gt;=政策值!$B$5,"优秀",(IF(H275&gt;=政策值!$D$5,"合格","不合格")))</f>
        <v>不合格</v>
      </c>
      <c r="O275" s="10" t="str">
        <f>IF(I275&gt;=政策值!$B$6,"优秀",(IF(I275&gt;=政策值!$D$6,"合格","不合格")))</f>
        <v>不合格</v>
      </c>
      <c r="P275" s="10"/>
      <c r="Q275" s="10"/>
      <c r="R275" s="10"/>
      <c r="S275" s="10"/>
      <c r="T275" s="10"/>
    </row>
    <row r="276" spans="1:20" x14ac:dyDescent="0.15">
      <c r="A276" s="29"/>
      <c r="B276" s="10">
        <v>13091274</v>
      </c>
      <c r="C276" s="10" t="s">
        <v>325</v>
      </c>
      <c r="D276" s="10" t="s">
        <v>56</v>
      </c>
      <c r="E276" s="23">
        <f>SUMIF('M1'!A:A,B276,'M1'!C:C)+政策值!$E$2</f>
        <v>7</v>
      </c>
      <c r="F276" s="23">
        <f>SUMIF('M2'!A:A,B276,'M2'!C:C)+政策值!$E$3</f>
        <v>0</v>
      </c>
      <c r="G276" s="23">
        <f>SUMIF('M3'!A:A,B276,'M3'!C:C)+政策值!$E$4</f>
        <v>0</v>
      </c>
      <c r="H276" s="23">
        <f>SUMIF('M4'!A:A,B276,'M4'!C:C)+政策值!$E$5</f>
        <v>6</v>
      </c>
      <c r="I276" s="23">
        <f>SUMIF('M5'!A:A,B276,'M5'!C:C)+政策值!$E$6</f>
        <v>6</v>
      </c>
      <c r="J276" s="9"/>
      <c r="K276" s="10" t="str">
        <f>IF(E276&gt;=政策值!$B$2,"优秀",(IF(E276&gt;=政策值!$C$2,"良好",IF(E276&gt;政策值!$D$2,"合格","不合格"))))</f>
        <v>良好</v>
      </c>
      <c r="L276" s="10"/>
      <c r="M276" s="10" t="str">
        <f>IF(G276&gt;=政策值!$B$4,"优秀",(IF(G276&gt;=政策值!$D$4,"合格","不合格")))</f>
        <v>不合格</v>
      </c>
      <c r="N276" s="10" t="str">
        <f>IF(H276&gt;=政策值!$B$5,"优秀",(IF(H276&gt;=政策值!$D$5,"合格","不合格")))</f>
        <v>不合格</v>
      </c>
      <c r="O276" s="10" t="str">
        <f>IF(I276&gt;=政策值!$B$6,"优秀",(IF(I276&gt;=政策值!$D$6,"合格","不合格")))</f>
        <v>不合格</v>
      </c>
      <c r="P276" s="10"/>
      <c r="Q276" s="10"/>
      <c r="R276" s="10"/>
      <c r="S276" s="10"/>
      <c r="T276" s="10"/>
    </row>
    <row r="277" spans="1:20" x14ac:dyDescent="0.15">
      <c r="A277" s="29"/>
      <c r="B277" s="10">
        <v>13091275</v>
      </c>
      <c r="C277" s="10" t="s">
        <v>326</v>
      </c>
      <c r="D277" s="10" t="s">
        <v>56</v>
      </c>
      <c r="E277" s="23">
        <f>SUMIF('M1'!A:A,B277,'M1'!C:C)+政策值!$E$2</f>
        <v>7</v>
      </c>
      <c r="F277" s="23">
        <f>SUMIF('M2'!A:A,B277,'M2'!C:C)+政策值!$E$3</f>
        <v>0</v>
      </c>
      <c r="G277" s="23">
        <f>SUMIF('M3'!A:A,B277,'M3'!C:C)+政策值!$E$4</f>
        <v>0</v>
      </c>
      <c r="H277" s="23">
        <f>SUMIF('M4'!A:A,B277,'M4'!C:C)+政策值!$E$5</f>
        <v>6</v>
      </c>
      <c r="I277" s="23">
        <f>SUMIF('M5'!A:A,B277,'M5'!C:C)+政策值!$E$6</f>
        <v>6</v>
      </c>
      <c r="J277" s="9"/>
      <c r="K277" s="10" t="str">
        <f>IF(E277&gt;=政策值!$B$2,"优秀",(IF(E277&gt;=政策值!$C$2,"良好",IF(E277&gt;政策值!$D$2,"合格","不合格"))))</f>
        <v>良好</v>
      </c>
      <c r="L277" s="10"/>
      <c r="M277" s="10" t="str">
        <f>IF(G277&gt;=政策值!$B$4,"优秀",(IF(G277&gt;=政策值!$D$4,"合格","不合格")))</f>
        <v>不合格</v>
      </c>
      <c r="N277" s="10" t="str">
        <f>IF(H277&gt;=政策值!$B$5,"优秀",(IF(H277&gt;=政策值!$D$5,"合格","不合格")))</f>
        <v>不合格</v>
      </c>
      <c r="O277" s="10" t="str">
        <f>IF(I277&gt;=政策值!$B$6,"优秀",(IF(I277&gt;=政策值!$D$6,"合格","不合格")))</f>
        <v>不合格</v>
      </c>
      <c r="P277" s="10"/>
      <c r="Q277" s="10"/>
      <c r="R277" s="10"/>
      <c r="S277" s="10"/>
      <c r="T277" s="10"/>
    </row>
    <row r="278" spans="1:20" x14ac:dyDescent="0.15">
      <c r="A278" s="29"/>
      <c r="B278" s="10">
        <v>13091276</v>
      </c>
      <c r="C278" s="10" t="s">
        <v>327</v>
      </c>
      <c r="D278" s="10" t="s">
        <v>56</v>
      </c>
      <c r="E278" s="23">
        <f>SUMIF('M1'!A:A,B278,'M1'!C:C)+政策值!$E$2</f>
        <v>7</v>
      </c>
      <c r="F278" s="23">
        <f>SUMIF('M2'!A:A,B278,'M2'!C:C)+政策值!$E$3</f>
        <v>0</v>
      </c>
      <c r="G278" s="23">
        <f>SUMIF('M3'!A:A,B278,'M3'!C:C)+政策值!$E$4</f>
        <v>0</v>
      </c>
      <c r="H278" s="23">
        <f>SUMIF('M4'!A:A,B278,'M4'!C:C)+政策值!$E$5</f>
        <v>6</v>
      </c>
      <c r="I278" s="23">
        <f>SUMIF('M5'!A:A,B278,'M5'!C:C)+政策值!$E$6</f>
        <v>6</v>
      </c>
      <c r="J278" s="9"/>
      <c r="K278" s="10" t="str">
        <f>IF(E278&gt;=政策值!$B$2,"优秀",(IF(E278&gt;=政策值!$C$2,"良好",IF(E278&gt;政策值!$D$2,"合格","不合格"))))</f>
        <v>良好</v>
      </c>
      <c r="L278" s="10"/>
      <c r="M278" s="10" t="str">
        <f>IF(G278&gt;=政策值!$B$4,"优秀",(IF(G278&gt;=政策值!$D$4,"合格","不合格")))</f>
        <v>不合格</v>
      </c>
      <c r="N278" s="10" t="str">
        <f>IF(H278&gt;=政策值!$B$5,"优秀",(IF(H278&gt;=政策值!$D$5,"合格","不合格")))</f>
        <v>不合格</v>
      </c>
      <c r="O278" s="10" t="str">
        <f>IF(I278&gt;=政策值!$B$6,"优秀",(IF(I278&gt;=政策值!$D$6,"合格","不合格")))</f>
        <v>不合格</v>
      </c>
      <c r="P278" s="10"/>
      <c r="Q278" s="10"/>
      <c r="R278" s="10"/>
      <c r="S278" s="10"/>
      <c r="T278" s="10"/>
    </row>
    <row r="279" spans="1:20" x14ac:dyDescent="0.15">
      <c r="A279" s="29"/>
      <c r="B279" s="10">
        <v>13091277</v>
      </c>
      <c r="C279" s="10" t="s">
        <v>328</v>
      </c>
      <c r="D279" s="10" t="s">
        <v>56</v>
      </c>
      <c r="E279" s="23">
        <f>SUMIF('M1'!A:A,B279,'M1'!C:C)+政策值!$E$2</f>
        <v>7</v>
      </c>
      <c r="F279" s="23">
        <f>SUMIF('M2'!A:A,B279,'M2'!C:C)+政策值!$E$3</f>
        <v>0</v>
      </c>
      <c r="G279" s="23">
        <f>SUMIF('M3'!A:A,B279,'M3'!C:C)+政策值!$E$4</f>
        <v>0</v>
      </c>
      <c r="H279" s="23">
        <f>SUMIF('M4'!A:A,B279,'M4'!C:C)+政策值!$E$5</f>
        <v>6</v>
      </c>
      <c r="I279" s="23">
        <f>SUMIF('M5'!A:A,B279,'M5'!C:C)+政策值!$E$6</f>
        <v>6</v>
      </c>
      <c r="J279" s="9"/>
      <c r="K279" s="10" t="str">
        <f>IF(E279&gt;=政策值!$B$2,"优秀",(IF(E279&gt;=政策值!$C$2,"良好",IF(E279&gt;政策值!$D$2,"合格","不合格"))))</f>
        <v>良好</v>
      </c>
      <c r="L279" s="10"/>
      <c r="M279" s="10" t="str">
        <f>IF(G279&gt;=政策值!$B$4,"优秀",(IF(G279&gt;=政策值!$D$4,"合格","不合格")))</f>
        <v>不合格</v>
      </c>
      <c r="N279" s="10" t="str">
        <f>IF(H279&gt;=政策值!$B$5,"优秀",(IF(H279&gt;=政策值!$D$5,"合格","不合格")))</f>
        <v>不合格</v>
      </c>
      <c r="O279" s="10" t="str">
        <f>IF(I279&gt;=政策值!$B$6,"优秀",(IF(I279&gt;=政策值!$D$6,"合格","不合格")))</f>
        <v>不合格</v>
      </c>
      <c r="P279" s="10"/>
      <c r="Q279" s="10"/>
      <c r="R279" s="10"/>
      <c r="S279" s="10"/>
      <c r="T279" s="10"/>
    </row>
    <row r="280" spans="1:20" x14ac:dyDescent="0.15">
      <c r="A280" s="29"/>
      <c r="B280" s="10">
        <v>13091278</v>
      </c>
      <c r="C280" s="10" t="s">
        <v>329</v>
      </c>
      <c r="D280" s="10" t="s">
        <v>56</v>
      </c>
      <c r="E280" s="23">
        <f>SUMIF('M1'!A:A,B280,'M1'!C:C)+政策值!$E$2</f>
        <v>7</v>
      </c>
      <c r="F280" s="23">
        <f>SUMIF('M2'!A:A,B280,'M2'!C:C)+政策值!$E$3</f>
        <v>0</v>
      </c>
      <c r="G280" s="23">
        <f>SUMIF('M3'!A:A,B280,'M3'!C:C)+政策值!$E$4</f>
        <v>0</v>
      </c>
      <c r="H280" s="23">
        <f>SUMIF('M4'!A:A,B280,'M4'!C:C)+政策值!$E$5</f>
        <v>6</v>
      </c>
      <c r="I280" s="23">
        <f>SUMIF('M5'!A:A,B280,'M5'!C:C)+政策值!$E$6</f>
        <v>6</v>
      </c>
      <c r="J280" s="9"/>
      <c r="K280" s="10" t="str">
        <f>IF(E280&gt;=政策值!$B$2,"优秀",(IF(E280&gt;=政策值!$C$2,"良好",IF(E280&gt;政策值!$D$2,"合格","不合格"))))</f>
        <v>良好</v>
      </c>
      <c r="L280" s="10"/>
      <c r="M280" s="10" t="str">
        <f>IF(G280&gt;=政策值!$B$4,"优秀",(IF(G280&gt;=政策值!$D$4,"合格","不合格")))</f>
        <v>不合格</v>
      </c>
      <c r="N280" s="10" t="str">
        <f>IF(H280&gt;=政策值!$B$5,"优秀",(IF(H280&gt;=政策值!$D$5,"合格","不合格")))</f>
        <v>不合格</v>
      </c>
      <c r="O280" s="10" t="str">
        <f>IF(I280&gt;=政策值!$B$6,"优秀",(IF(I280&gt;=政策值!$D$6,"合格","不合格")))</f>
        <v>不合格</v>
      </c>
      <c r="P280" s="10"/>
      <c r="Q280" s="10"/>
      <c r="R280" s="10"/>
      <c r="S280" s="10"/>
      <c r="T280" s="10"/>
    </row>
    <row r="281" spans="1:20" x14ac:dyDescent="0.15">
      <c r="A281" s="29"/>
      <c r="B281" s="10">
        <v>13091279</v>
      </c>
      <c r="C281" s="10" t="s">
        <v>330</v>
      </c>
      <c r="D281" s="10" t="s">
        <v>56</v>
      </c>
      <c r="E281" s="23">
        <f>SUMIF('M1'!A:A,B281,'M1'!C:C)+政策值!$E$2</f>
        <v>7</v>
      </c>
      <c r="F281" s="23">
        <f>SUMIF('M2'!A:A,B281,'M2'!C:C)+政策值!$E$3</f>
        <v>0</v>
      </c>
      <c r="G281" s="23">
        <f>SUMIF('M3'!A:A,B281,'M3'!C:C)+政策值!$E$4</f>
        <v>0</v>
      </c>
      <c r="H281" s="23">
        <f>SUMIF('M4'!A:A,B281,'M4'!C:C)+政策值!$E$5</f>
        <v>6</v>
      </c>
      <c r="I281" s="23">
        <f>SUMIF('M5'!A:A,B281,'M5'!C:C)+政策值!$E$6</f>
        <v>6</v>
      </c>
      <c r="J281" s="9"/>
      <c r="K281" s="10" t="str">
        <f>IF(E281&gt;=政策值!$B$2,"优秀",(IF(E281&gt;=政策值!$C$2,"良好",IF(E281&gt;政策值!$D$2,"合格","不合格"))))</f>
        <v>良好</v>
      </c>
      <c r="L281" s="10"/>
      <c r="M281" s="10" t="str">
        <f>IF(G281&gt;=政策值!$B$4,"优秀",(IF(G281&gt;=政策值!$D$4,"合格","不合格")))</f>
        <v>不合格</v>
      </c>
      <c r="N281" s="10" t="str">
        <f>IF(H281&gt;=政策值!$B$5,"优秀",(IF(H281&gt;=政策值!$D$5,"合格","不合格")))</f>
        <v>不合格</v>
      </c>
      <c r="O281" s="10" t="str">
        <f>IF(I281&gt;=政策值!$B$6,"优秀",(IF(I281&gt;=政策值!$D$6,"合格","不合格")))</f>
        <v>不合格</v>
      </c>
      <c r="P281" s="10"/>
      <c r="Q281" s="10"/>
      <c r="R281" s="10"/>
      <c r="S281" s="10"/>
      <c r="T281" s="10"/>
    </row>
    <row r="282" spans="1:20" x14ac:dyDescent="0.15">
      <c r="A282" s="29"/>
      <c r="B282" s="10">
        <v>13091280</v>
      </c>
      <c r="C282" s="10" t="s">
        <v>331</v>
      </c>
      <c r="D282" s="10" t="s">
        <v>56</v>
      </c>
      <c r="E282" s="23">
        <f>SUMIF('M1'!A:A,B282,'M1'!C:C)+政策值!$E$2</f>
        <v>7</v>
      </c>
      <c r="F282" s="23">
        <f>SUMIF('M2'!A:A,B282,'M2'!C:C)+政策值!$E$3</f>
        <v>0</v>
      </c>
      <c r="G282" s="23">
        <f>SUMIF('M3'!A:A,B282,'M3'!C:C)+政策值!$E$4</f>
        <v>0</v>
      </c>
      <c r="H282" s="23">
        <f>SUMIF('M4'!A:A,B282,'M4'!C:C)+政策值!$E$5</f>
        <v>6</v>
      </c>
      <c r="I282" s="23">
        <f>SUMIF('M5'!A:A,B282,'M5'!C:C)+政策值!$E$6</f>
        <v>6</v>
      </c>
      <c r="J282" s="9"/>
      <c r="K282" s="10" t="str">
        <f>IF(E282&gt;=政策值!$B$2,"优秀",(IF(E282&gt;=政策值!$C$2,"良好",IF(E282&gt;政策值!$D$2,"合格","不合格"))))</f>
        <v>良好</v>
      </c>
      <c r="L282" s="10"/>
      <c r="M282" s="10" t="str">
        <f>IF(G282&gt;=政策值!$B$4,"优秀",(IF(G282&gt;=政策值!$D$4,"合格","不合格")))</f>
        <v>不合格</v>
      </c>
      <c r="N282" s="10" t="str">
        <f>IF(H282&gt;=政策值!$B$5,"优秀",(IF(H282&gt;=政策值!$D$5,"合格","不合格")))</f>
        <v>不合格</v>
      </c>
      <c r="O282" s="10" t="str">
        <f>IF(I282&gt;=政策值!$B$6,"优秀",(IF(I282&gt;=政策值!$D$6,"合格","不合格")))</f>
        <v>不合格</v>
      </c>
      <c r="P282" s="10"/>
      <c r="Q282" s="10"/>
      <c r="R282" s="10"/>
      <c r="S282" s="10"/>
      <c r="T282" s="10"/>
    </row>
    <row r="283" spans="1:20" x14ac:dyDescent="0.15">
      <c r="A283" s="29"/>
      <c r="B283" s="10">
        <v>13091281</v>
      </c>
      <c r="C283" s="10" t="s">
        <v>332</v>
      </c>
      <c r="D283" s="10" t="s">
        <v>56</v>
      </c>
      <c r="E283" s="23">
        <f>SUMIF('M1'!A:A,B283,'M1'!C:C)+政策值!$E$2</f>
        <v>7</v>
      </c>
      <c r="F283" s="23">
        <f>SUMIF('M2'!A:A,B283,'M2'!C:C)+政策值!$E$3</f>
        <v>0</v>
      </c>
      <c r="G283" s="23">
        <f>SUMIF('M3'!A:A,B283,'M3'!C:C)+政策值!$E$4</f>
        <v>0</v>
      </c>
      <c r="H283" s="23">
        <f>SUMIF('M4'!A:A,B283,'M4'!C:C)+政策值!$E$5</f>
        <v>6</v>
      </c>
      <c r="I283" s="23">
        <f>SUMIF('M5'!A:A,B283,'M5'!C:C)+政策值!$E$6</f>
        <v>6</v>
      </c>
      <c r="J283" s="9"/>
      <c r="K283" s="10" t="str">
        <f>IF(E283&gt;=政策值!$B$2,"优秀",(IF(E283&gt;=政策值!$C$2,"良好",IF(E283&gt;政策值!$D$2,"合格","不合格"))))</f>
        <v>良好</v>
      </c>
      <c r="L283" s="10"/>
      <c r="M283" s="10" t="str">
        <f>IF(G283&gt;=政策值!$B$4,"优秀",(IF(G283&gt;=政策值!$D$4,"合格","不合格")))</f>
        <v>不合格</v>
      </c>
      <c r="N283" s="10" t="str">
        <f>IF(H283&gt;=政策值!$B$5,"优秀",(IF(H283&gt;=政策值!$D$5,"合格","不合格")))</f>
        <v>不合格</v>
      </c>
      <c r="O283" s="10" t="str">
        <f>IF(I283&gt;=政策值!$B$6,"优秀",(IF(I283&gt;=政策值!$D$6,"合格","不合格")))</f>
        <v>不合格</v>
      </c>
      <c r="P283" s="10"/>
      <c r="Q283" s="10"/>
      <c r="R283" s="10"/>
      <c r="S283" s="10"/>
      <c r="T283" s="10"/>
    </row>
    <row r="284" spans="1:20" x14ac:dyDescent="0.15">
      <c r="A284" s="29"/>
      <c r="B284" s="10">
        <v>13091282</v>
      </c>
      <c r="C284" s="10" t="s">
        <v>333</v>
      </c>
      <c r="D284" s="10" t="s">
        <v>56</v>
      </c>
      <c r="E284" s="23">
        <f>SUMIF('M1'!A:A,B284,'M1'!C:C)+政策值!$E$2</f>
        <v>7</v>
      </c>
      <c r="F284" s="23">
        <f>SUMIF('M2'!A:A,B284,'M2'!C:C)+政策值!$E$3</f>
        <v>0</v>
      </c>
      <c r="G284" s="23">
        <f>SUMIF('M3'!A:A,B284,'M3'!C:C)+政策值!$E$4</f>
        <v>0</v>
      </c>
      <c r="H284" s="23">
        <f>SUMIF('M4'!A:A,B284,'M4'!C:C)+政策值!$E$5</f>
        <v>6</v>
      </c>
      <c r="I284" s="23">
        <f>SUMIF('M5'!A:A,B284,'M5'!C:C)+政策值!$E$6</f>
        <v>6</v>
      </c>
      <c r="J284" s="9"/>
      <c r="K284" s="10" t="str">
        <f>IF(E284&gt;=政策值!$B$2,"优秀",(IF(E284&gt;=政策值!$C$2,"良好",IF(E284&gt;政策值!$D$2,"合格","不合格"))))</f>
        <v>良好</v>
      </c>
      <c r="L284" s="10"/>
      <c r="M284" s="10" t="str">
        <f>IF(G284&gt;=政策值!$B$4,"优秀",(IF(G284&gt;=政策值!$D$4,"合格","不合格")))</f>
        <v>不合格</v>
      </c>
      <c r="N284" s="10" t="str">
        <f>IF(H284&gt;=政策值!$B$5,"优秀",(IF(H284&gt;=政策值!$D$5,"合格","不合格")))</f>
        <v>不合格</v>
      </c>
      <c r="O284" s="10" t="str">
        <f>IF(I284&gt;=政策值!$B$6,"优秀",(IF(I284&gt;=政策值!$D$6,"合格","不合格")))</f>
        <v>不合格</v>
      </c>
      <c r="P284" s="10"/>
      <c r="Q284" s="10"/>
      <c r="R284" s="10"/>
      <c r="S284" s="10"/>
      <c r="T284" s="10"/>
    </row>
    <row r="285" spans="1:20" x14ac:dyDescent="0.15">
      <c r="A285" s="29"/>
      <c r="B285" s="10">
        <v>13091283</v>
      </c>
      <c r="C285" s="10" t="s">
        <v>334</v>
      </c>
      <c r="D285" s="10" t="s">
        <v>56</v>
      </c>
      <c r="E285" s="23">
        <f>SUMIF('M1'!A:A,B285,'M1'!C:C)+政策值!$E$2</f>
        <v>7</v>
      </c>
      <c r="F285" s="23">
        <f>SUMIF('M2'!A:A,B285,'M2'!C:C)+政策值!$E$3</f>
        <v>0</v>
      </c>
      <c r="G285" s="23">
        <f>SUMIF('M3'!A:A,B285,'M3'!C:C)+政策值!$E$4</f>
        <v>0</v>
      </c>
      <c r="H285" s="23">
        <f>SUMIF('M4'!A:A,B285,'M4'!C:C)+政策值!$E$5</f>
        <v>6</v>
      </c>
      <c r="I285" s="23">
        <f>SUMIF('M5'!A:A,B285,'M5'!C:C)+政策值!$E$6</f>
        <v>6</v>
      </c>
      <c r="J285" s="9"/>
      <c r="K285" s="10" t="str">
        <f>IF(E285&gt;=政策值!$B$2,"优秀",(IF(E285&gt;=政策值!$C$2,"良好",IF(E285&gt;政策值!$D$2,"合格","不合格"))))</f>
        <v>良好</v>
      </c>
      <c r="L285" s="10"/>
      <c r="M285" s="10" t="str">
        <f>IF(G285&gt;=政策值!$B$4,"优秀",(IF(G285&gt;=政策值!$D$4,"合格","不合格")))</f>
        <v>不合格</v>
      </c>
      <c r="N285" s="10" t="str">
        <f>IF(H285&gt;=政策值!$B$5,"优秀",(IF(H285&gt;=政策值!$D$5,"合格","不合格")))</f>
        <v>不合格</v>
      </c>
      <c r="O285" s="10" t="str">
        <f>IF(I285&gt;=政策值!$B$6,"优秀",(IF(I285&gt;=政策值!$D$6,"合格","不合格")))</f>
        <v>不合格</v>
      </c>
      <c r="P285" s="10"/>
      <c r="Q285" s="10"/>
      <c r="R285" s="10"/>
      <c r="S285" s="10"/>
      <c r="T285" s="10"/>
    </row>
    <row r="286" spans="1:20" x14ac:dyDescent="0.15">
      <c r="A286" s="29"/>
      <c r="B286" s="10">
        <v>13091284</v>
      </c>
      <c r="C286" s="10" t="s">
        <v>335</v>
      </c>
      <c r="D286" s="10" t="s">
        <v>56</v>
      </c>
      <c r="E286" s="23">
        <f>SUMIF('M1'!A:A,B286,'M1'!C:C)+政策值!$E$2</f>
        <v>7</v>
      </c>
      <c r="F286" s="23">
        <f>SUMIF('M2'!A:A,B286,'M2'!C:C)+政策值!$E$3</f>
        <v>0</v>
      </c>
      <c r="G286" s="23">
        <f>SUMIF('M3'!A:A,B286,'M3'!C:C)+政策值!$E$4</f>
        <v>0</v>
      </c>
      <c r="H286" s="23">
        <f>SUMIF('M4'!A:A,B286,'M4'!C:C)+政策值!$E$5</f>
        <v>6</v>
      </c>
      <c r="I286" s="23">
        <f>SUMIF('M5'!A:A,B286,'M5'!C:C)+政策值!$E$6</f>
        <v>6</v>
      </c>
      <c r="J286" s="9"/>
      <c r="K286" s="10" t="str">
        <f>IF(E286&gt;=政策值!$B$2,"优秀",(IF(E286&gt;=政策值!$C$2,"良好",IF(E286&gt;政策值!$D$2,"合格","不合格"))))</f>
        <v>良好</v>
      </c>
      <c r="L286" s="10"/>
      <c r="M286" s="10" t="str">
        <f>IF(G286&gt;=政策值!$B$4,"优秀",(IF(G286&gt;=政策值!$D$4,"合格","不合格")))</f>
        <v>不合格</v>
      </c>
      <c r="N286" s="10" t="str">
        <f>IF(H286&gt;=政策值!$B$5,"优秀",(IF(H286&gt;=政策值!$D$5,"合格","不合格")))</f>
        <v>不合格</v>
      </c>
      <c r="O286" s="10" t="str">
        <f>IF(I286&gt;=政策值!$B$6,"优秀",(IF(I286&gt;=政策值!$D$6,"合格","不合格")))</f>
        <v>不合格</v>
      </c>
      <c r="P286" s="10"/>
      <c r="Q286" s="10"/>
      <c r="R286" s="10"/>
      <c r="S286" s="10"/>
      <c r="T286" s="10"/>
    </row>
    <row r="287" spans="1:20" x14ac:dyDescent="0.15">
      <c r="A287" s="29"/>
      <c r="B287" s="10">
        <v>13091285</v>
      </c>
      <c r="C287" s="10" t="s">
        <v>336</v>
      </c>
      <c r="D287" s="10" t="s">
        <v>56</v>
      </c>
      <c r="E287" s="23">
        <f>SUMIF('M1'!A:A,B287,'M1'!C:C)+政策值!$E$2</f>
        <v>7</v>
      </c>
      <c r="F287" s="23">
        <f>SUMIF('M2'!A:A,B287,'M2'!C:C)+政策值!$E$3</f>
        <v>0</v>
      </c>
      <c r="G287" s="23">
        <f>SUMIF('M3'!A:A,B287,'M3'!C:C)+政策值!$E$4</f>
        <v>0</v>
      </c>
      <c r="H287" s="23">
        <f>SUMIF('M4'!A:A,B287,'M4'!C:C)+政策值!$E$5</f>
        <v>6</v>
      </c>
      <c r="I287" s="23">
        <f>SUMIF('M5'!A:A,B287,'M5'!C:C)+政策值!$E$6</f>
        <v>6</v>
      </c>
      <c r="J287" s="9"/>
      <c r="K287" s="10" t="str">
        <f>IF(E287&gt;=政策值!$B$2,"优秀",(IF(E287&gt;=政策值!$C$2,"良好",IF(E287&gt;政策值!$D$2,"合格","不合格"))))</f>
        <v>良好</v>
      </c>
      <c r="L287" s="10"/>
      <c r="M287" s="10" t="str">
        <f>IF(G287&gt;=政策值!$B$4,"优秀",(IF(G287&gt;=政策值!$D$4,"合格","不合格")))</f>
        <v>不合格</v>
      </c>
      <c r="N287" s="10" t="str">
        <f>IF(H287&gt;=政策值!$B$5,"优秀",(IF(H287&gt;=政策值!$D$5,"合格","不合格")))</f>
        <v>不合格</v>
      </c>
      <c r="O287" s="10" t="str">
        <f>IF(I287&gt;=政策值!$B$6,"优秀",(IF(I287&gt;=政策值!$D$6,"合格","不合格")))</f>
        <v>不合格</v>
      </c>
      <c r="P287" s="10"/>
      <c r="Q287" s="10"/>
      <c r="R287" s="10"/>
      <c r="S287" s="10"/>
      <c r="T287" s="10"/>
    </row>
    <row r="288" spans="1:20" x14ac:dyDescent="0.15">
      <c r="A288" s="29"/>
      <c r="B288" s="10">
        <v>13091286</v>
      </c>
      <c r="C288" s="10" t="s">
        <v>337</v>
      </c>
      <c r="D288" s="10" t="s">
        <v>56</v>
      </c>
      <c r="E288" s="23">
        <f>SUMIF('M1'!A:A,B288,'M1'!C:C)+政策值!$E$2</f>
        <v>7</v>
      </c>
      <c r="F288" s="23">
        <f>SUMIF('M2'!A:A,B288,'M2'!C:C)+政策值!$E$3</f>
        <v>0</v>
      </c>
      <c r="G288" s="23">
        <f>SUMIF('M3'!A:A,B288,'M3'!C:C)+政策值!$E$4</f>
        <v>0</v>
      </c>
      <c r="H288" s="23">
        <f>SUMIF('M4'!A:A,B288,'M4'!C:C)+政策值!$E$5</f>
        <v>6</v>
      </c>
      <c r="I288" s="23">
        <f>SUMIF('M5'!A:A,B288,'M5'!C:C)+政策值!$E$6</f>
        <v>6</v>
      </c>
      <c r="J288" s="9"/>
      <c r="K288" s="10" t="str">
        <f>IF(E288&gt;=政策值!$B$2,"优秀",(IF(E288&gt;=政策值!$C$2,"良好",IF(E288&gt;政策值!$D$2,"合格","不合格"))))</f>
        <v>良好</v>
      </c>
      <c r="L288" s="10"/>
      <c r="M288" s="10" t="str">
        <f>IF(G288&gt;=政策值!$B$4,"优秀",(IF(G288&gt;=政策值!$D$4,"合格","不合格")))</f>
        <v>不合格</v>
      </c>
      <c r="N288" s="10" t="str">
        <f>IF(H288&gt;=政策值!$B$5,"优秀",(IF(H288&gt;=政策值!$D$5,"合格","不合格")))</f>
        <v>不合格</v>
      </c>
      <c r="O288" s="10" t="str">
        <f>IF(I288&gt;=政策值!$B$6,"优秀",(IF(I288&gt;=政策值!$D$6,"合格","不合格")))</f>
        <v>不合格</v>
      </c>
      <c r="P288" s="10"/>
      <c r="Q288" s="10"/>
      <c r="R288" s="10"/>
      <c r="S288" s="10"/>
      <c r="T288" s="10"/>
    </row>
    <row r="289" spans="1:20" x14ac:dyDescent="0.15">
      <c r="A289" s="29"/>
      <c r="B289" s="10">
        <v>13091287</v>
      </c>
      <c r="C289" s="10" t="s">
        <v>338</v>
      </c>
      <c r="D289" s="10" t="s">
        <v>56</v>
      </c>
      <c r="E289" s="23">
        <f>SUMIF('M1'!A:A,B289,'M1'!C:C)+政策值!$E$2</f>
        <v>7</v>
      </c>
      <c r="F289" s="23">
        <f>SUMIF('M2'!A:A,B289,'M2'!C:C)+政策值!$E$3</f>
        <v>0</v>
      </c>
      <c r="G289" s="23">
        <f>SUMIF('M3'!A:A,B289,'M3'!C:C)+政策值!$E$4</f>
        <v>0</v>
      </c>
      <c r="H289" s="23">
        <f>SUMIF('M4'!A:A,B289,'M4'!C:C)+政策值!$E$5</f>
        <v>6</v>
      </c>
      <c r="I289" s="23">
        <f>SUMIF('M5'!A:A,B289,'M5'!C:C)+政策值!$E$6</f>
        <v>6</v>
      </c>
      <c r="J289" s="9"/>
      <c r="K289" s="10" t="str">
        <f>IF(E289&gt;=政策值!$B$2,"优秀",(IF(E289&gt;=政策值!$C$2,"良好",IF(E289&gt;政策值!$D$2,"合格","不合格"))))</f>
        <v>良好</v>
      </c>
      <c r="L289" s="10"/>
      <c r="M289" s="10" t="str">
        <f>IF(G289&gt;=政策值!$B$4,"优秀",(IF(G289&gt;=政策值!$D$4,"合格","不合格")))</f>
        <v>不合格</v>
      </c>
      <c r="N289" s="10" t="str">
        <f>IF(H289&gt;=政策值!$B$5,"优秀",(IF(H289&gt;=政策值!$D$5,"合格","不合格")))</f>
        <v>不合格</v>
      </c>
      <c r="O289" s="10" t="str">
        <f>IF(I289&gt;=政策值!$B$6,"优秀",(IF(I289&gt;=政策值!$D$6,"合格","不合格")))</f>
        <v>不合格</v>
      </c>
      <c r="P289" s="10"/>
      <c r="Q289" s="10"/>
      <c r="R289" s="10"/>
      <c r="S289" s="10"/>
      <c r="T289" s="10"/>
    </row>
    <row r="290" spans="1:20" x14ac:dyDescent="0.15">
      <c r="A290" s="29"/>
      <c r="B290" s="10">
        <v>13091288</v>
      </c>
      <c r="C290" s="10" t="s">
        <v>339</v>
      </c>
      <c r="D290" s="10" t="s">
        <v>56</v>
      </c>
      <c r="E290" s="23">
        <f>SUMIF('M1'!A:A,B290,'M1'!C:C)+政策值!$E$2</f>
        <v>7</v>
      </c>
      <c r="F290" s="23">
        <f>SUMIF('M2'!A:A,B290,'M2'!C:C)+政策值!$E$3</f>
        <v>0</v>
      </c>
      <c r="G290" s="23">
        <f>SUMIF('M3'!A:A,B290,'M3'!C:C)+政策值!$E$4</f>
        <v>0</v>
      </c>
      <c r="H290" s="23">
        <f>SUMIF('M4'!A:A,B290,'M4'!C:C)+政策值!$E$5</f>
        <v>6</v>
      </c>
      <c r="I290" s="23">
        <f>SUMIF('M5'!A:A,B290,'M5'!C:C)+政策值!$E$6</f>
        <v>6</v>
      </c>
      <c r="J290" s="9"/>
      <c r="K290" s="10" t="str">
        <f>IF(E290&gt;=政策值!$B$2,"优秀",(IF(E290&gt;=政策值!$C$2,"良好",IF(E290&gt;政策值!$D$2,"合格","不合格"))))</f>
        <v>良好</v>
      </c>
      <c r="L290" s="10"/>
      <c r="M290" s="10" t="str">
        <f>IF(G290&gt;=政策值!$B$4,"优秀",(IF(G290&gt;=政策值!$D$4,"合格","不合格")))</f>
        <v>不合格</v>
      </c>
      <c r="N290" s="10" t="str">
        <f>IF(H290&gt;=政策值!$B$5,"优秀",(IF(H290&gt;=政策值!$D$5,"合格","不合格")))</f>
        <v>不合格</v>
      </c>
      <c r="O290" s="10" t="str">
        <f>IF(I290&gt;=政策值!$B$6,"优秀",(IF(I290&gt;=政策值!$D$6,"合格","不合格")))</f>
        <v>不合格</v>
      </c>
      <c r="P290" s="10"/>
      <c r="Q290" s="10"/>
      <c r="R290" s="10"/>
      <c r="S290" s="10"/>
      <c r="T290" s="10"/>
    </row>
    <row r="291" spans="1:20" x14ac:dyDescent="0.15">
      <c r="A291" s="29"/>
      <c r="B291" s="10">
        <v>13091289</v>
      </c>
      <c r="C291" s="10" t="s">
        <v>136</v>
      </c>
      <c r="D291" s="10" t="s">
        <v>56</v>
      </c>
      <c r="E291" s="23">
        <f>SUMIF('M1'!A:A,B291,'M1'!C:C)+政策值!$E$2</f>
        <v>7</v>
      </c>
      <c r="F291" s="23">
        <f>SUMIF('M2'!A:A,B291,'M2'!C:C)+政策值!$E$3</f>
        <v>0</v>
      </c>
      <c r="G291" s="23">
        <f>SUMIF('M3'!A:A,B291,'M3'!C:C)+政策值!$E$4</f>
        <v>0</v>
      </c>
      <c r="H291" s="23">
        <f>SUMIF('M4'!A:A,B291,'M4'!C:C)+政策值!$E$5</f>
        <v>6</v>
      </c>
      <c r="I291" s="23">
        <f>SUMIF('M5'!A:A,B291,'M5'!C:C)+政策值!$E$6</f>
        <v>6</v>
      </c>
      <c r="J291" s="9"/>
      <c r="K291" s="10" t="str">
        <f>IF(E291&gt;=政策值!$B$2,"优秀",(IF(E291&gt;=政策值!$C$2,"良好",IF(E291&gt;政策值!$D$2,"合格","不合格"))))</f>
        <v>良好</v>
      </c>
      <c r="L291" s="10"/>
      <c r="M291" s="10" t="str">
        <f>IF(G291&gt;=政策值!$B$4,"优秀",(IF(G291&gt;=政策值!$D$4,"合格","不合格")))</f>
        <v>不合格</v>
      </c>
      <c r="N291" s="10" t="str">
        <f>IF(H291&gt;=政策值!$B$5,"优秀",(IF(H291&gt;=政策值!$D$5,"合格","不合格")))</f>
        <v>不合格</v>
      </c>
      <c r="O291" s="10" t="str">
        <f>IF(I291&gt;=政策值!$B$6,"优秀",(IF(I291&gt;=政策值!$D$6,"合格","不合格")))</f>
        <v>不合格</v>
      </c>
      <c r="P291" s="10"/>
      <c r="Q291" s="10"/>
      <c r="R291" s="10"/>
      <c r="S291" s="10"/>
      <c r="T291" s="10"/>
    </row>
    <row r="292" spans="1:20" x14ac:dyDescent="0.15">
      <c r="A292" s="29"/>
      <c r="B292" s="10">
        <v>13091290</v>
      </c>
      <c r="C292" s="10" t="s">
        <v>340</v>
      </c>
      <c r="D292" s="10" t="s">
        <v>56</v>
      </c>
      <c r="E292" s="23">
        <f>SUMIF('M1'!A:A,B292,'M1'!C:C)+政策值!$E$2</f>
        <v>7</v>
      </c>
      <c r="F292" s="23">
        <f>SUMIF('M2'!A:A,B292,'M2'!C:C)+政策值!$E$3</f>
        <v>0</v>
      </c>
      <c r="G292" s="23">
        <f>SUMIF('M3'!A:A,B292,'M3'!C:C)+政策值!$E$4</f>
        <v>0</v>
      </c>
      <c r="H292" s="23">
        <f>SUMIF('M4'!A:A,B292,'M4'!C:C)+政策值!$E$5</f>
        <v>6</v>
      </c>
      <c r="I292" s="23">
        <f>SUMIF('M5'!A:A,B292,'M5'!C:C)+政策值!$E$6</f>
        <v>6</v>
      </c>
      <c r="J292" s="9"/>
      <c r="K292" s="10" t="str">
        <f>IF(E292&gt;=政策值!$B$2,"优秀",(IF(E292&gt;=政策值!$C$2,"良好",IF(E292&gt;政策值!$D$2,"合格","不合格"))))</f>
        <v>良好</v>
      </c>
      <c r="L292" s="10"/>
      <c r="M292" s="10" t="str">
        <f>IF(G292&gt;=政策值!$B$4,"优秀",(IF(G292&gt;=政策值!$D$4,"合格","不合格")))</f>
        <v>不合格</v>
      </c>
      <c r="N292" s="10" t="str">
        <f>IF(H292&gt;=政策值!$B$5,"优秀",(IF(H292&gt;=政策值!$D$5,"合格","不合格")))</f>
        <v>不合格</v>
      </c>
      <c r="O292" s="10" t="str">
        <f>IF(I292&gt;=政策值!$B$6,"优秀",(IF(I292&gt;=政策值!$D$6,"合格","不合格")))</f>
        <v>不合格</v>
      </c>
      <c r="P292" s="10"/>
      <c r="Q292" s="10"/>
      <c r="R292" s="10"/>
      <c r="S292" s="10"/>
      <c r="T292" s="10"/>
    </row>
    <row r="293" spans="1:20" x14ac:dyDescent="0.15">
      <c r="A293" s="29"/>
      <c r="B293" s="10">
        <v>13091291</v>
      </c>
      <c r="C293" s="10" t="s">
        <v>341</v>
      </c>
      <c r="D293" s="10" t="s">
        <v>56</v>
      </c>
      <c r="E293" s="23">
        <f>SUMIF('M1'!A:A,B293,'M1'!C:C)+政策值!$E$2</f>
        <v>7</v>
      </c>
      <c r="F293" s="23">
        <f>SUMIF('M2'!A:A,B293,'M2'!C:C)+政策值!$E$3</f>
        <v>0</v>
      </c>
      <c r="G293" s="23">
        <f>SUMIF('M3'!A:A,B293,'M3'!C:C)+政策值!$E$4</f>
        <v>0</v>
      </c>
      <c r="H293" s="23">
        <f>SUMIF('M4'!A:A,B293,'M4'!C:C)+政策值!$E$5</f>
        <v>6</v>
      </c>
      <c r="I293" s="23">
        <f>SUMIF('M5'!A:A,B293,'M5'!C:C)+政策值!$E$6</f>
        <v>6</v>
      </c>
      <c r="J293" s="9"/>
      <c r="K293" s="10" t="str">
        <f>IF(E293&gt;=政策值!$B$2,"优秀",(IF(E293&gt;=政策值!$C$2,"良好",IF(E293&gt;政策值!$D$2,"合格","不合格"))))</f>
        <v>良好</v>
      </c>
      <c r="L293" s="10"/>
      <c r="M293" s="10" t="str">
        <f>IF(G293&gt;=政策值!$B$4,"优秀",(IF(G293&gt;=政策值!$D$4,"合格","不合格")))</f>
        <v>不合格</v>
      </c>
      <c r="N293" s="10" t="str">
        <f>IF(H293&gt;=政策值!$B$5,"优秀",(IF(H293&gt;=政策值!$D$5,"合格","不合格")))</f>
        <v>不合格</v>
      </c>
      <c r="O293" s="10" t="str">
        <f>IF(I293&gt;=政策值!$B$6,"优秀",(IF(I293&gt;=政策值!$D$6,"合格","不合格")))</f>
        <v>不合格</v>
      </c>
      <c r="P293" s="10"/>
      <c r="Q293" s="10"/>
      <c r="R293" s="10"/>
      <c r="S293" s="10"/>
      <c r="T293" s="10"/>
    </row>
    <row r="294" spans="1:20" x14ac:dyDescent="0.15">
      <c r="A294" s="29"/>
      <c r="B294" s="10">
        <v>13091292</v>
      </c>
      <c r="C294" s="10" t="s">
        <v>342</v>
      </c>
      <c r="D294" s="10" t="s">
        <v>56</v>
      </c>
      <c r="E294" s="23">
        <f>SUMIF('M1'!A:A,B294,'M1'!C:C)+政策值!$E$2</f>
        <v>7</v>
      </c>
      <c r="F294" s="23">
        <f>SUMIF('M2'!A:A,B294,'M2'!C:C)+政策值!$E$3</f>
        <v>0</v>
      </c>
      <c r="G294" s="23">
        <f>SUMIF('M3'!A:A,B294,'M3'!C:C)+政策值!$E$4</f>
        <v>0</v>
      </c>
      <c r="H294" s="23">
        <f>SUMIF('M4'!A:A,B294,'M4'!C:C)+政策值!$E$5</f>
        <v>6</v>
      </c>
      <c r="I294" s="23">
        <f>SUMIF('M5'!A:A,B294,'M5'!C:C)+政策值!$E$6</f>
        <v>6</v>
      </c>
      <c r="J294" s="9"/>
      <c r="K294" s="10" t="str">
        <f>IF(E294&gt;=政策值!$B$2,"优秀",(IF(E294&gt;=政策值!$C$2,"良好",IF(E294&gt;政策值!$D$2,"合格","不合格"))))</f>
        <v>良好</v>
      </c>
      <c r="L294" s="10"/>
      <c r="M294" s="10" t="str">
        <f>IF(G294&gt;=政策值!$B$4,"优秀",(IF(G294&gt;=政策值!$D$4,"合格","不合格")))</f>
        <v>不合格</v>
      </c>
      <c r="N294" s="10" t="str">
        <f>IF(H294&gt;=政策值!$B$5,"优秀",(IF(H294&gt;=政策值!$D$5,"合格","不合格")))</f>
        <v>不合格</v>
      </c>
      <c r="O294" s="10" t="str">
        <f>IF(I294&gt;=政策值!$B$6,"优秀",(IF(I294&gt;=政策值!$D$6,"合格","不合格")))</f>
        <v>不合格</v>
      </c>
      <c r="P294" s="10"/>
      <c r="Q294" s="10"/>
      <c r="R294" s="10"/>
      <c r="S294" s="10"/>
      <c r="T294" s="10"/>
    </row>
    <row r="295" spans="1:20" x14ac:dyDescent="0.15">
      <c r="A295" s="29"/>
      <c r="B295" s="10">
        <v>13091293</v>
      </c>
      <c r="C295" s="10" t="s">
        <v>343</v>
      </c>
      <c r="D295" s="10" t="s">
        <v>56</v>
      </c>
      <c r="E295" s="23">
        <f>SUMIF('M1'!A:A,B295,'M1'!C:C)+政策值!$E$2</f>
        <v>7</v>
      </c>
      <c r="F295" s="23">
        <f>SUMIF('M2'!A:A,B295,'M2'!C:C)+政策值!$E$3</f>
        <v>0</v>
      </c>
      <c r="G295" s="23">
        <f>SUMIF('M3'!A:A,B295,'M3'!C:C)+政策值!$E$4</f>
        <v>0</v>
      </c>
      <c r="H295" s="23">
        <f>SUMIF('M4'!A:A,B295,'M4'!C:C)+政策值!$E$5</f>
        <v>6</v>
      </c>
      <c r="I295" s="23">
        <f>SUMIF('M5'!A:A,B295,'M5'!C:C)+政策值!$E$6</f>
        <v>6</v>
      </c>
      <c r="J295" s="9"/>
      <c r="K295" s="10" t="str">
        <f>IF(E295&gt;=政策值!$B$2,"优秀",(IF(E295&gt;=政策值!$C$2,"良好",IF(E295&gt;政策值!$D$2,"合格","不合格"))))</f>
        <v>良好</v>
      </c>
      <c r="L295" s="10"/>
      <c r="M295" s="10" t="str">
        <f>IF(G295&gt;=政策值!$B$4,"优秀",(IF(G295&gt;=政策值!$D$4,"合格","不合格")))</f>
        <v>不合格</v>
      </c>
      <c r="N295" s="10" t="str">
        <f>IF(H295&gt;=政策值!$B$5,"优秀",(IF(H295&gt;=政策值!$D$5,"合格","不合格")))</f>
        <v>不合格</v>
      </c>
      <c r="O295" s="10" t="str">
        <f>IF(I295&gt;=政策值!$B$6,"优秀",(IF(I295&gt;=政策值!$D$6,"合格","不合格")))</f>
        <v>不合格</v>
      </c>
      <c r="P295" s="10"/>
      <c r="Q295" s="10"/>
      <c r="R295" s="10"/>
      <c r="S295" s="10"/>
      <c r="T295" s="10"/>
    </row>
    <row r="296" spans="1:20" x14ac:dyDescent="0.15">
      <c r="A296" s="29"/>
      <c r="B296" s="10">
        <v>13091294</v>
      </c>
      <c r="C296" s="10" t="s">
        <v>344</v>
      </c>
      <c r="D296" s="10" t="s">
        <v>56</v>
      </c>
      <c r="E296" s="23">
        <f>SUMIF('M1'!A:A,B296,'M1'!C:C)+政策值!$E$2</f>
        <v>7</v>
      </c>
      <c r="F296" s="23">
        <f>SUMIF('M2'!A:A,B296,'M2'!C:C)+政策值!$E$3</f>
        <v>0</v>
      </c>
      <c r="G296" s="23">
        <f>SUMIF('M3'!A:A,B296,'M3'!C:C)+政策值!$E$4</f>
        <v>0</v>
      </c>
      <c r="H296" s="23">
        <f>SUMIF('M4'!A:A,B296,'M4'!C:C)+政策值!$E$5</f>
        <v>6</v>
      </c>
      <c r="I296" s="23">
        <f>SUMIF('M5'!A:A,B296,'M5'!C:C)+政策值!$E$6</f>
        <v>6</v>
      </c>
      <c r="J296" s="9"/>
      <c r="K296" s="10" t="str">
        <f>IF(E296&gt;=政策值!$B$2,"优秀",(IF(E296&gt;=政策值!$C$2,"良好",IF(E296&gt;政策值!$D$2,"合格","不合格"))))</f>
        <v>良好</v>
      </c>
      <c r="L296" s="10"/>
      <c r="M296" s="10" t="str">
        <f>IF(G296&gt;=政策值!$B$4,"优秀",(IF(G296&gt;=政策值!$D$4,"合格","不合格")))</f>
        <v>不合格</v>
      </c>
      <c r="N296" s="10" t="str">
        <f>IF(H296&gt;=政策值!$B$5,"优秀",(IF(H296&gt;=政策值!$D$5,"合格","不合格")))</f>
        <v>不合格</v>
      </c>
      <c r="O296" s="10" t="str">
        <f>IF(I296&gt;=政策值!$B$6,"优秀",(IF(I296&gt;=政策值!$D$6,"合格","不合格")))</f>
        <v>不合格</v>
      </c>
      <c r="P296" s="10"/>
      <c r="Q296" s="10"/>
      <c r="R296" s="10"/>
      <c r="S296" s="10"/>
      <c r="T296" s="10"/>
    </row>
    <row r="297" spans="1:20" x14ac:dyDescent="0.15">
      <c r="A297" s="29"/>
      <c r="B297" s="10">
        <v>13091295</v>
      </c>
      <c r="C297" s="10" t="s">
        <v>345</v>
      </c>
      <c r="D297" s="10" t="s">
        <v>56</v>
      </c>
      <c r="E297" s="23">
        <f>SUMIF('M1'!A:A,B297,'M1'!C:C)+政策值!$E$2</f>
        <v>7</v>
      </c>
      <c r="F297" s="23">
        <f>SUMIF('M2'!A:A,B297,'M2'!C:C)+政策值!$E$3</f>
        <v>0</v>
      </c>
      <c r="G297" s="23">
        <f>SUMIF('M3'!A:A,B297,'M3'!C:C)+政策值!$E$4</f>
        <v>0</v>
      </c>
      <c r="H297" s="23">
        <f>SUMIF('M4'!A:A,B297,'M4'!C:C)+政策值!$E$5</f>
        <v>6</v>
      </c>
      <c r="I297" s="23">
        <f>SUMIF('M5'!A:A,B297,'M5'!C:C)+政策值!$E$6</f>
        <v>6</v>
      </c>
      <c r="J297" s="9"/>
      <c r="K297" s="10" t="str">
        <f>IF(E297&gt;=政策值!$B$2,"优秀",(IF(E297&gt;=政策值!$C$2,"良好",IF(E297&gt;政策值!$D$2,"合格","不合格"))))</f>
        <v>良好</v>
      </c>
      <c r="L297" s="10"/>
      <c r="M297" s="10" t="str">
        <f>IF(G297&gt;=政策值!$B$4,"优秀",(IF(G297&gt;=政策值!$D$4,"合格","不合格")))</f>
        <v>不合格</v>
      </c>
      <c r="N297" s="10" t="str">
        <f>IF(H297&gt;=政策值!$B$5,"优秀",(IF(H297&gt;=政策值!$D$5,"合格","不合格")))</f>
        <v>不合格</v>
      </c>
      <c r="O297" s="10" t="str">
        <f>IF(I297&gt;=政策值!$B$6,"优秀",(IF(I297&gt;=政策值!$D$6,"合格","不合格")))</f>
        <v>不合格</v>
      </c>
      <c r="P297" s="10"/>
      <c r="Q297" s="10"/>
      <c r="R297" s="10"/>
      <c r="S297" s="10"/>
      <c r="T297" s="10"/>
    </row>
    <row r="298" spans="1:20" x14ac:dyDescent="0.15">
      <c r="A298" s="29"/>
      <c r="B298" s="10">
        <v>13091296</v>
      </c>
      <c r="C298" s="10" t="s">
        <v>346</v>
      </c>
      <c r="D298" s="10" t="s">
        <v>56</v>
      </c>
      <c r="E298" s="23">
        <f>SUMIF('M1'!A:A,B298,'M1'!C:C)+政策值!$E$2</f>
        <v>7</v>
      </c>
      <c r="F298" s="23">
        <f>SUMIF('M2'!A:A,B298,'M2'!C:C)+政策值!$E$3</f>
        <v>0</v>
      </c>
      <c r="G298" s="23">
        <f>SUMIF('M3'!A:A,B298,'M3'!C:C)+政策值!$E$4</f>
        <v>0</v>
      </c>
      <c r="H298" s="23">
        <f>SUMIF('M4'!A:A,B298,'M4'!C:C)+政策值!$E$5</f>
        <v>6</v>
      </c>
      <c r="I298" s="23">
        <f>SUMIF('M5'!A:A,B298,'M5'!C:C)+政策值!$E$6</f>
        <v>6</v>
      </c>
      <c r="J298" s="9"/>
      <c r="K298" s="10" t="str">
        <f>IF(E298&gt;=政策值!$B$2,"优秀",(IF(E298&gt;=政策值!$C$2,"良好",IF(E298&gt;政策值!$D$2,"合格","不合格"))))</f>
        <v>良好</v>
      </c>
      <c r="L298" s="10"/>
      <c r="M298" s="10" t="str">
        <f>IF(G298&gt;=政策值!$B$4,"优秀",(IF(G298&gt;=政策值!$D$4,"合格","不合格")))</f>
        <v>不合格</v>
      </c>
      <c r="N298" s="10" t="str">
        <f>IF(H298&gt;=政策值!$B$5,"优秀",(IF(H298&gt;=政策值!$D$5,"合格","不合格")))</f>
        <v>不合格</v>
      </c>
      <c r="O298" s="10" t="str">
        <f>IF(I298&gt;=政策值!$B$6,"优秀",(IF(I298&gt;=政策值!$D$6,"合格","不合格")))</f>
        <v>不合格</v>
      </c>
      <c r="P298" s="10"/>
      <c r="Q298" s="10"/>
      <c r="R298" s="10"/>
      <c r="S298" s="10"/>
      <c r="T298" s="10"/>
    </row>
    <row r="299" spans="1:20" x14ac:dyDescent="0.15">
      <c r="A299" s="29"/>
      <c r="B299" s="10">
        <v>13091297</v>
      </c>
      <c r="C299" s="10" t="s">
        <v>347</v>
      </c>
      <c r="D299" s="10" t="s">
        <v>56</v>
      </c>
      <c r="E299" s="23">
        <f>SUMIF('M1'!A:A,B299,'M1'!C:C)+政策值!$E$2</f>
        <v>7</v>
      </c>
      <c r="F299" s="23">
        <f>SUMIF('M2'!A:A,B299,'M2'!C:C)+政策值!$E$3</f>
        <v>0</v>
      </c>
      <c r="G299" s="23">
        <f>SUMIF('M3'!A:A,B299,'M3'!C:C)+政策值!$E$4</f>
        <v>0</v>
      </c>
      <c r="H299" s="23">
        <f>SUMIF('M4'!A:A,B299,'M4'!C:C)+政策值!$E$5</f>
        <v>6</v>
      </c>
      <c r="I299" s="23">
        <f>SUMIF('M5'!A:A,B299,'M5'!C:C)+政策值!$E$6</f>
        <v>6</v>
      </c>
      <c r="J299" s="9"/>
      <c r="K299" s="10" t="str">
        <f>IF(E299&gt;=政策值!$B$2,"优秀",(IF(E299&gt;=政策值!$C$2,"良好",IF(E299&gt;政策值!$D$2,"合格","不合格"))))</f>
        <v>良好</v>
      </c>
      <c r="L299" s="10"/>
      <c r="M299" s="10" t="str">
        <f>IF(G299&gt;=政策值!$B$4,"优秀",(IF(G299&gt;=政策值!$D$4,"合格","不合格")))</f>
        <v>不合格</v>
      </c>
      <c r="N299" s="10" t="str">
        <f>IF(H299&gt;=政策值!$B$5,"优秀",(IF(H299&gt;=政策值!$D$5,"合格","不合格")))</f>
        <v>不合格</v>
      </c>
      <c r="O299" s="10" t="str">
        <f>IF(I299&gt;=政策值!$B$6,"优秀",(IF(I299&gt;=政策值!$D$6,"合格","不合格")))</f>
        <v>不合格</v>
      </c>
      <c r="P299" s="10"/>
      <c r="Q299" s="10"/>
      <c r="R299" s="10"/>
      <c r="S299" s="10"/>
      <c r="T299" s="10"/>
    </row>
    <row r="300" spans="1:20" x14ac:dyDescent="0.15">
      <c r="A300" s="29"/>
      <c r="B300" s="10">
        <v>13091298</v>
      </c>
      <c r="C300" s="10" t="s">
        <v>348</v>
      </c>
      <c r="D300" s="10" t="s">
        <v>56</v>
      </c>
      <c r="E300" s="23">
        <f>SUMIF('M1'!A:A,B300,'M1'!C:C)+政策值!$E$2</f>
        <v>7</v>
      </c>
      <c r="F300" s="23">
        <f>SUMIF('M2'!A:A,B300,'M2'!C:C)+政策值!$E$3</f>
        <v>0</v>
      </c>
      <c r="G300" s="23">
        <f>SUMIF('M3'!A:A,B300,'M3'!C:C)+政策值!$E$4</f>
        <v>0</v>
      </c>
      <c r="H300" s="23">
        <f>SUMIF('M4'!A:A,B300,'M4'!C:C)+政策值!$E$5</f>
        <v>6</v>
      </c>
      <c r="I300" s="23">
        <f>SUMIF('M5'!A:A,B300,'M5'!C:C)+政策值!$E$6</f>
        <v>6</v>
      </c>
      <c r="J300" s="9"/>
      <c r="K300" s="10" t="str">
        <f>IF(E300&gt;=政策值!$B$2,"优秀",(IF(E300&gt;=政策值!$C$2,"良好",IF(E300&gt;政策值!$D$2,"合格","不合格"))))</f>
        <v>良好</v>
      </c>
      <c r="L300" s="10"/>
      <c r="M300" s="10" t="str">
        <f>IF(G300&gt;=政策值!$B$4,"优秀",(IF(G300&gt;=政策值!$D$4,"合格","不合格")))</f>
        <v>不合格</v>
      </c>
      <c r="N300" s="10" t="str">
        <f>IF(H300&gt;=政策值!$B$5,"优秀",(IF(H300&gt;=政策值!$D$5,"合格","不合格")))</f>
        <v>不合格</v>
      </c>
      <c r="O300" s="10" t="str">
        <f>IF(I300&gt;=政策值!$B$6,"优秀",(IF(I300&gt;=政策值!$D$6,"合格","不合格")))</f>
        <v>不合格</v>
      </c>
      <c r="P300" s="10"/>
      <c r="Q300" s="10"/>
      <c r="R300" s="10"/>
      <c r="S300" s="10"/>
      <c r="T300" s="10"/>
    </row>
    <row r="301" spans="1:20" x14ac:dyDescent="0.15">
      <c r="A301" s="29"/>
      <c r="B301" s="10">
        <v>13091299</v>
      </c>
      <c r="C301" s="10" t="s">
        <v>349</v>
      </c>
      <c r="D301" s="10" t="s">
        <v>56</v>
      </c>
      <c r="E301" s="23">
        <f>SUMIF('M1'!A:A,B301,'M1'!C:C)+政策值!$E$2</f>
        <v>7</v>
      </c>
      <c r="F301" s="23">
        <f>SUMIF('M2'!A:A,B301,'M2'!C:C)+政策值!$E$3</f>
        <v>0</v>
      </c>
      <c r="G301" s="23">
        <f>SUMIF('M3'!A:A,B301,'M3'!C:C)+政策值!$E$4</f>
        <v>0</v>
      </c>
      <c r="H301" s="23">
        <f>SUMIF('M4'!A:A,B301,'M4'!C:C)+政策值!$E$5</f>
        <v>6</v>
      </c>
      <c r="I301" s="23">
        <f>SUMIF('M5'!A:A,B301,'M5'!C:C)+政策值!$E$6</f>
        <v>6</v>
      </c>
      <c r="J301" s="9"/>
      <c r="K301" s="10" t="str">
        <f>IF(E301&gt;=政策值!$B$2,"优秀",(IF(E301&gt;=政策值!$C$2,"良好",IF(E301&gt;政策值!$D$2,"合格","不合格"))))</f>
        <v>良好</v>
      </c>
      <c r="L301" s="10"/>
      <c r="M301" s="10" t="str">
        <f>IF(G301&gt;=政策值!$B$4,"优秀",(IF(G301&gt;=政策值!$D$4,"合格","不合格")))</f>
        <v>不合格</v>
      </c>
      <c r="N301" s="10" t="str">
        <f>IF(H301&gt;=政策值!$B$5,"优秀",(IF(H301&gt;=政策值!$D$5,"合格","不合格")))</f>
        <v>不合格</v>
      </c>
      <c r="O301" s="10" t="str">
        <f>IF(I301&gt;=政策值!$B$6,"优秀",(IF(I301&gt;=政策值!$D$6,"合格","不合格")))</f>
        <v>不合格</v>
      </c>
      <c r="P301" s="10"/>
      <c r="Q301" s="10"/>
      <c r="R301" s="10"/>
      <c r="S301" s="10"/>
      <c r="T301" s="10"/>
    </row>
    <row r="302" spans="1:20" x14ac:dyDescent="0.15">
      <c r="A302" s="29"/>
      <c r="B302" s="10">
        <v>13091300</v>
      </c>
      <c r="C302" s="10" t="s">
        <v>350</v>
      </c>
      <c r="D302" s="10" t="s">
        <v>56</v>
      </c>
      <c r="E302" s="23">
        <f>SUMIF('M1'!A:A,B302,'M1'!C:C)+政策值!$E$2</f>
        <v>7</v>
      </c>
      <c r="F302" s="23">
        <f>SUMIF('M2'!A:A,B302,'M2'!C:C)+政策值!$E$3</f>
        <v>0</v>
      </c>
      <c r="G302" s="23">
        <f>SUMIF('M3'!A:A,B302,'M3'!C:C)+政策值!$E$4</f>
        <v>0</v>
      </c>
      <c r="H302" s="23">
        <f>SUMIF('M4'!A:A,B302,'M4'!C:C)+政策值!$E$5</f>
        <v>6</v>
      </c>
      <c r="I302" s="23">
        <f>SUMIF('M5'!A:A,B302,'M5'!C:C)+政策值!$E$6</f>
        <v>6</v>
      </c>
      <c r="J302" s="9"/>
      <c r="K302" s="10" t="str">
        <f>IF(E302&gt;=政策值!$B$2,"优秀",(IF(E302&gt;=政策值!$C$2,"良好",IF(E302&gt;政策值!$D$2,"合格","不合格"))))</f>
        <v>良好</v>
      </c>
      <c r="L302" s="10"/>
      <c r="M302" s="10" t="str">
        <f>IF(G302&gt;=政策值!$B$4,"优秀",(IF(G302&gt;=政策值!$D$4,"合格","不合格")))</f>
        <v>不合格</v>
      </c>
      <c r="N302" s="10" t="str">
        <f>IF(H302&gt;=政策值!$B$5,"优秀",(IF(H302&gt;=政策值!$D$5,"合格","不合格")))</f>
        <v>不合格</v>
      </c>
      <c r="O302" s="10" t="str">
        <f>IF(I302&gt;=政策值!$B$6,"优秀",(IF(I302&gt;=政策值!$D$6,"合格","不合格")))</f>
        <v>不合格</v>
      </c>
      <c r="P302" s="10"/>
      <c r="Q302" s="10"/>
      <c r="R302" s="10"/>
      <c r="S302" s="10"/>
      <c r="T302" s="10"/>
    </row>
    <row r="303" spans="1:20" x14ac:dyDescent="0.15">
      <c r="A303" s="29"/>
      <c r="B303" s="10">
        <v>13091301</v>
      </c>
      <c r="C303" s="10" t="s">
        <v>351</v>
      </c>
      <c r="D303" s="10" t="s">
        <v>56</v>
      </c>
      <c r="E303" s="23">
        <f>SUMIF('M1'!A:A,B303,'M1'!C:C)+政策值!$E$2</f>
        <v>7</v>
      </c>
      <c r="F303" s="23">
        <f>SUMIF('M2'!A:A,B303,'M2'!C:C)+政策值!$E$3</f>
        <v>0</v>
      </c>
      <c r="G303" s="23">
        <f>SUMIF('M3'!A:A,B303,'M3'!C:C)+政策值!$E$4</f>
        <v>0</v>
      </c>
      <c r="H303" s="23">
        <f>SUMIF('M4'!A:A,B303,'M4'!C:C)+政策值!$E$5</f>
        <v>6</v>
      </c>
      <c r="I303" s="23">
        <f>SUMIF('M5'!A:A,B303,'M5'!C:C)+政策值!$E$6</f>
        <v>6</v>
      </c>
      <c r="J303" s="9"/>
      <c r="K303" s="10" t="str">
        <f>IF(E303&gt;=政策值!$B$2,"优秀",(IF(E303&gt;=政策值!$C$2,"良好",IF(E303&gt;政策值!$D$2,"合格","不合格"))))</f>
        <v>良好</v>
      </c>
      <c r="L303" s="10"/>
      <c r="M303" s="10" t="str">
        <f>IF(G303&gt;=政策值!$B$4,"优秀",(IF(G303&gt;=政策值!$D$4,"合格","不合格")))</f>
        <v>不合格</v>
      </c>
      <c r="N303" s="10" t="str">
        <f>IF(H303&gt;=政策值!$B$5,"优秀",(IF(H303&gt;=政策值!$D$5,"合格","不合格")))</f>
        <v>不合格</v>
      </c>
      <c r="O303" s="10" t="str">
        <f>IF(I303&gt;=政策值!$B$6,"优秀",(IF(I303&gt;=政策值!$D$6,"合格","不合格")))</f>
        <v>不合格</v>
      </c>
      <c r="P303" s="10"/>
      <c r="Q303" s="10"/>
      <c r="R303" s="10"/>
      <c r="S303" s="10"/>
      <c r="T303" s="10"/>
    </row>
    <row r="304" spans="1:20" x14ac:dyDescent="0.15">
      <c r="A304" s="29"/>
      <c r="B304" s="10">
        <v>13091302</v>
      </c>
      <c r="C304" s="10" t="s">
        <v>352</v>
      </c>
      <c r="D304" s="10" t="s">
        <v>56</v>
      </c>
      <c r="E304" s="23">
        <f>SUMIF('M1'!A:A,B304,'M1'!C:C)+政策值!$E$2</f>
        <v>7</v>
      </c>
      <c r="F304" s="23">
        <f>SUMIF('M2'!A:A,B304,'M2'!C:C)+政策值!$E$3</f>
        <v>0</v>
      </c>
      <c r="G304" s="23">
        <f>SUMIF('M3'!A:A,B304,'M3'!C:C)+政策值!$E$4</f>
        <v>0</v>
      </c>
      <c r="H304" s="23">
        <f>SUMIF('M4'!A:A,B304,'M4'!C:C)+政策值!$E$5</f>
        <v>6</v>
      </c>
      <c r="I304" s="23">
        <f>SUMIF('M5'!A:A,B304,'M5'!C:C)+政策值!$E$6</f>
        <v>6</v>
      </c>
      <c r="J304" s="9"/>
      <c r="K304" s="10" t="str">
        <f>IF(E304&gt;=政策值!$B$2,"优秀",(IF(E304&gt;=政策值!$C$2,"良好",IF(E304&gt;政策值!$D$2,"合格","不合格"))))</f>
        <v>良好</v>
      </c>
      <c r="L304" s="10"/>
      <c r="M304" s="10" t="str">
        <f>IF(G304&gt;=政策值!$B$4,"优秀",(IF(G304&gt;=政策值!$D$4,"合格","不合格")))</f>
        <v>不合格</v>
      </c>
      <c r="N304" s="10" t="str">
        <f>IF(H304&gt;=政策值!$B$5,"优秀",(IF(H304&gt;=政策值!$D$5,"合格","不合格")))</f>
        <v>不合格</v>
      </c>
      <c r="O304" s="10" t="str">
        <f>IF(I304&gt;=政策值!$B$6,"优秀",(IF(I304&gt;=政策值!$D$6,"合格","不合格")))</f>
        <v>不合格</v>
      </c>
      <c r="P304" s="10"/>
      <c r="Q304" s="10"/>
      <c r="R304" s="10"/>
      <c r="S304" s="10"/>
      <c r="T304" s="10"/>
    </row>
    <row r="305" spans="1:20" x14ac:dyDescent="0.15">
      <c r="A305" s="29"/>
      <c r="B305" s="10">
        <v>13091303</v>
      </c>
      <c r="C305" s="10" t="s">
        <v>353</v>
      </c>
      <c r="D305" s="10" t="s">
        <v>56</v>
      </c>
      <c r="E305" s="23">
        <f>SUMIF('M1'!A:A,B305,'M1'!C:C)+政策值!$E$2</f>
        <v>7</v>
      </c>
      <c r="F305" s="23">
        <f>SUMIF('M2'!A:A,B305,'M2'!C:C)+政策值!$E$3</f>
        <v>0</v>
      </c>
      <c r="G305" s="23">
        <f>SUMIF('M3'!A:A,B305,'M3'!C:C)+政策值!$E$4</f>
        <v>0</v>
      </c>
      <c r="H305" s="23">
        <f>SUMIF('M4'!A:A,B305,'M4'!C:C)+政策值!$E$5</f>
        <v>6</v>
      </c>
      <c r="I305" s="23">
        <f>SUMIF('M5'!A:A,B305,'M5'!C:C)+政策值!$E$6</f>
        <v>6</v>
      </c>
      <c r="J305" s="9"/>
      <c r="K305" s="10" t="str">
        <f>IF(E305&gt;=政策值!$B$2,"优秀",(IF(E305&gt;=政策值!$C$2,"良好",IF(E305&gt;政策值!$D$2,"合格","不合格"))))</f>
        <v>良好</v>
      </c>
      <c r="L305" s="10"/>
      <c r="M305" s="10" t="str">
        <f>IF(G305&gt;=政策值!$B$4,"优秀",(IF(G305&gt;=政策值!$D$4,"合格","不合格")))</f>
        <v>不合格</v>
      </c>
      <c r="N305" s="10" t="str">
        <f>IF(H305&gt;=政策值!$B$5,"优秀",(IF(H305&gt;=政策值!$D$5,"合格","不合格")))</f>
        <v>不合格</v>
      </c>
      <c r="O305" s="10" t="str">
        <f>IF(I305&gt;=政策值!$B$6,"优秀",(IF(I305&gt;=政策值!$D$6,"合格","不合格")))</f>
        <v>不合格</v>
      </c>
      <c r="P305" s="10"/>
      <c r="Q305" s="10"/>
      <c r="R305" s="10"/>
      <c r="S305" s="10"/>
      <c r="T305" s="10"/>
    </row>
    <row r="306" spans="1:20" x14ac:dyDescent="0.15">
      <c r="A306" s="29"/>
      <c r="B306" s="10">
        <v>13091304</v>
      </c>
      <c r="C306" s="10" t="s">
        <v>354</v>
      </c>
      <c r="D306" s="10" t="s">
        <v>56</v>
      </c>
      <c r="E306" s="23">
        <f>SUMIF('M1'!A:A,B306,'M1'!C:C)+政策值!$E$2</f>
        <v>7</v>
      </c>
      <c r="F306" s="23">
        <f>SUMIF('M2'!A:A,B306,'M2'!C:C)+政策值!$E$3</f>
        <v>0</v>
      </c>
      <c r="G306" s="23">
        <f>SUMIF('M3'!A:A,B306,'M3'!C:C)+政策值!$E$4</f>
        <v>0</v>
      </c>
      <c r="H306" s="23">
        <f>SUMIF('M4'!A:A,B306,'M4'!C:C)+政策值!$E$5</f>
        <v>6</v>
      </c>
      <c r="I306" s="23">
        <f>SUMIF('M5'!A:A,B306,'M5'!C:C)+政策值!$E$6</f>
        <v>6</v>
      </c>
      <c r="J306" s="9"/>
      <c r="K306" s="10" t="str">
        <f>IF(E306&gt;=政策值!$B$2,"优秀",(IF(E306&gt;=政策值!$C$2,"良好",IF(E306&gt;政策值!$D$2,"合格","不合格"))))</f>
        <v>良好</v>
      </c>
      <c r="L306" s="10"/>
      <c r="M306" s="10" t="str">
        <f>IF(G306&gt;=政策值!$B$4,"优秀",(IF(G306&gt;=政策值!$D$4,"合格","不合格")))</f>
        <v>不合格</v>
      </c>
      <c r="N306" s="10" t="str">
        <f>IF(H306&gt;=政策值!$B$5,"优秀",(IF(H306&gt;=政策值!$D$5,"合格","不合格")))</f>
        <v>不合格</v>
      </c>
      <c r="O306" s="10" t="str">
        <f>IF(I306&gt;=政策值!$B$6,"优秀",(IF(I306&gt;=政策值!$D$6,"合格","不合格")))</f>
        <v>不合格</v>
      </c>
      <c r="P306" s="10"/>
      <c r="Q306" s="10"/>
      <c r="R306" s="10"/>
      <c r="S306" s="10"/>
      <c r="T306" s="10"/>
    </row>
    <row r="307" spans="1:20" x14ac:dyDescent="0.15">
      <c r="A307" s="29"/>
      <c r="B307" s="10">
        <v>13091305</v>
      </c>
      <c r="C307" s="10" t="s">
        <v>355</v>
      </c>
      <c r="D307" s="10" t="s">
        <v>56</v>
      </c>
      <c r="E307" s="23">
        <f>SUMIF('M1'!A:A,B307,'M1'!C:C)+政策值!$E$2</f>
        <v>9</v>
      </c>
      <c r="F307" s="23">
        <f>SUMIF('M2'!A:A,B307,'M2'!C:C)+政策值!$E$3</f>
        <v>0</v>
      </c>
      <c r="G307" s="23">
        <f>SUMIF('M3'!A:A,B307,'M3'!C:C)+政策值!$E$4</f>
        <v>0</v>
      </c>
      <c r="H307" s="23">
        <f>SUMIF('M4'!A:A,B307,'M4'!C:C)+政策值!$E$5</f>
        <v>6</v>
      </c>
      <c r="I307" s="23">
        <f>SUMIF('M5'!A:A,B307,'M5'!C:C)+政策值!$E$6</f>
        <v>6</v>
      </c>
      <c r="J307" s="9"/>
      <c r="K307" s="10" t="str">
        <f>IF(E307&gt;=政策值!$B$2,"优秀",(IF(E307&gt;=政策值!$C$2,"良好",IF(E307&gt;政策值!$D$2,"合格","不合格"))))</f>
        <v>良好</v>
      </c>
      <c r="L307" s="10"/>
      <c r="M307" s="10" t="str">
        <f>IF(G307&gt;=政策值!$B$4,"优秀",(IF(G307&gt;=政策值!$D$4,"合格","不合格")))</f>
        <v>不合格</v>
      </c>
      <c r="N307" s="10" t="str">
        <f>IF(H307&gt;=政策值!$B$5,"优秀",(IF(H307&gt;=政策值!$D$5,"合格","不合格")))</f>
        <v>不合格</v>
      </c>
      <c r="O307" s="10" t="str">
        <f>IF(I307&gt;=政策值!$B$6,"优秀",(IF(I307&gt;=政策值!$D$6,"合格","不合格")))</f>
        <v>不合格</v>
      </c>
      <c r="P307" s="10"/>
      <c r="Q307" s="10"/>
      <c r="R307" s="10"/>
      <c r="S307" s="10"/>
      <c r="T307" s="10"/>
    </row>
    <row r="308" spans="1:20" x14ac:dyDescent="0.15">
      <c r="A308" s="29"/>
      <c r="B308" s="10">
        <v>13091306</v>
      </c>
      <c r="C308" s="10" t="s">
        <v>356</v>
      </c>
      <c r="D308" s="10" t="s">
        <v>56</v>
      </c>
      <c r="E308" s="23">
        <f>SUMIF('M1'!A:A,B308,'M1'!C:C)+政策值!$E$2</f>
        <v>7</v>
      </c>
      <c r="F308" s="23">
        <f>SUMIF('M2'!A:A,B308,'M2'!C:C)+政策值!$E$3</f>
        <v>0</v>
      </c>
      <c r="G308" s="23">
        <f>SUMIF('M3'!A:A,B308,'M3'!C:C)+政策值!$E$4</f>
        <v>0</v>
      </c>
      <c r="H308" s="23">
        <f>SUMIF('M4'!A:A,B308,'M4'!C:C)+政策值!$E$5</f>
        <v>6</v>
      </c>
      <c r="I308" s="23">
        <f>SUMIF('M5'!A:A,B308,'M5'!C:C)+政策值!$E$6</f>
        <v>6</v>
      </c>
      <c r="J308" s="9"/>
      <c r="K308" s="10" t="str">
        <f>IF(E308&gt;=政策值!$B$2,"优秀",(IF(E308&gt;=政策值!$C$2,"良好",IF(E308&gt;政策值!$D$2,"合格","不合格"))))</f>
        <v>良好</v>
      </c>
      <c r="L308" s="10"/>
      <c r="M308" s="10" t="str">
        <f>IF(G308&gt;=政策值!$B$4,"优秀",(IF(G308&gt;=政策值!$D$4,"合格","不合格")))</f>
        <v>不合格</v>
      </c>
      <c r="N308" s="10" t="str">
        <f>IF(H308&gt;=政策值!$B$5,"优秀",(IF(H308&gt;=政策值!$D$5,"合格","不合格")))</f>
        <v>不合格</v>
      </c>
      <c r="O308" s="10" t="str">
        <f>IF(I308&gt;=政策值!$B$6,"优秀",(IF(I308&gt;=政策值!$D$6,"合格","不合格")))</f>
        <v>不合格</v>
      </c>
      <c r="P308" s="10"/>
      <c r="Q308" s="10"/>
      <c r="R308" s="10"/>
      <c r="S308" s="10"/>
      <c r="T308" s="10"/>
    </row>
    <row r="309" spans="1:20" x14ac:dyDescent="0.15">
      <c r="A309" s="29"/>
      <c r="B309" s="10">
        <v>13091307</v>
      </c>
      <c r="C309" s="10" t="s">
        <v>357</v>
      </c>
      <c r="D309" s="10" t="s">
        <v>56</v>
      </c>
      <c r="E309" s="23">
        <f>SUMIF('M1'!A:A,B309,'M1'!C:C)+政策值!$E$2</f>
        <v>7</v>
      </c>
      <c r="F309" s="23">
        <f>SUMIF('M2'!A:A,B309,'M2'!C:C)+政策值!$E$3</f>
        <v>0</v>
      </c>
      <c r="G309" s="23">
        <f>SUMIF('M3'!A:A,B309,'M3'!C:C)+政策值!$E$4</f>
        <v>0</v>
      </c>
      <c r="H309" s="23">
        <f>SUMIF('M4'!A:A,B309,'M4'!C:C)+政策值!$E$5</f>
        <v>6</v>
      </c>
      <c r="I309" s="23">
        <f>SUMIF('M5'!A:A,B309,'M5'!C:C)+政策值!$E$6</f>
        <v>6</v>
      </c>
      <c r="J309" s="9"/>
      <c r="K309" s="10" t="str">
        <f>IF(E309&gt;=政策值!$B$2,"优秀",(IF(E309&gt;=政策值!$C$2,"良好",IF(E309&gt;政策值!$D$2,"合格","不合格"))))</f>
        <v>良好</v>
      </c>
      <c r="L309" s="10"/>
      <c r="M309" s="10" t="str">
        <f>IF(G309&gt;=政策值!$B$4,"优秀",(IF(G309&gt;=政策值!$D$4,"合格","不合格")))</f>
        <v>不合格</v>
      </c>
      <c r="N309" s="10" t="str">
        <f>IF(H309&gt;=政策值!$B$5,"优秀",(IF(H309&gt;=政策值!$D$5,"合格","不合格")))</f>
        <v>不合格</v>
      </c>
      <c r="O309" s="10" t="str">
        <f>IF(I309&gt;=政策值!$B$6,"优秀",(IF(I309&gt;=政策值!$D$6,"合格","不合格")))</f>
        <v>不合格</v>
      </c>
      <c r="P309" s="10"/>
      <c r="Q309" s="10"/>
      <c r="R309" s="10"/>
      <c r="S309" s="10"/>
      <c r="T309" s="10"/>
    </row>
    <row r="310" spans="1:20" x14ac:dyDescent="0.15">
      <c r="A310" s="29"/>
      <c r="B310" s="10">
        <v>13091308</v>
      </c>
      <c r="C310" s="10" t="s">
        <v>358</v>
      </c>
      <c r="D310" s="10" t="s">
        <v>56</v>
      </c>
      <c r="E310" s="23">
        <f>SUMIF('M1'!A:A,B310,'M1'!C:C)+政策值!$E$2</f>
        <v>7</v>
      </c>
      <c r="F310" s="23">
        <f>SUMIF('M2'!A:A,B310,'M2'!C:C)+政策值!$E$3</f>
        <v>0</v>
      </c>
      <c r="G310" s="23">
        <f>SUMIF('M3'!A:A,B310,'M3'!C:C)+政策值!$E$4</f>
        <v>0</v>
      </c>
      <c r="H310" s="23">
        <f>SUMIF('M4'!A:A,B310,'M4'!C:C)+政策值!$E$5</f>
        <v>6</v>
      </c>
      <c r="I310" s="23">
        <f>SUMIF('M5'!A:A,B310,'M5'!C:C)+政策值!$E$6</f>
        <v>6</v>
      </c>
      <c r="J310" s="9"/>
      <c r="K310" s="10" t="str">
        <f>IF(E310&gt;=政策值!$B$2,"优秀",(IF(E310&gt;=政策值!$C$2,"良好",IF(E310&gt;政策值!$D$2,"合格","不合格"))))</f>
        <v>良好</v>
      </c>
      <c r="L310" s="10"/>
      <c r="M310" s="10" t="str">
        <f>IF(G310&gt;=政策值!$B$4,"优秀",(IF(G310&gt;=政策值!$D$4,"合格","不合格")))</f>
        <v>不合格</v>
      </c>
      <c r="N310" s="10" t="str">
        <f>IF(H310&gt;=政策值!$B$5,"优秀",(IF(H310&gt;=政策值!$D$5,"合格","不合格")))</f>
        <v>不合格</v>
      </c>
      <c r="O310" s="10" t="str">
        <f>IF(I310&gt;=政策值!$B$6,"优秀",(IF(I310&gt;=政策值!$D$6,"合格","不合格")))</f>
        <v>不合格</v>
      </c>
      <c r="P310" s="10"/>
      <c r="Q310" s="10"/>
      <c r="R310" s="10"/>
      <c r="S310" s="10"/>
      <c r="T310" s="10"/>
    </row>
    <row r="311" spans="1:20" x14ac:dyDescent="0.15">
      <c r="A311" s="29"/>
      <c r="B311" s="10">
        <v>13091309</v>
      </c>
      <c r="C311" s="10" t="s">
        <v>359</v>
      </c>
      <c r="D311" s="10" t="s">
        <v>56</v>
      </c>
      <c r="E311" s="23">
        <f>SUMIF('M1'!A:A,B311,'M1'!C:C)+政策值!$E$2</f>
        <v>7</v>
      </c>
      <c r="F311" s="23">
        <f>SUMIF('M2'!A:A,B311,'M2'!C:C)+政策值!$E$3</f>
        <v>0</v>
      </c>
      <c r="G311" s="23">
        <f>SUMIF('M3'!A:A,B311,'M3'!C:C)+政策值!$E$4</f>
        <v>0</v>
      </c>
      <c r="H311" s="23">
        <f>SUMIF('M4'!A:A,B311,'M4'!C:C)+政策值!$E$5</f>
        <v>6</v>
      </c>
      <c r="I311" s="23">
        <f>SUMIF('M5'!A:A,B311,'M5'!C:C)+政策值!$E$6</f>
        <v>6</v>
      </c>
      <c r="J311" s="9"/>
      <c r="K311" s="10" t="str">
        <f>IF(E311&gt;=政策值!$B$2,"优秀",(IF(E311&gt;=政策值!$C$2,"良好",IF(E311&gt;政策值!$D$2,"合格","不合格"))))</f>
        <v>良好</v>
      </c>
      <c r="L311" s="10"/>
      <c r="M311" s="10" t="str">
        <f>IF(G311&gt;=政策值!$B$4,"优秀",(IF(G311&gt;=政策值!$D$4,"合格","不合格")))</f>
        <v>不合格</v>
      </c>
      <c r="N311" s="10" t="str">
        <f>IF(H311&gt;=政策值!$B$5,"优秀",(IF(H311&gt;=政策值!$D$5,"合格","不合格")))</f>
        <v>不合格</v>
      </c>
      <c r="O311" s="10" t="str">
        <f>IF(I311&gt;=政策值!$B$6,"优秀",(IF(I311&gt;=政策值!$D$6,"合格","不合格")))</f>
        <v>不合格</v>
      </c>
      <c r="P311" s="10"/>
      <c r="Q311" s="10"/>
      <c r="R311" s="10"/>
      <c r="S311" s="10"/>
      <c r="T311" s="10"/>
    </row>
    <row r="312" spans="1:20" x14ac:dyDescent="0.15">
      <c r="A312" s="29"/>
      <c r="B312" s="10">
        <v>13091310</v>
      </c>
      <c r="C312" s="10" t="s">
        <v>360</v>
      </c>
      <c r="D312" s="10" t="s">
        <v>56</v>
      </c>
      <c r="E312" s="23">
        <f>SUMIF('M1'!A:A,B312,'M1'!C:C)+政策值!$E$2</f>
        <v>7</v>
      </c>
      <c r="F312" s="23">
        <f>SUMIF('M2'!A:A,B312,'M2'!C:C)+政策值!$E$3</f>
        <v>0</v>
      </c>
      <c r="G312" s="23">
        <f>SUMIF('M3'!A:A,B312,'M3'!C:C)+政策值!$E$4</f>
        <v>0</v>
      </c>
      <c r="H312" s="23">
        <f>SUMIF('M4'!A:A,B312,'M4'!C:C)+政策值!$E$5</f>
        <v>6</v>
      </c>
      <c r="I312" s="23">
        <f>SUMIF('M5'!A:A,B312,'M5'!C:C)+政策值!$E$6</f>
        <v>6</v>
      </c>
      <c r="J312" s="9"/>
      <c r="K312" s="10" t="str">
        <f>IF(E312&gt;=政策值!$B$2,"优秀",(IF(E312&gt;=政策值!$C$2,"良好",IF(E312&gt;政策值!$D$2,"合格","不合格"))))</f>
        <v>良好</v>
      </c>
      <c r="L312" s="10"/>
      <c r="M312" s="10" t="str">
        <f>IF(G312&gt;=政策值!$B$4,"优秀",(IF(G312&gt;=政策值!$D$4,"合格","不合格")))</f>
        <v>不合格</v>
      </c>
      <c r="N312" s="10" t="str">
        <f>IF(H312&gt;=政策值!$B$5,"优秀",(IF(H312&gt;=政策值!$D$5,"合格","不合格")))</f>
        <v>不合格</v>
      </c>
      <c r="O312" s="10" t="str">
        <f>IF(I312&gt;=政策值!$B$6,"优秀",(IF(I312&gt;=政策值!$D$6,"合格","不合格")))</f>
        <v>不合格</v>
      </c>
      <c r="P312" s="10"/>
      <c r="Q312" s="10"/>
      <c r="R312" s="10"/>
      <c r="S312" s="10"/>
      <c r="T312" s="10"/>
    </row>
    <row r="313" spans="1:20" x14ac:dyDescent="0.15">
      <c r="A313" s="29"/>
      <c r="B313" s="10">
        <v>13091311</v>
      </c>
      <c r="C313" s="10" t="s">
        <v>361</v>
      </c>
      <c r="D313" s="10" t="s">
        <v>56</v>
      </c>
      <c r="E313" s="23">
        <f>SUMIF('M1'!A:A,B313,'M1'!C:C)+政策值!$E$2</f>
        <v>7</v>
      </c>
      <c r="F313" s="23">
        <f>SUMIF('M2'!A:A,B313,'M2'!C:C)+政策值!$E$3</f>
        <v>0</v>
      </c>
      <c r="G313" s="23">
        <f>SUMIF('M3'!A:A,B313,'M3'!C:C)+政策值!$E$4</f>
        <v>0</v>
      </c>
      <c r="H313" s="23">
        <f>SUMIF('M4'!A:A,B313,'M4'!C:C)+政策值!$E$5</f>
        <v>6</v>
      </c>
      <c r="I313" s="23">
        <f>SUMIF('M5'!A:A,B313,'M5'!C:C)+政策值!$E$6</f>
        <v>6</v>
      </c>
      <c r="J313" s="9"/>
      <c r="K313" s="10" t="str">
        <f>IF(E313&gt;=政策值!$B$2,"优秀",(IF(E313&gt;=政策值!$C$2,"良好",IF(E313&gt;政策值!$D$2,"合格","不合格"))))</f>
        <v>良好</v>
      </c>
      <c r="L313" s="10"/>
      <c r="M313" s="10" t="str">
        <f>IF(G313&gt;=政策值!$B$4,"优秀",(IF(G313&gt;=政策值!$D$4,"合格","不合格")))</f>
        <v>不合格</v>
      </c>
      <c r="N313" s="10" t="str">
        <f>IF(H313&gt;=政策值!$B$5,"优秀",(IF(H313&gt;=政策值!$D$5,"合格","不合格")))</f>
        <v>不合格</v>
      </c>
      <c r="O313" s="10" t="str">
        <f>IF(I313&gt;=政策值!$B$6,"优秀",(IF(I313&gt;=政策值!$D$6,"合格","不合格")))</f>
        <v>不合格</v>
      </c>
      <c r="P313" s="10"/>
      <c r="Q313" s="10"/>
      <c r="R313" s="10"/>
      <c r="S313" s="10"/>
      <c r="T313" s="10"/>
    </row>
    <row r="314" spans="1:20" x14ac:dyDescent="0.15">
      <c r="A314" s="29"/>
      <c r="B314" s="10">
        <v>13091312</v>
      </c>
      <c r="C314" s="10" t="s">
        <v>362</v>
      </c>
      <c r="D314" s="10" t="s">
        <v>56</v>
      </c>
      <c r="E314" s="23">
        <f>SUMIF('M1'!A:A,B314,'M1'!C:C)+政策值!$E$2</f>
        <v>7</v>
      </c>
      <c r="F314" s="23">
        <f>SUMIF('M2'!A:A,B314,'M2'!C:C)+政策值!$E$3</f>
        <v>0</v>
      </c>
      <c r="G314" s="23">
        <f>SUMIF('M3'!A:A,B314,'M3'!C:C)+政策值!$E$4</f>
        <v>0</v>
      </c>
      <c r="H314" s="23">
        <f>SUMIF('M4'!A:A,B314,'M4'!C:C)+政策值!$E$5</f>
        <v>6</v>
      </c>
      <c r="I314" s="23">
        <f>SUMIF('M5'!A:A,B314,'M5'!C:C)+政策值!$E$6</f>
        <v>6</v>
      </c>
      <c r="J314" s="9"/>
      <c r="K314" s="10" t="str">
        <f>IF(E314&gt;=政策值!$B$2,"优秀",(IF(E314&gt;=政策值!$C$2,"良好",IF(E314&gt;政策值!$D$2,"合格","不合格"))))</f>
        <v>良好</v>
      </c>
      <c r="L314" s="10"/>
      <c r="M314" s="10" t="str">
        <f>IF(G314&gt;=政策值!$B$4,"优秀",(IF(G314&gt;=政策值!$D$4,"合格","不合格")))</f>
        <v>不合格</v>
      </c>
      <c r="N314" s="10" t="str">
        <f>IF(H314&gt;=政策值!$B$5,"优秀",(IF(H314&gt;=政策值!$D$5,"合格","不合格")))</f>
        <v>不合格</v>
      </c>
      <c r="O314" s="10" t="str">
        <f>IF(I314&gt;=政策值!$B$6,"优秀",(IF(I314&gt;=政策值!$D$6,"合格","不合格")))</f>
        <v>不合格</v>
      </c>
      <c r="P314" s="10"/>
      <c r="Q314" s="10"/>
      <c r="R314" s="10"/>
      <c r="S314" s="10"/>
      <c r="T314" s="10"/>
    </row>
    <row r="315" spans="1:20" x14ac:dyDescent="0.15">
      <c r="A315" s="29"/>
      <c r="B315" s="10">
        <v>13091313</v>
      </c>
      <c r="C315" s="10" t="s">
        <v>363</v>
      </c>
      <c r="D315" s="10" t="s">
        <v>105</v>
      </c>
      <c r="E315" s="23">
        <f>SUMIF('M1'!A:A,B315,'M1'!C:C)+政策值!$E$2</f>
        <v>7</v>
      </c>
      <c r="F315" s="23">
        <f>SUMIF('M2'!A:A,B315,'M2'!C:C)+政策值!$E$3</f>
        <v>0</v>
      </c>
      <c r="G315" s="23">
        <f>SUMIF('M3'!A:A,B315,'M3'!C:C)+政策值!$E$4</f>
        <v>0</v>
      </c>
      <c r="H315" s="23">
        <f>SUMIF('M4'!A:A,B315,'M4'!C:C)+政策值!$E$5</f>
        <v>6</v>
      </c>
      <c r="I315" s="23">
        <f>SUMIF('M5'!A:A,B315,'M5'!C:C)+政策值!$E$6</f>
        <v>6</v>
      </c>
      <c r="J315" s="9"/>
      <c r="K315" s="10" t="str">
        <f>IF(E315&gt;=政策值!$B$2,"优秀",(IF(E315&gt;=政策值!$C$2,"良好",IF(E315&gt;政策值!$D$2,"合格","不合格"))))</f>
        <v>良好</v>
      </c>
      <c r="L315" s="10"/>
      <c r="M315" s="10" t="str">
        <f>IF(G315&gt;=政策值!$B$4,"优秀",(IF(G315&gt;=政策值!$D$4,"合格","不合格")))</f>
        <v>不合格</v>
      </c>
      <c r="N315" s="10" t="str">
        <f>IF(H315&gt;=政策值!$B$5,"优秀",(IF(H315&gt;=政策值!$D$5,"合格","不合格")))</f>
        <v>不合格</v>
      </c>
      <c r="O315" s="10" t="str">
        <f>IF(I315&gt;=政策值!$B$6,"优秀",(IF(I315&gt;=政策值!$D$6,"合格","不合格")))</f>
        <v>不合格</v>
      </c>
      <c r="P315" s="10"/>
      <c r="Q315" s="10"/>
      <c r="R315" s="10"/>
      <c r="S315" s="10"/>
      <c r="T315" s="10"/>
    </row>
    <row r="316" spans="1:20" x14ac:dyDescent="0.15">
      <c r="A316" s="29"/>
      <c r="B316" s="10">
        <v>13091314</v>
      </c>
      <c r="C316" s="10" t="s">
        <v>364</v>
      </c>
      <c r="D316" s="10" t="s">
        <v>105</v>
      </c>
      <c r="E316" s="23">
        <f>SUMIF('M1'!A:A,B316,'M1'!C:C)+政策值!$E$2</f>
        <v>7</v>
      </c>
      <c r="F316" s="23">
        <f>SUMIF('M2'!A:A,B316,'M2'!C:C)+政策值!$E$3</f>
        <v>0</v>
      </c>
      <c r="G316" s="23">
        <f>SUMIF('M3'!A:A,B316,'M3'!C:C)+政策值!$E$4</f>
        <v>0</v>
      </c>
      <c r="H316" s="23">
        <f>SUMIF('M4'!A:A,B316,'M4'!C:C)+政策值!$E$5</f>
        <v>6</v>
      </c>
      <c r="I316" s="23">
        <f>SUMIF('M5'!A:A,B316,'M5'!C:C)+政策值!$E$6</f>
        <v>6</v>
      </c>
      <c r="J316" s="9"/>
      <c r="K316" s="10" t="str">
        <f>IF(E316&gt;=政策值!$B$2,"优秀",(IF(E316&gt;=政策值!$C$2,"良好",IF(E316&gt;政策值!$D$2,"合格","不合格"))))</f>
        <v>良好</v>
      </c>
      <c r="L316" s="10"/>
      <c r="M316" s="10" t="str">
        <f>IF(G316&gt;=政策值!$B$4,"优秀",(IF(G316&gt;=政策值!$D$4,"合格","不合格")))</f>
        <v>不合格</v>
      </c>
      <c r="N316" s="10" t="str">
        <f>IF(H316&gt;=政策值!$B$5,"优秀",(IF(H316&gt;=政策值!$D$5,"合格","不合格")))</f>
        <v>不合格</v>
      </c>
      <c r="O316" s="10" t="str">
        <f>IF(I316&gt;=政策值!$B$6,"优秀",(IF(I316&gt;=政策值!$D$6,"合格","不合格")))</f>
        <v>不合格</v>
      </c>
      <c r="P316" s="10"/>
      <c r="Q316" s="10"/>
      <c r="R316" s="10"/>
      <c r="S316" s="10"/>
      <c r="T316" s="10"/>
    </row>
    <row r="317" spans="1:20" x14ac:dyDescent="0.15">
      <c r="A317" s="29"/>
      <c r="B317" s="10">
        <v>13091315</v>
      </c>
      <c r="C317" s="10" t="s">
        <v>365</v>
      </c>
      <c r="D317" s="10" t="s">
        <v>105</v>
      </c>
      <c r="E317" s="23">
        <f>SUMIF('M1'!A:A,B317,'M1'!C:C)+政策值!$E$2</f>
        <v>7</v>
      </c>
      <c r="F317" s="23">
        <f>SUMIF('M2'!A:A,B317,'M2'!C:C)+政策值!$E$3</f>
        <v>0</v>
      </c>
      <c r="G317" s="23">
        <f>SUMIF('M3'!A:A,B317,'M3'!C:C)+政策值!$E$4</f>
        <v>0</v>
      </c>
      <c r="H317" s="23">
        <f>SUMIF('M4'!A:A,B317,'M4'!C:C)+政策值!$E$5</f>
        <v>6</v>
      </c>
      <c r="I317" s="23">
        <f>SUMIF('M5'!A:A,B317,'M5'!C:C)+政策值!$E$6</f>
        <v>6</v>
      </c>
      <c r="J317" s="9"/>
      <c r="K317" s="10" t="str">
        <f>IF(E317&gt;=政策值!$B$2,"优秀",(IF(E317&gt;=政策值!$C$2,"良好",IF(E317&gt;政策值!$D$2,"合格","不合格"))))</f>
        <v>良好</v>
      </c>
      <c r="L317" s="10"/>
      <c r="M317" s="10" t="str">
        <f>IF(G317&gt;=政策值!$B$4,"优秀",(IF(G317&gt;=政策值!$D$4,"合格","不合格")))</f>
        <v>不合格</v>
      </c>
      <c r="N317" s="10" t="str">
        <f>IF(H317&gt;=政策值!$B$5,"优秀",(IF(H317&gt;=政策值!$D$5,"合格","不合格")))</f>
        <v>不合格</v>
      </c>
      <c r="O317" s="10" t="str">
        <f>IF(I317&gt;=政策值!$B$6,"优秀",(IF(I317&gt;=政策值!$D$6,"合格","不合格")))</f>
        <v>不合格</v>
      </c>
      <c r="P317" s="10"/>
      <c r="Q317" s="10"/>
      <c r="R317" s="10"/>
      <c r="S317" s="10"/>
      <c r="T317" s="10"/>
    </row>
    <row r="318" spans="1:20" x14ac:dyDescent="0.15">
      <c r="A318" s="29"/>
      <c r="B318" s="10">
        <v>13091316</v>
      </c>
      <c r="C318" s="10" t="s">
        <v>366</v>
      </c>
      <c r="D318" s="10" t="s">
        <v>105</v>
      </c>
      <c r="E318" s="23">
        <f>SUMIF('M1'!A:A,B318,'M1'!C:C)+政策值!$E$2</f>
        <v>7</v>
      </c>
      <c r="F318" s="23">
        <f>SUMIF('M2'!A:A,B318,'M2'!C:C)+政策值!$E$3</f>
        <v>0</v>
      </c>
      <c r="G318" s="23">
        <f>SUMIF('M3'!A:A,B318,'M3'!C:C)+政策值!$E$4</f>
        <v>0</v>
      </c>
      <c r="H318" s="23">
        <f>SUMIF('M4'!A:A,B318,'M4'!C:C)+政策值!$E$5</f>
        <v>6</v>
      </c>
      <c r="I318" s="23">
        <f>SUMIF('M5'!A:A,B318,'M5'!C:C)+政策值!$E$6</f>
        <v>6</v>
      </c>
      <c r="J318" s="9"/>
      <c r="K318" s="10" t="str">
        <f>IF(E318&gt;=政策值!$B$2,"优秀",(IF(E318&gt;=政策值!$C$2,"良好",IF(E318&gt;政策值!$D$2,"合格","不合格"))))</f>
        <v>良好</v>
      </c>
      <c r="L318" s="10"/>
      <c r="M318" s="10" t="str">
        <f>IF(G318&gt;=政策值!$B$4,"优秀",(IF(G318&gt;=政策值!$D$4,"合格","不合格")))</f>
        <v>不合格</v>
      </c>
      <c r="N318" s="10" t="str">
        <f>IF(H318&gt;=政策值!$B$5,"优秀",(IF(H318&gt;=政策值!$D$5,"合格","不合格")))</f>
        <v>不合格</v>
      </c>
      <c r="O318" s="10" t="str">
        <f>IF(I318&gt;=政策值!$B$6,"优秀",(IF(I318&gt;=政策值!$D$6,"合格","不合格")))</f>
        <v>不合格</v>
      </c>
      <c r="P318" s="10"/>
      <c r="Q318" s="10"/>
      <c r="R318" s="10"/>
      <c r="S318" s="10"/>
      <c r="T318" s="10"/>
    </row>
    <row r="319" spans="1:20" x14ac:dyDescent="0.15">
      <c r="A319" s="29"/>
      <c r="B319" s="10">
        <v>13091317</v>
      </c>
      <c r="C319" s="10" t="s">
        <v>367</v>
      </c>
      <c r="D319" s="10" t="s">
        <v>105</v>
      </c>
      <c r="E319" s="23">
        <f>SUMIF('M1'!A:A,B319,'M1'!C:C)+政策值!$E$2</f>
        <v>7</v>
      </c>
      <c r="F319" s="23">
        <f>SUMIF('M2'!A:A,B319,'M2'!C:C)+政策值!$E$3</f>
        <v>0</v>
      </c>
      <c r="G319" s="23">
        <f>SUMIF('M3'!A:A,B319,'M3'!C:C)+政策值!$E$4</f>
        <v>0</v>
      </c>
      <c r="H319" s="23">
        <f>SUMIF('M4'!A:A,B319,'M4'!C:C)+政策值!$E$5</f>
        <v>6</v>
      </c>
      <c r="I319" s="23">
        <f>SUMIF('M5'!A:A,B319,'M5'!C:C)+政策值!$E$6</f>
        <v>6</v>
      </c>
      <c r="J319" s="9"/>
      <c r="K319" s="10" t="str">
        <f>IF(E319&gt;=政策值!$B$2,"优秀",(IF(E319&gt;=政策值!$C$2,"良好",IF(E319&gt;政策值!$D$2,"合格","不合格"))))</f>
        <v>良好</v>
      </c>
      <c r="L319" s="10"/>
      <c r="M319" s="10" t="str">
        <f>IF(G319&gt;=政策值!$B$4,"优秀",(IF(G319&gt;=政策值!$D$4,"合格","不合格")))</f>
        <v>不合格</v>
      </c>
      <c r="N319" s="10" t="str">
        <f>IF(H319&gt;=政策值!$B$5,"优秀",(IF(H319&gt;=政策值!$D$5,"合格","不合格")))</f>
        <v>不合格</v>
      </c>
      <c r="O319" s="10" t="str">
        <f>IF(I319&gt;=政策值!$B$6,"优秀",(IF(I319&gt;=政策值!$D$6,"合格","不合格")))</f>
        <v>不合格</v>
      </c>
      <c r="P319" s="10"/>
      <c r="Q319" s="10"/>
      <c r="R319" s="10"/>
      <c r="S319" s="10"/>
      <c r="T319" s="10"/>
    </row>
    <row r="320" spans="1:20" x14ac:dyDescent="0.15">
      <c r="A320" s="29"/>
      <c r="B320" s="10">
        <v>13091318</v>
      </c>
      <c r="C320" s="10" t="s">
        <v>368</v>
      </c>
      <c r="D320" s="10" t="s">
        <v>105</v>
      </c>
      <c r="E320" s="23">
        <f>SUMIF('M1'!A:A,B320,'M1'!C:C)+政策值!$E$2</f>
        <v>7</v>
      </c>
      <c r="F320" s="23">
        <f>SUMIF('M2'!A:A,B320,'M2'!C:C)+政策值!$E$3</f>
        <v>0</v>
      </c>
      <c r="G320" s="23">
        <f>SUMIF('M3'!A:A,B320,'M3'!C:C)+政策值!$E$4</f>
        <v>0</v>
      </c>
      <c r="H320" s="23">
        <f>SUMIF('M4'!A:A,B320,'M4'!C:C)+政策值!$E$5</f>
        <v>6</v>
      </c>
      <c r="I320" s="23">
        <f>SUMIF('M5'!A:A,B320,'M5'!C:C)+政策值!$E$6</f>
        <v>6</v>
      </c>
      <c r="J320" s="9"/>
      <c r="K320" s="10" t="str">
        <f>IF(E320&gt;=政策值!$B$2,"优秀",(IF(E320&gt;=政策值!$C$2,"良好",IF(E320&gt;政策值!$D$2,"合格","不合格"))))</f>
        <v>良好</v>
      </c>
      <c r="L320" s="10"/>
      <c r="M320" s="10" t="str">
        <f>IF(G320&gt;=政策值!$B$4,"优秀",(IF(G320&gt;=政策值!$D$4,"合格","不合格")))</f>
        <v>不合格</v>
      </c>
      <c r="N320" s="10" t="str">
        <f>IF(H320&gt;=政策值!$B$5,"优秀",(IF(H320&gt;=政策值!$D$5,"合格","不合格")))</f>
        <v>不合格</v>
      </c>
      <c r="O320" s="10" t="str">
        <f>IF(I320&gt;=政策值!$B$6,"优秀",(IF(I320&gt;=政策值!$D$6,"合格","不合格")))</f>
        <v>不合格</v>
      </c>
      <c r="P320" s="10"/>
      <c r="Q320" s="10"/>
      <c r="R320" s="10"/>
      <c r="S320" s="10"/>
      <c r="T320" s="10"/>
    </row>
    <row r="321" spans="1:20" x14ac:dyDescent="0.15">
      <c r="A321" s="29"/>
      <c r="B321" s="10">
        <v>13091319</v>
      </c>
      <c r="C321" s="10" t="s">
        <v>369</v>
      </c>
      <c r="D321" s="10" t="s">
        <v>105</v>
      </c>
      <c r="E321" s="23">
        <f>SUMIF('M1'!A:A,B321,'M1'!C:C)+政策值!$E$2</f>
        <v>7</v>
      </c>
      <c r="F321" s="23">
        <f>SUMIF('M2'!A:A,B321,'M2'!C:C)+政策值!$E$3</f>
        <v>0</v>
      </c>
      <c r="G321" s="23">
        <f>SUMIF('M3'!A:A,B321,'M3'!C:C)+政策值!$E$4</f>
        <v>0</v>
      </c>
      <c r="H321" s="23">
        <f>SUMIF('M4'!A:A,B321,'M4'!C:C)+政策值!$E$5</f>
        <v>6</v>
      </c>
      <c r="I321" s="23">
        <f>SUMIF('M5'!A:A,B321,'M5'!C:C)+政策值!$E$6</f>
        <v>6</v>
      </c>
      <c r="J321" s="9"/>
      <c r="K321" s="10" t="str">
        <f>IF(E321&gt;=政策值!$B$2,"优秀",(IF(E321&gt;=政策值!$C$2,"良好",IF(E321&gt;政策值!$D$2,"合格","不合格"))))</f>
        <v>良好</v>
      </c>
      <c r="L321" s="10"/>
      <c r="M321" s="10" t="str">
        <f>IF(G321&gt;=政策值!$B$4,"优秀",(IF(G321&gt;=政策值!$D$4,"合格","不合格")))</f>
        <v>不合格</v>
      </c>
      <c r="N321" s="10" t="str">
        <f>IF(H321&gt;=政策值!$B$5,"优秀",(IF(H321&gt;=政策值!$D$5,"合格","不合格")))</f>
        <v>不合格</v>
      </c>
      <c r="O321" s="10" t="str">
        <f>IF(I321&gt;=政策值!$B$6,"优秀",(IF(I321&gt;=政策值!$D$6,"合格","不合格")))</f>
        <v>不合格</v>
      </c>
      <c r="P321" s="10"/>
      <c r="Q321" s="10"/>
      <c r="R321" s="10"/>
      <c r="S321" s="10"/>
      <c r="T321" s="10"/>
    </row>
    <row r="322" spans="1:20" x14ac:dyDescent="0.15">
      <c r="A322" s="29"/>
      <c r="B322" s="10">
        <v>13091320</v>
      </c>
      <c r="C322" s="10" t="s">
        <v>370</v>
      </c>
      <c r="D322" s="10" t="s">
        <v>105</v>
      </c>
      <c r="E322" s="23">
        <f>SUMIF('M1'!A:A,B322,'M1'!C:C)+政策值!$E$2</f>
        <v>7</v>
      </c>
      <c r="F322" s="23">
        <f>SUMIF('M2'!A:A,B322,'M2'!C:C)+政策值!$E$3</f>
        <v>0</v>
      </c>
      <c r="G322" s="23">
        <f>SUMIF('M3'!A:A,B322,'M3'!C:C)+政策值!$E$4</f>
        <v>0</v>
      </c>
      <c r="H322" s="23">
        <f>SUMIF('M4'!A:A,B322,'M4'!C:C)+政策值!$E$5</f>
        <v>6</v>
      </c>
      <c r="I322" s="23">
        <f>SUMIF('M5'!A:A,B322,'M5'!C:C)+政策值!$E$6</f>
        <v>6</v>
      </c>
      <c r="J322" s="9"/>
      <c r="K322" s="10" t="str">
        <f>IF(E322&gt;=政策值!$B$2,"优秀",(IF(E322&gt;=政策值!$C$2,"良好",IF(E322&gt;政策值!$D$2,"合格","不合格"))))</f>
        <v>良好</v>
      </c>
      <c r="L322" s="10"/>
      <c r="M322" s="10" t="str">
        <f>IF(G322&gt;=政策值!$B$4,"优秀",(IF(G322&gt;=政策值!$D$4,"合格","不合格")))</f>
        <v>不合格</v>
      </c>
      <c r="N322" s="10" t="str">
        <f>IF(H322&gt;=政策值!$B$5,"优秀",(IF(H322&gt;=政策值!$D$5,"合格","不合格")))</f>
        <v>不合格</v>
      </c>
      <c r="O322" s="10" t="str">
        <f>IF(I322&gt;=政策值!$B$6,"优秀",(IF(I322&gt;=政策值!$D$6,"合格","不合格")))</f>
        <v>不合格</v>
      </c>
      <c r="P322" s="10"/>
      <c r="Q322" s="10"/>
      <c r="R322" s="10"/>
      <c r="S322" s="10"/>
      <c r="T322" s="10"/>
    </row>
    <row r="323" spans="1:20" x14ac:dyDescent="0.15">
      <c r="A323" s="29"/>
      <c r="B323" s="10">
        <v>13091321</v>
      </c>
      <c r="C323" s="10" t="s">
        <v>371</v>
      </c>
      <c r="D323" s="10" t="s">
        <v>105</v>
      </c>
      <c r="E323" s="23">
        <f>SUMIF('M1'!A:A,B323,'M1'!C:C)+政策值!$E$2</f>
        <v>7</v>
      </c>
      <c r="F323" s="23">
        <f>SUMIF('M2'!A:A,B323,'M2'!C:C)+政策值!$E$3</f>
        <v>0</v>
      </c>
      <c r="G323" s="23">
        <f>SUMIF('M3'!A:A,B323,'M3'!C:C)+政策值!$E$4</f>
        <v>0</v>
      </c>
      <c r="H323" s="23">
        <f>SUMIF('M4'!A:A,B323,'M4'!C:C)+政策值!$E$5</f>
        <v>6</v>
      </c>
      <c r="I323" s="23">
        <f>SUMIF('M5'!A:A,B323,'M5'!C:C)+政策值!$E$6</f>
        <v>6</v>
      </c>
      <c r="J323" s="9"/>
      <c r="K323" s="10" t="str">
        <f>IF(E323&gt;=政策值!$B$2,"优秀",(IF(E323&gt;=政策值!$C$2,"良好",IF(E323&gt;政策值!$D$2,"合格","不合格"))))</f>
        <v>良好</v>
      </c>
      <c r="L323" s="10"/>
      <c r="M323" s="10" t="str">
        <f>IF(G323&gt;=政策值!$B$4,"优秀",(IF(G323&gt;=政策值!$D$4,"合格","不合格")))</f>
        <v>不合格</v>
      </c>
      <c r="N323" s="10" t="str">
        <f>IF(H323&gt;=政策值!$B$5,"优秀",(IF(H323&gt;=政策值!$D$5,"合格","不合格")))</f>
        <v>不合格</v>
      </c>
      <c r="O323" s="10" t="str">
        <f>IF(I323&gt;=政策值!$B$6,"优秀",(IF(I323&gt;=政策值!$D$6,"合格","不合格")))</f>
        <v>不合格</v>
      </c>
      <c r="P323" s="10"/>
      <c r="Q323" s="10"/>
      <c r="R323" s="10"/>
      <c r="S323" s="10"/>
      <c r="T323" s="10"/>
    </row>
    <row r="324" spans="1:20" x14ac:dyDescent="0.15">
      <c r="A324" s="29"/>
      <c r="B324" s="10">
        <v>13091322</v>
      </c>
      <c r="C324" s="10" t="s">
        <v>372</v>
      </c>
      <c r="D324" s="10" t="s">
        <v>105</v>
      </c>
      <c r="E324" s="23">
        <f>SUMIF('M1'!A:A,B324,'M1'!C:C)+政策值!$E$2</f>
        <v>7</v>
      </c>
      <c r="F324" s="23">
        <f>SUMIF('M2'!A:A,B324,'M2'!C:C)+政策值!$E$3</f>
        <v>0</v>
      </c>
      <c r="G324" s="23">
        <f>SUMIF('M3'!A:A,B324,'M3'!C:C)+政策值!$E$4</f>
        <v>0</v>
      </c>
      <c r="H324" s="23">
        <f>SUMIF('M4'!A:A,B324,'M4'!C:C)+政策值!$E$5</f>
        <v>6</v>
      </c>
      <c r="I324" s="23">
        <f>SUMIF('M5'!A:A,B324,'M5'!C:C)+政策值!$E$6</f>
        <v>6</v>
      </c>
      <c r="J324" s="9"/>
      <c r="K324" s="10" t="str">
        <f>IF(E324&gt;=政策值!$B$2,"优秀",(IF(E324&gt;=政策值!$C$2,"良好",IF(E324&gt;政策值!$D$2,"合格","不合格"))))</f>
        <v>良好</v>
      </c>
      <c r="L324" s="10"/>
      <c r="M324" s="10" t="str">
        <f>IF(G324&gt;=政策值!$B$4,"优秀",(IF(G324&gt;=政策值!$D$4,"合格","不合格")))</f>
        <v>不合格</v>
      </c>
      <c r="N324" s="10" t="str">
        <f>IF(H324&gt;=政策值!$B$5,"优秀",(IF(H324&gt;=政策值!$D$5,"合格","不合格")))</f>
        <v>不合格</v>
      </c>
      <c r="O324" s="10" t="str">
        <f>IF(I324&gt;=政策值!$B$6,"优秀",(IF(I324&gt;=政策值!$D$6,"合格","不合格")))</f>
        <v>不合格</v>
      </c>
      <c r="P324" s="10"/>
      <c r="Q324" s="10"/>
      <c r="R324" s="10"/>
      <c r="S324" s="10"/>
      <c r="T324" s="10"/>
    </row>
    <row r="325" spans="1:20" x14ac:dyDescent="0.15">
      <c r="A325" s="29"/>
      <c r="B325" s="10">
        <v>13091323</v>
      </c>
      <c r="C325" s="10"/>
      <c r="D325" s="10"/>
      <c r="E325" s="23">
        <f>SUMIF('M1'!A:A,B325,'M1'!C:C)+政策值!$E$2</f>
        <v>7</v>
      </c>
      <c r="F325" s="23">
        <f>SUMIF('M2'!A:A,B325,'M2'!C:C)+政策值!$E$3</f>
        <v>0</v>
      </c>
      <c r="G325" s="23">
        <f>SUMIF('M3'!A:A,B325,'M3'!C:C)+政策值!$E$4</f>
        <v>0</v>
      </c>
      <c r="H325" s="23">
        <f>SUMIF('M4'!A:A,B325,'M4'!C:C)+政策值!$E$5</f>
        <v>6</v>
      </c>
      <c r="I325" s="23">
        <f>SUMIF('M5'!A:A,B325,'M5'!C:C)+政策值!$E$6</f>
        <v>6</v>
      </c>
      <c r="J325" s="9"/>
      <c r="K325" s="10" t="str">
        <f>IF(E325&gt;=政策值!$B$2,"优秀",(IF(E325&gt;=政策值!$C$2,"良好",IF(E325&gt;政策值!$D$2,"合格","不合格"))))</f>
        <v>良好</v>
      </c>
      <c r="L325" s="10"/>
      <c r="M325" s="10" t="str">
        <f>IF(G325&gt;=政策值!$B$4,"优秀",(IF(G325&gt;=政策值!$D$4,"合格","不合格")))</f>
        <v>不合格</v>
      </c>
      <c r="N325" s="10" t="str">
        <f>IF(H325&gt;=政策值!$B$5,"优秀",(IF(H325&gt;=政策值!$D$5,"合格","不合格")))</f>
        <v>不合格</v>
      </c>
      <c r="O325" s="10" t="str">
        <f>IF(I325&gt;=政策值!$B$6,"优秀",(IF(I325&gt;=政策值!$D$6,"合格","不合格")))</f>
        <v>不合格</v>
      </c>
      <c r="P325" s="10"/>
      <c r="Q325" s="10"/>
      <c r="R325" s="10"/>
      <c r="S325" s="10"/>
      <c r="T325" s="10"/>
    </row>
    <row r="326" spans="1:20" x14ac:dyDescent="0.15">
      <c r="A326" s="29"/>
      <c r="B326" s="10">
        <v>13091324</v>
      </c>
      <c r="C326" s="10" t="s">
        <v>373</v>
      </c>
      <c r="D326" s="10" t="s">
        <v>105</v>
      </c>
      <c r="E326" s="23">
        <f>SUMIF('M1'!A:A,B326,'M1'!C:C)+政策值!$E$2</f>
        <v>7</v>
      </c>
      <c r="F326" s="23">
        <f>SUMIF('M2'!A:A,B326,'M2'!C:C)+政策值!$E$3</f>
        <v>0</v>
      </c>
      <c r="G326" s="23">
        <f>SUMIF('M3'!A:A,B326,'M3'!C:C)+政策值!$E$4</f>
        <v>0</v>
      </c>
      <c r="H326" s="23">
        <f>SUMIF('M4'!A:A,B326,'M4'!C:C)+政策值!$E$5</f>
        <v>6</v>
      </c>
      <c r="I326" s="23">
        <f>SUMIF('M5'!A:A,B326,'M5'!C:C)+政策值!$E$6</f>
        <v>6</v>
      </c>
      <c r="J326" s="9"/>
      <c r="K326" s="10" t="str">
        <f>IF(E326&gt;=政策值!$B$2,"优秀",(IF(E326&gt;=政策值!$C$2,"良好",IF(E326&gt;政策值!$D$2,"合格","不合格"))))</f>
        <v>良好</v>
      </c>
      <c r="L326" s="10"/>
      <c r="M326" s="10" t="str">
        <f>IF(G326&gt;=政策值!$B$4,"优秀",(IF(G326&gt;=政策值!$D$4,"合格","不合格")))</f>
        <v>不合格</v>
      </c>
      <c r="N326" s="10" t="str">
        <f>IF(H326&gt;=政策值!$B$5,"优秀",(IF(H326&gt;=政策值!$D$5,"合格","不合格")))</f>
        <v>不合格</v>
      </c>
      <c r="O326" s="10" t="str">
        <f>IF(I326&gt;=政策值!$B$6,"优秀",(IF(I326&gt;=政策值!$D$6,"合格","不合格")))</f>
        <v>不合格</v>
      </c>
      <c r="P326" s="10"/>
      <c r="Q326" s="10"/>
      <c r="R326" s="10"/>
      <c r="S326" s="10"/>
      <c r="T326" s="10"/>
    </row>
    <row r="327" spans="1:20" x14ac:dyDescent="0.15">
      <c r="A327" s="29"/>
      <c r="B327" s="10">
        <v>13091325</v>
      </c>
      <c r="C327" s="10" t="s">
        <v>374</v>
      </c>
      <c r="D327" s="10" t="s">
        <v>105</v>
      </c>
      <c r="E327" s="23">
        <f>SUMIF('M1'!A:A,B327,'M1'!C:C)+政策值!$E$2</f>
        <v>7</v>
      </c>
      <c r="F327" s="23">
        <f>SUMIF('M2'!A:A,B327,'M2'!C:C)+政策值!$E$3</f>
        <v>0</v>
      </c>
      <c r="G327" s="23">
        <f>SUMIF('M3'!A:A,B327,'M3'!C:C)+政策值!$E$4</f>
        <v>0</v>
      </c>
      <c r="H327" s="23">
        <f>SUMIF('M4'!A:A,B327,'M4'!C:C)+政策值!$E$5</f>
        <v>6</v>
      </c>
      <c r="I327" s="23">
        <f>SUMIF('M5'!A:A,B327,'M5'!C:C)+政策值!$E$6</f>
        <v>6</v>
      </c>
      <c r="J327" s="9"/>
      <c r="K327" s="10" t="str">
        <f>IF(E327&gt;=政策值!$B$2,"优秀",(IF(E327&gt;=政策值!$C$2,"良好",IF(E327&gt;政策值!$D$2,"合格","不合格"))))</f>
        <v>良好</v>
      </c>
      <c r="L327" s="10"/>
      <c r="M327" s="10" t="str">
        <f>IF(G327&gt;=政策值!$B$4,"优秀",(IF(G327&gt;=政策值!$D$4,"合格","不合格")))</f>
        <v>不合格</v>
      </c>
      <c r="N327" s="10" t="str">
        <f>IF(H327&gt;=政策值!$B$5,"优秀",(IF(H327&gt;=政策值!$D$5,"合格","不合格")))</f>
        <v>不合格</v>
      </c>
      <c r="O327" s="10" t="str">
        <f>IF(I327&gt;=政策值!$B$6,"优秀",(IF(I327&gt;=政策值!$D$6,"合格","不合格")))</f>
        <v>不合格</v>
      </c>
      <c r="P327" s="10"/>
      <c r="Q327" s="10"/>
      <c r="R327" s="10"/>
      <c r="S327" s="10"/>
      <c r="T327" s="10"/>
    </row>
    <row r="328" spans="1:20" x14ac:dyDescent="0.15">
      <c r="A328" s="29"/>
      <c r="B328" s="10">
        <v>13091326</v>
      </c>
      <c r="C328" s="10" t="s">
        <v>375</v>
      </c>
      <c r="D328" s="10" t="s">
        <v>105</v>
      </c>
      <c r="E328" s="23">
        <f>SUMIF('M1'!A:A,B328,'M1'!C:C)+政策值!$E$2</f>
        <v>7</v>
      </c>
      <c r="F328" s="23">
        <f>SUMIF('M2'!A:A,B328,'M2'!C:C)+政策值!$E$3</f>
        <v>0</v>
      </c>
      <c r="G328" s="23">
        <f>SUMIF('M3'!A:A,B328,'M3'!C:C)+政策值!$E$4</f>
        <v>0</v>
      </c>
      <c r="H328" s="23">
        <f>SUMIF('M4'!A:A,B328,'M4'!C:C)+政策值!$E$5</f>
        <v>6</v>
      </c>
      <c r="I328" s="23">
        <f>SUMIF('M5'!A:A,B328,'M5'!C:C)+政策值!$E$6</f>
        <v>6</v>
      </c>
      <c r="J328" s="9"/>
      <c r="K328" s="10" t="str">
        <f>IF(E328&gt;=政策值!$B$2,"优秀",(IF(E328&gt;=政策值!$C$2,"良好",IF(E328&gt;政策值!$D$2,"合格","不合格"))))</f>
        <v>良好</v>
      </c>
      <c r="L328" s="10"/>
      <c r="M328" s="10" t="str">
        <f>IF(G328&gt;=政策值!$B$4,"优秀",(IF(G328&gt;=政策值!$D$4,"合格","不合格")))</f>
        <v>不合格</v>
      </c>
      <c r="N328" s="10" t="str">
        <f>IF(H328&gt;=政策值!$B$5,"优秀",(IF(H328&gt;=政策值!$D$5,"合格","不合格")))</f>
        <v>不合格</v>
      </c>
      <c r="O328" s="10" t="str">
        <f>IF(I328&gt;=政策值!$B$6,"优秀",(IF(I328&gt;=政策值!$D$6,"合格","不合格")))</f>
        <v>不合格</v>
      </c>
      <c r="P328" s="10"/>
      <c r="Q328" s="10"/>
      <c r="R328" s="10"/>
      <c r="S328" s="10"/>
      <c r="T328" s="10"/>
    </row>
    <row r="329" spans="1:20" x14ac:dyDescent="0.15">
      <c r="A329" s="29"/>
      <c r="B329" s="10">
        <v>13091327</v>
      </c>
      <c r="C329" s="10" t="s">
        <v>376</v>
      </c>
      <c r="D329" s="10" t="s">
        <v>105</v>
      </c>
      <c r="E329" s="23">
        <f>SUMIF('M1'!A:A,B329,'M1'!C:C)+政策值!$E$2</f>
        <v>7</v>
      </c>
      <c r="F329" s="23">
        <f>SUMIF('M2'!A:A,B329,'M2'!C:C)+政策值!$E$3</f>
        <v>0</v>
      </c>
      <c r="G329" s="23">
        <f>SUMIF('M3'!A:A,B329,'M3'!C:C)+政策值!$E$4</f>
        <v>0</v>
      </c>
      <c r="H329" s="23">
        <f>SUMIF('M4'!A:A,B329,'M4'!C:C)+政策值!$E$5</f>
        <v>6</v>
      </c>
      <c r="I329" s="23">
        <f>SUMIF('M5'!A:A,B329,'M5'!C:C)+政策值!$E$6</f>
        <v>6</v>
      </c>
      <c r="J329" s="9"/>
      <c r="K329" s="10" t="str">
        <f>IF(E329&gt;=政策值!$B$2,"优秀",(IF(E329&gt;=政策值!$C$2,"良好",IF(E329&gt;政策值!$D$2,"合格","不合格"))))</f>
        <v>良好</v>
      </c>
      <c r="L329" s="10"/>
      <c r="M329" s="10" t="str">
        <f>IF(G329&gt;=政策值!$B$4,"优秀",(IF(G329&gt;=政策值!$D$4,"合格","不合格")))</f>
        <v>不合格</v>
      </c>
      <c r="N329" s="10" t="str">
        <f>IF(H329&gt;=政策值!$B$5,"优秀",(IF(H329&gt;=政策值!$D$5,"合格","不合格")))</f>
        <v>不合格</v>
      </c>
      <c r="O329" s="10" t="str">
        <f>IF(I329&gt;=政策值!$B$6,"优秀",(IF(I329&gt;=政策值!$D$6,"合格","不合格")))</f>
        <v>不合格</v>
      </c>
      <c r="P329" s="10"/>
      <c r="Q329" s="10"/>
      <c r="R329" s="10"/>
      <c r="S329" s="10"/>
      <c r="T329" s="10"/>
    </row>
    <row r="330" spans="1:20" x14ac:dyDescent="0.15">
      <c r="A330" s="29"/>
      <c r="B330" s="10">
        <v>13091328</v>
      </c>
      <c r="C330" s="10" t="s">
        <v>377</v>
      </c>
      <c r="D330" s="10" t="s">
        <v>105</v>
      </c>
      <c r="E330" s="23">
        <f>SUMIF('M1'!A:A,B330,'M1'!C:C)+政策值!$E$2</f>
        <v>7</v>
      </c>
      <c r="F330" s="23">
        <f>SUMIF('M2'!A:A,B330,'M2'!C:C)+政策值!$E$3</f>
        <v>0</v>
      </c>
      <c r="G330" s="23">
        <f>SUMIF('M3'!A:A,B330,'M3'!C:C)+政策值!$E$4</f>
        <v>0</v>
      </c>
      <c r="H330" s="23">
        <f>SUMIF('M4'!A:A,B330,'M4'!C:C)+政策值!$E$5</f>
        <v>6</v>
      </c>
      <c r="I330" s="23">
        <f>SUMIF('M5'!A:A,B330,'M5'!C:C)+政策值!$E$6</f>
        <v>6</v>
      </c>
      <c r="J330" s="9"/>
      <c r="K330" s="10" t="str">
        <f>IF(E330&gt;=政策值!$B$2,"优秀",(IF(E330&gt;=政策值!$C$2,"良好",IF(E330&gt;政策值!$D$2,"合格","不合格"))))</f>
        <v>良好</v>
      </c>
      <c r="L330" s="10"/>
      <c r="M330" s="10" t="str">
        <f>IF(G330&gt;=政策值!$B$4,"优秀",(IF(G330&gt;=政策值!$D$4,"合格","不合格")))</f>
        <v>不合格</v>
      </c>
      <c r="N330" s="10" t="str">
        <f>IF(H330&gt;=政策值!$B$5,"优秀",(IF(H330&gt;=政策值!$D$5,"合格","不合格")))</f>
        <v>不合格</v>
      </c>
      <c r="O330" s="10" t="str">
        <f>IF(I330&gt;=政策值!$B$6,"优秀",(IF(I330&gt;=政策值!$D$6,"合格","不合格")))</f>
        <v>不合格</v>
      </c>
      <c r="P330" s="10"/>
      <c r="Q330" s="10"/>
      <c r="R330" s="10"/>
      <c r="S330" s="10"/>
      <c r="T330" s="10"/>
    </row>
    <row r="331" spans="1:20" x14ac:dyDescent="0.15">
      <c r="A331" s="11"/>
      <c r="B331" s="10">
        <v>13091329</v>
      </c>
      <c r="C331" s="10"/>
      <c r="D331" s="10"/>
      <c r="E331" s="23">
        <f>SUMIF('M1'!A:A,B331,'M1'!C:C)+政策值!$E$2</f>
        <v>7</v>
      </c>
      <c r="F331" s="23">
        <f>SUMIF('M2'!A:A,B331,'M2'!C:C)+政策值!$E$3</f>
        <v>0</v>
      </c>
      <c r="G331" s="23">
        <f>SUMIF('M3'!A:A,B331,'M3'!C:C)+政策值!$E$4</f>
        <v>0</v>
      </c>
      <c r="H331" s="23">
        <f>SUMIF('M4'!A:A,B331,'M4'!C:C)+政策值!$E$5</f>
        <v>6</v>
      </c>
      <c r="I331" s="23">
        <f>SUMIF('M5'!A:A,B331,'M5'!C:C)+政策值!$E$6</f>
        <v>6</v>
      </c>
      <c r="J331" s="9"/>
      <c r="K331" s="10" t="str">
        <f>IF(E331&gt;=政策值!$B$2,"优秀",(IF(E331&gt;=政策值!$C$2,"良好",IF(E331&gt;政策值!$D$2,"合格","不合格"))))</f>
        <v>良好</v>
      </c>
      <c r="L331" s="10"/>
      <c r="M331" s="10" t="str">
        <f>IF(G331&gt;=政策值!$B$4,"优秀",(IF(G331&gt;=政策值!$D$4,"合格","不合格")))</f>
        <v>不合格</v>
      </c>
      <c r="N331" s="10" t="str">
        <f>IF(H331&gt;=政策值!$B$5,"优秀",(IF(H331&gt;=政策值!$D$5,"合格","不合格")))</f>
        <v>不合格</v>
      </c>
      <c r="O331" s="10" t="str">
        <f>IF(I331&gt;=政策值!$B$6,"优秀",(IF(I331&gt;=政策值!$D$6,"合格","不合格")))</f>
        <v>不合格</v>
      </c>
      <c r="P331" s="10"/>
      <c r="Q331" s="10"/>
      <c r="R331" s="10"/>
      <c r="S331" s="10"/>
      <c r="T331" s="10"/>
    </row>
    <row r="332" spans="1:20" x14ac:dyDescent="0.15">
      <c r="A332" s="29">
        <v>13091401</v>
      </c>
      <c r="B332" s="10">
        <v>13091330</v>
      </c>
      <c r="C332" s="10" t="s">
        <v>378</v>
      </c>
      <c r="D332" s="10"/>
      <c r="E332" s="23">
        <f>SUMIF('M1'!A:A,B332,'M1'!C:C)+政策值!$E$2</f>
        <v>7</v>
      </c>
      <c r="F332" s="23">
        <f>SUMIF('M2'!A:A,B332,'M2'!C:C)+政策值!$E$3</f>
        <v>0</v>
      </c>
      <c r="G332" s="23">
        <f>SUMIF('M3'!A:A,B332,'M3'!C:C)+政策值!$E$4</f>
        <v>0</v>
      </c>
      <c r="H332" s="23">
        <f>SUMIF('M4'!A:A,B332,'M4'!C:C)+政策值!$E$5</f>
        <v>6</v>
      </c>
      <c r="I332" s="23">
        <f>SUMIF('M5'!A:A,B332,'M5'!C:C)+政策值!$E$6</f>
        <v>6</v>
      </c>
      <c r="J332" s="9"/>
      <c r="K332" s="10" t="str">
        <f>IF(E332&gt;=政策值!$B$2,"优秀",(IF(E332&gt;=政策值!$C$2,"良好",IF(E332&gt;政策值!$D$2,"合格","不合格"))))</f>
        <v>良好</v>
      </c>
      <c r="L332" s="10"/>
      <c r="M332" s="10" t="str">
        <f>IF(G332&gt;=政策值!$B$4,"优秀",(IF(G332&gt;=政策值!$D$4,"合格","不合格")))</f>
        <v>不合格</v>
      </c>
      <c r="N332" s="10" t="str">
        <f>IF(H332&gt;=政策值!$B$5,"优秀",(IF(H332&gt;=政策值!$D$5,"合格","不合格")))</f>
        <v>不合格</v>
      </c>
      <c r="O332" s="10" t="str">
        <f>IF(I332&gt;=政策值!$B$6,"优秀",(IF(I332&gt;=政策值!$D$6,"合格","不合格")))</f>
        <v>不合格</v>
      </c>
      <c r="P332" s="10"/>
      <c r="Q332" s="10"/>
      <c r="R332" s="10"/>
      <c r="S332" s="10"/>
      <c r="T332" s="10"/>
    </row>
    <row r="333" spans="1:20" x14ac:dyDescent="0.15">
      <c r="A333" s="29"/>
      <c r="B333" s="10">
        <v>13091331</v>
      </c>
      <c r="C333" s="10" t="s">
        <v>379</v>
      </c>
      <c r="D333" s="10" t="s">
        <v>56</v>
      </c>
      <c r="E333" s="23">
        <f>SUMIF('M1'!A:A,B333,'M1'!C:C)+政策值!$E$2</f>
        <v>7</v>
      </c>
      <c r="F333" s="23">
        <f>SUMIF('M2'!A:A,B333,'M2'!C:C)+政策值!$E$3</f>
        <v>0</v>
      </c>
      <c r="G333" s="23">
        <f>SUMIF('M3'!A:A,B333,'M3'!C:C)+政策值!$E$4</f>
        <v>0</v>
      </c>
      <c r="H333" s="23">
        <f>SUMIF('M4'!A:A,B333,'M4'!C:C)+政策值!$E$5</f>
        <v>6</v>
      </c>
      <c r="I333" s="23">
        <f>SUMIF('M5'!A:A,B333,'M5'!C:C)+政策值!$E$6</f>
        <v>6</v>
      </c>
      <c r="J333" s="9"/>
      <c r="K333" s="10" t="str">
        <f>IF(E333&gt;=政策值!$B$2,"优秀",(IF(E333&gt;=政策值!$C$2,"良好",IF(E333&gt;政策值!$D$2,"合格","不合格"))))</f>
        <v>良好</v>
      </c>
      <c r="L333" s="10"/>
      <c r="M333" s="10" t="str">
        <f>IF(G333&gt;=政策值!$B$4,"优秀",(IF(G333&gt;=政策值!$D$4,"合格","不合格")))</f>
        <v>不合格</v>
      </c>
      <c r="N333" s="10" t="str">
        <f>IF(H333&gt;=政策值!$B$5,"优秀",(IF(H333&gt;=政策值!$D$5,"合格","不合格")))</f>
        <v>不合格</v>
      </c>
      <c r="O333" s="10" t="str">
        <f>IF(I333&gt;=政策值!$B$6,"优秀",(IF(I333&gt;=政策值!$D$6,"合格","不合格")))</f>
        <v>不合格</v>
      </c>
      <c r="P333" s="10"/>
      <c r="Q333" s="10"/>
      <c r="R333" s="10"/>
      <c r="S333" s="10"/>
      <c r="T333" s="10"/>
    </row>
    <row r="334" spans="1:20" x14ac:dyDescent="0.15">
      <c r="A334" s="29"/>
      <c r="B334" s="10">
        <v>13091332</v>
      </c>
      <c r="C334" s="10" t="s">
        <v>380</v>
      </c>
      <c r="D334" s="10" t="s">
        <v>56</v>
      </c>
      <c r="E334" s="23">
        <f>SUMIF('M1'!A:A,B334,'M1'!C:C)+政策值!$E$2</f>
        <v>7</v>
      </c>
      <c r="F334" s="23">
        <f>SUMIF('M2'!A:A,B334,'M2'!C:C)+政策值!$E$3</f>
        <v>0</v>
      </c>
      <c r="G334" s="23">
        <f>SUMIF('M3'!A:A,B334,'M3'!C:C)+政策值!$E$4</f>
        <v>0</v>
      </c>
      <c r="H334" s="23">
        <f>SUMIF('M4'!A:A,B334,'M4'!C:C)+政策值!$E$5</f>
        <v>6</v>
      </c>
      <c r="I334" s="23">
        <f>SUMIF('M5'!A:A,B334,'M5'!C:C)+政策值!$E$6</f>
        <v>6</v>
      </c>
      <c r="J334" s="9"/>
      <c r="K334" s="10" t="str">
        <f>IF(E334&gt;=政策值!$B$2,"优秀",(IF(E334&gt;=政策值!$C$2,"良好",IF(E334&gt;政策值!$D$2,"合格","不合格"))))</f>
        <v>良好</v>
      </c>
      <c r="L334" s="10"/>
      <c r="M334" s="10" t="str">
        <f>IF(G334&gt;=政策值!$B$4,"优秀",(IF(G334&gt;=政策值!$D$4,"合格","不合格")))</f>
        <v>不合格</v>
      </c>
      <c r="N334" s="10" t="str">
        <f>IF(H334&gt;=政策值!$B$5,"优秀",(IF(H334&gt;=政策值!$D$5,"合格","不合格")))</f>
        <v>不合格</v>
      </c>
      <c r="O334" s="10" t="str">
        <f>IF(I334&gt;=政策值!$B$6,"优秀",(IF(I334&gt;=政策值!$D$6,"合格","不合格")))</f>
        <v>不合格</v>
      </c>
      <c r="P334" s="10"/>
      <c r="Q334" s="10"/>
      <c r="R334" s="10"/>
      <c r="S334" s="10"/>
      <c r="T334" s="10"/>
    </row>
    <row r="335" spans="1:20" x14ac:dyDescent="0.15">
      <c r="A335" s="29"/>
      <c r="B335" s="10">
        <v>13091333</v>
      </c>
      <c r="C335" s="10" t="s">
        <v>381</v>
      </c>
      <c r="D335" s="10" t="s">
        <v>56</v>
      </c>
      <c r="E335" s="23">
        <f>SUMIF('M1'!A:A,B335,'M1'!C:C)+政策值!$E$2</f>
        <v>7</v>
      </c>
      <c r="F335" s="23">
        <f>SUMIF('M2'!A:A,B335,'M2'!C:C)+政策值!$E$3</f>
        <v>0</v>
      </c>
      <c r="G335" s="23">
        <f>SUMIF('M3'!A:A,B335,'M3'!C:C)+政策值!$E$4</f>
        <v>0</v>
      </c>
      <c r="H335" s="23">
        <f>SUMIF('M4'!A:A,B335,'M4'!C:C)+政策值!$E$5</f>
        <v>6</v>
      </c>
      <c r="I335" s="23">
        <f>SUMIF('M5'!A:A,B335,'M5'!C:C)+政策值!$E$6</f>
        <v>6</v>
      </c>
      <c r="J335" s="9"/>
      <c r="K335" s="10" t="str">
        <f>IF(E335&gt;=政策值!$B$2,"优秀",(IF(E335&gt;=政策值!$C$2,"良好",IF(E335&gt;政策值!$D$2,"合格","不合格"))))</f>
        <v>良好</v>
      </c>
      <c r="L335" s="10"/>
      <c r="M335" s="10" t="str">
        <f>IF(G335&gt;=政策值!$B$4,"优秀",(IF(G335&gt;=政策值!$D$4,"合格","不合格")))</f>
        <v>不合格</v>
      </c>
      <c r="N335" s="10" t="str">
        <f>IF(H335&gt;=政策值!$B$5,"优秀",(IF(H335&gt;=政策值!$D$5,"合格","不合格")))</f>
        <v>不合格</v>
      </c>
      <c r="O335" s="10" t="str">
        <f>IF(I335&gt;=政策值!$B$6,"优秀",(IF(I335&gt;=政策值!$D$6,"合格","不合格")))</f>
        <v>不合格</v>
      </c>
      <c r="P335" s="10"/>
      <c r="Q335" s="10"/>
      <c r="R335" s="10"/>
      <c r="S335" s="10"/>
      <c r="T335" s="10"/>
    </row>
    <row r="336" spans="1:20" x14ac:dyDescent="0.15">
      <c r="A336" s="29"/>
      <c r="B336" s="10">
        <v>13091334</v>
      </c>
      <c r="C336" s="10" t="s">
        <v>382</v>
      </c>
      <c r="D336" s="10" t="s">
        <v>56</v>
      </c>
      <c r="E336" s="23">
        <f>SUMIF('M1'!A:A,B336,'M1'!C:C)+政策值!$E$2</f>
        <v>7</v>
      </c>
      <c r="F336" s="23">
        <f>SUMIF('M2'!A:A,B336,'M2'!C:C)+政策值!$E$3</f>
        <v>0</v>
      </c>
      <c r="G336" s="23">
        <f>SUMIF('M3'!A:A,B336,'M3'!C:C)+政策值!$E$4</f>
        <v>0</v>
      </c>
      <c r="H336" s="23">
        <f>SUMIF('M4'!A:A,B336,'M4'!C:C)+政策值!$E$5</f>
        <v>6</v>
      </c>
      <c r="I336" s="23">
        <f>SUMIF('M5'!A:A,B336,'M5'!C:C)+政策值!$E$6</f>
        <v>6</v>
      </c>
      <c r="J336" s="9"/>
      <c r="K336" s="10" t="str">
        <f>IF(E336&gt;=政策值!$B$2,"优秀",(IF(E336&gt;=政策值!$C$2,"良好",IF(E336&gt;政策值!$D$2,"合格","不合格"))))</f>
        <v>良好</v>
      </c>
      <c r="L336" s="10"/>
      <c r="M336" s="10" t="str">
        <f>IF(G336&gt;=政策值!$B$4,"优秀",(IF(G336&gt;=政策值!$D$4,"合格","不合格")))</f>
        <v>不合格</v>
      </c>
      <c r="N336" s="10" t="str">
        <f>IF(H336&gt;=政策值!$B$5,"优秀",(IF(H336&gt;=政策值!$D$5,"合格","不合格")))</f>
        <v>不合格</v>
      </c>
      <c r="O336" s="10" t="str">
        <f>IF(I336&gt;=政策值!$B$6,"优秀",(IF(I336&gt;=政策值!$D$6,"合格","不合格")))</f>
        <v>不合格</v>
      </c>
      <c r="P336" s="10"/>
      <c r="Q336" s="10"/>
      <c r="R336" s="10"/>
      <c r="S336" s="10"/>
      <c r="T336" s="10"/>
    </row>
    <row r="337" spans="1:20" x14ac:dyDescent="0.15">
      <c r="A337" s="29"/>
      <c r="B337" s="10">
        <v>13091335</v>
      </c>
      <c r="C337" s="10" t="s">
        <v>383</v>
      </c>
      <c r="D337" s="10" t="s">
        <v>56</v>
      </c>
      <c r="E337" s="23">
        <f>SUMIF('M1'!A:A,B337,'M1'!C:C)+政策值!$E$2</f>
        <v>7</v>
      </c>
      <c r="F337" s="23">
        <f>SUMIF('M2'!A:A,B337,'M2'!C:C)+政策值!$E$3</f>
        <v>0</v>
      </c>
      <c r="G337" s="23">
        <f>SUMIF('M3'!A:A,B337,'M3'!C:C)+政策值!$E$4</f>
        <v>0</v>
      </c>
      <c r="H337" s="23">
        <f>SUMIF('M4'!A:A,B337,'M4'!C:C)+政策值!$E$5</f>
        <v>6</v>
      </c>
      <c r="I337" s="23">
        <f>SUMIF('M5'!A:A,B337,'M5'!C:C)+政策值!$E$6</f>
        <v>6</v>
      </c>
      <c r="J337" s="9"/>
      <c r="K337" s="10" t="str">
        <f>IF(E337&gt;=政策值!$B$2,"优秀",(IF(E337&gt;=政策值!$C$2,"良好",IF(E337&gt;政策值!$D$2,"合格","不合格"))))</f>
        <v>良好</v>
      </c>
      <c r="L337" s="10"/>
      <c r="M337" s="10" t="str">
        <f>IF(G337&gt;=政策值!$B$4,"优秀",(IF(G337&gt;=政策值!$D$4,"合格","不合格")))</f>
        <v>不合格</v>
      </c>
      <c r="N337" s="10" t="str">
        <f>IF(H337&gt;=政策值!$B$5,"优秀",(IF(H337&gt;=政策值!$D$5,"合格","不合格")))</f>
        <v>不合格</v>
      </c>
      <c r="O337" s="10" t="str">
        <f>IF(I337&gt;=政策值!$B$6,"优秀",(IF(I337&gt;=政策值!$D$6,"合格","不合格")))</f>
        <v>不合格</v>
      </c>
      <c r="P337" s="10"/>
      <c r="Q337" s="10"/>
      <c r="R337" s="10"/>
      <c r="S337" s="10"/>
      <c r="T337" s="10"/>
    </row>
    <row r="338" spans="1:20" x14ac:dyDescent="0.15">
      <c r="A338" s="29"/>
      <c r="B338" s="10">
        <v>13091336</v>
      </c>
      <c r="C338" s="9"/>
      <c r="D338" s="10" t="s">
        <v>56</v>
      </c>
      <c r="E338" s="23">
        <f>SUMIF('M1'!A:A,B338,'M1'!C:C)+政策值!$E$2</f>
        <v>7</v>
      </c>
      <c r="F338" s="23">
        <f>SUMIF('M2'!A:A,B338,'M2'!C:C)+政策值!$E$3</f>
        <v>0</v>
      </c>
      <c r="G338" s="23">
        <f>SUMIF('M3'!A:A,B338,'M3'!C:C)+政策值!$E$4</f>
        <v>0</v>
      </c>
      <c r="H338" s="23">
        <f>SUMIF('M4'!A:A,B338,'M4'!C:C)+政策值!$E$5</f>
        <v>6</v>
      </c>
      <c r="I338" s="23">
        <f>SUMIF('M5'!A:A,B338,'M5'!C:C)+政策值!$E$6</f>
        <v>6</v>
      </c>
      <c r="J338" s="9"/>
      <c r="K338" s="10" t="str">
        <f>IF(E338&gt;=政策值!$B$2,"优秀",(IF(E338&gt;=政策值!$C$2,"良好",IF(E338&gt;政策值!$D$2,"合格","不合格"))))</f>
        <v>良好</v>
      </c>
      <c r="L338" s="10"/>
      <c r="M338" s="10" t="str">
        <f>IF(G338&gt;=政策值!$B$4,"优秀",(IF(G338&gt;=政策值!$D$4,"合格","不合格")))</f>
        <v>不合格</v>
      </c>
      <c r="N338" s="10" t="str">
        <f>IF(H338&gt;=政策值!$B$5,"优秀",(IF(H338&gt;=政策值!$D$5,"合格","不合格")))</f>
        <v>不合格</v>
      </c>
      <c r="O338" s="10" t="str">
        <f>IF(I338&gt;=政策值!$B$6,"优秀",(IF(I338&gt;=政策值!$D$6,"合格","不合格")))</f>
        <v>不合格</v>
      </c>
      <c r="P338" s="10"/>
      <c r="Q338" s="10"/>
      <c r="R338" s="10"/>
      <c r="S338" s="10"/>
      <c r="T338" s="10"/>
    </row>
    <row r="339" spans="1:20" x14ac:dyDescent="0.15">
      <c r="A339" s="29"/>
      <c r="B339" s="10">
        <v>13091337</v>
      </c>
      <c r="C339" s="10" t="s">
        <v>384</v>
      </c>
      <c r="D339" s="10" t="s">
        <v>56</v>
      </c>
      <c r="E339" s="23">
        <f>SUMIF('M1'!A:A,B339,'M1'!C:C)+政策值!$E$2</f>
        <v>7</v>
      </c>
      <c r="F339" s="23">
        <f>SUMIF('M2'!A:A,B339,'M2'!C:C)+政策值!$E$3</f>
        <v>0</v>
      </c>
      <c r="G339" s="23">
        <f>SUMIF('M3'!A:A,B339,'M3'!C:C)+政策值!$E$4</f>
        <v>0</v>
      </c>
      <c r="H339" s="23">
        <f>SUMIF('M4'!A:A,B339,'M4'!C:C)+政策值!$E$5</f>
        <v>6</v>
      </c>
      <c r="I339" s="23">
        <f>SUMIF('M5'!A:A,B339,'M5'!C:C)+政策值!$E$6</f>
        <v>6</v>
      </c>
      <c r="J339" s="9"/>
      <c r="K339" s="10" t="str">
        <f>IF(E339&gt;=政策值!$B$2,"优秀",(IF(E339&gt;=政策值!$C$2,"良好",IF(E339&gt;政策值!$D$2,"合格","不合格"))))</f>
        <v>良好</v>
      </c>
      <c r="L339" s="10"/>
      <c r="M339" s="10" t="str">
        <f>IF(G339&gt;=政策值!$B$4,"优秀",(IF(G339&gt;=政策值!$D$4,"合格","不合格")))</f>
        <v>不合格</v>
      </c>
      <c r="N339" s="10" t="str">
        <f>IF(H339&gt;=政策值!$B$5,"优秀",(IF(H339&gt;=政策值!$D$5,"合格","不合格")))</f>
        <v>不合格</v>
      </c>
      <c r="O339" s="10" t="str">
        <f>IF(I339&gt;=政策值!$B$6,"优秀",(IF(I339&gt;=政策值!$D$6,"合格","不合格")))</f>
        <v>不合格</v>
      </c>
      <c r="P339" s="10"/>
      <c r="Q339" s="10"/>
      <c r="R339" s="10"/>
      <c r="S339" s="10"/>
      <c r="T339" s="10"/>
    </row>
    <row r="340" spans="1:20" x14ac:dyDescent="0.15">
      <c r="A340" s="29"/>
      <c r="B340" s="10">
        <v>13091338</v>
      </c>
      <c r="C340" s="10" t="s">
        <v>385</v>
      </c>
      <c r="D340" s="10" t="s">
        <v>56</v>
      </c>
      <c r="E340" s="23">
        <f>SUMIF('M1'!A:A,B340,'M1'!C:C)+政策值!$E$2</f>
        <v>7</v>
      </c>
      <c r="F340" s="23">
        <f>SUMIF('M2'!A:A,B340,'M2'!C:C)+政策值!$E$3</f>
        <v>0</v>
      </c>
      <c r="G340" s="23">
        <f>SUMIF('M3'!A:A,B340,'M3'!C:C)+政策值!$E$4</f>
        <v>0</v>
      </c>
      <c r="H340" s="23">
        <f>SUMIF('M4'!A:A,B340,'M4'!C:C)+政策值!$E$5</f>
        <v>6</v>
      </c>
      <c r="I340" s="23">
        <f>SUMIF('M5'!A:A,B340,'M5'!C:C)+政策值!$E$6</f>
        <v>6</v>
      </c>
      <c r="J340" s="9"/>
      <c r="K340" s="10" t="str">
        <f>IF(E340&gt;=政策值!$B$2,"优秀",(IF(E340&gt;=政策值!$C$2,"良好",IF(E340&gt;政策值!$D$2,"合格","不合格"))))</f>
        <v>良好</v>
      </c>
      <c r="L340" s="10"/>
      <c r="M340" s="10" t="str">
        <f>IF(G340&gt;=政策值!$B$4,"优秀",(IF(G340&gt;=政策值!$D$4,"合格","不合格")))</f>
        <v>不合格</v>
      </c>
      <c r="N340" s="10" t="str">
        <f>IF(H340&gt;=政策值!$B$5,"优秀",(IF(H340&gt;=政策值!$D$5,"合格","不合格")))</f>
        <v>不合格</v>
      </c>
      <c r="O340" s="10" t="str">
        <f>IF(I340&gt;=政策值!$B$6,"优秀",(IF(I340&gt;=政策值!$D$6,"合格","不合格")))</f>
        <v>不合格</v>
      </c>
      <c r="P340" s="10"/>
      <c r="Q340" s="10"/>
      <c r="R340" s="10"/>
      <c r="S340" s="10"/>
      <c r="T340" s="10"/>
    </row>
    <row r="341" spans="1:20" x14ac:dyDescent="0.15">
      <c r="A341" s="29"/>
      <c r="B341" s="10">
        <v>13091339</v>
      </c>
      <c r="C341" s="10" t="s">
        <v>386</v>
      </c>
      <c r="D341" s="10" t="s">
        <v>56</v>
      </c>
      <c r="E341" s="23">
        <f>SUMIF('M1'!A:A,B341,'M1'!C:C)+政策值!$E$2</f>
        <v>7</v>
      </c>
      <c r="F341" s="23">
        <f>SUMIF('M2'!A:A,B341,'M2'!C:C)+政策值!$E$3</f>
        <v>0</v>
      </c>
      <c r="G341" s="23">
        <f>SUMIF('M3'!A:A,B341,'M3'!C:C)+政策值!$E$4</f>
        <v>0</v>
      </c>
      <c r="H341" s="23">
        <f>SUMIF('M4'!A:A,B341,'M4'!C:C)+政策值!$E$5</f>
        <v>6</v>
      </c>
      <c r="I341" s="23">
        <f>SUMIF('M5'!A:A,B341,'M5'!C:C)+政策值!$E$6</f>
        <v>6</v>
      </c>
      <c r="J341" s="9"/>
      <c r="K341" s="10" t="str">
        <f>IF(E341&gt;=政策值!$B$2,"优秀",(IF(E341&gt;=政策值!$C$2,"良好",IF(E341&gt;政策值!$D$2,"合格","不合格"))))</f>
        <v>良好</v>
      </c>
      <c r="L341" s="10"/>
      <c r="M341" s="10" t="str">
        <f>IF(G341&gt;=政策值!$B$4,"优秀",(IF(G341&gt;=政策值!$D$4,"合格","不合格")))</f>
        <v>不合格</v>
      </c>
      <c r="N341" s="10" t="str">
        <f>IF(H341&gt;=政策值!$B$5,"优秀",(IF(H341&gt;=政策值!$D$5,"合格","不合格")))</f>
        <v>不合格</v>
      </c>
      <c r="O341" s="10" t="str">
        <f>IF(I341&gt;=政策值!$B$6,"优秀",(IF(I341&gt;=政策值!$D$6,"合格","不合格")))</f>
        <v>不合格</v>
      </c>
      <c r="P341" s="10"/>
      <c r="Q341" s="10"/>
      <c r="R341" s="10"/>
      <c r="S341" s="10"/>
      <c r="T341" s="10"/>
    </row>
    <row r="342" spans="1:20" x14ac:dyDescent="0.15">
      <c r="A342" s="29"/>
      <c r="B342" s="10">
        <v>13091340</v>
      </c>
      <c r="C342" s="10" t="s">
        <v>387</v>
      </c>
      <c r="D342" s="10" t="s">
        <v>56</v>
      </c>
      <c r="E342" s="23">
        <f>SUMIF('M1'!A:A,B342,'M1'!C:C)+政策值!$E$2</f>
        <v>7</v>
      </c>
      <c r="F342" s="23">
        <f>SUMIF('M2'!A:A,B342,'M2'!C:C)+政策值!$E$3</f>
        <v>0</v>
      </c>
      <c r="G342" s="23">
        <f>SUMIF('M3'!A:A,B342,'M3'!C:C)+政策值!$E$4</f>
        <v>0</v>
      </c>
      <c r="H342" s="23">
        <f>SUMIF('M4'!A:A,B342,'M4'!C:C)+政策值!$E$5</f>
        <v>6</v>
      </c>
      <c r="I342" s="23">
        <f>SUMIF('M5'!A:A,B342,'M5'!C:C)+政策值!$E$6</f>
        <v>6</v>
      </c>
      <c r="J342" s="9"/>
      <c r="K342" s="10" t="str">
        <f>IF(E342&gt;=政策值!$B$2,"优秀",(IF(E342&gt;=政策值!$C$2,"良好",IF(E342&gt;政策值!$D$2,"合格","不合格"))))</f>
        <v>良好</v>
      </c>
      <c r="L342" s="10"/>
      <c r="M342" s="10" t="str">
        <f>IF(G342&gt;=政策值!$B$4,"优秀",(IF(G342&gt;=政策值!$D$4,"合格","不合格")))</f>
        <v>不合格</v>
      </c>
      <c r="N342" s="10" t="str">
        <f>IF(H342&gt;=政策值!$B$5,"优秀",(IF(H342&gt;=政策值!$D$5,"合格","不合格")))</f>
        <v>不合格</v>
      </c>
      <c r="O342" s="10" t="str">
        <f>IF(I342&gt;=政策值!$B$6,"优秀",(IF(I342&gt;=政策值!$D$6,"合格","不合格")))</f>
        <v>不合格</v>
      </c>
      <c r="P342" s="10"/>
      <c r="Q342" s="10"/>
      <c r="R342" s="10"/>
      <c r="S342" s="10"/>
      <c r="T342" s="10"/>
    </row>
    <row r="343" spans="1:20" x14ac:dyDescent="0.15">
      <c r="A343" s="29"/>
      <c r="B343" s="10">
        <v>13091341</v>
      </c>
      <c r="C343" s="10" t="s">
        <v>388</v>
      </c>
      <c r="D343" s="10" t="s">
        <v>56</v>
      </c>
      <c r="E343" s="23">
        <f>SUMIF('M1'!A:A,B343,'M1'!C:C)+政策值!$E$2</f>
        <v>7</v>
      </c>
      <c r="F343" s="23">
        <f>SUMIF('M2'!A:A,B343,'M2'!C:C)+政策值!$E$3</f>
        <v>0</v>
      </c>
      <c r="G343" s="23">
        <f>SUMIF('M3'!A:A,B343,'M3'!C:C)+政策值!$E$4</f>
        <v>0</v>
      </c>
      <c r="H343" s="23">
        <f>SUMIF('M4'!A:A,B343,'M4'!C:C)+政策值!$E$5</f>
        <v>6</v>
      </c>
      <c r="I343" s="23">
        <f>SUMIF('M5'!A:A,B343,'M5'!C:C)+政策值!$E$6</f>
        <v>6</v>
      </c>
      <c r="J343" s="9"/>
      <c r="K343" s="10" t="str">
        <f>IF(E343&gt;=政策值!$B$2,"优秀",(IF(E343&gt;=政策值!$C$2,"良好",IF(E343&gt;政策值!$D$2,"合格","不合格"))))</f>
        <v>良好</v>
      </c>
      <c r="L343" s="10"/>
      <c r="M343" s="10" t="str">
        <f>IF(G343&gt;=政策值!$B$4,"优秀",(IF(G343&gt;=政策值!$D$4,"合格","不合格")))</f>
        <v>不合格</v>
      </c>
      <c r="N343" s="10" t="str">
        <f>IF(H343&gt;=政策值!$B$5,"优秀",(IF(H343&gt;=政策值!$D$5,"合格","不合格")))</f>
        <v>不合格</v>
      </c>
      <c r="O343" s="10" t="str">
        <f>IF(I343&gt;=政策值!$B$6,"优秀",(IF(I343&gt;=政策值!$D$6,"合格","不合格")))</f>
        <v>不合格</v>
      </c>
      <c r="P343" s="10"/>
      <c r="Q343" s="10"/>
      <c r="R343" s="10"/>
      <c r="S343" s="10"/>
      <c r="T343" s="10"/>
    </row>
    <row r="344" spans="1:20" x14ac:dyDescent="0.15">
      <c r="A344" s="29"/>
      <c r="B344" s="10">
        <v>13091342</v>
      </c>
      <c r="C344" s="10" t="s">
        <v>389</v>
      </c>
      <c r="D344" s="10" t="s">
        <v>56</v>
      </c>
      <c r="E344" s="23">
        <f>SUMIF('M1'!A:A,B344,'M1'!C:C)+政策值!$E$2</f>
        <v>7</v>
      </c>
      <c r="F344" s="23">
        <f>SUMIF('M2'!A:A,B344,'M2'!C:C)+政策值!$E$3</f>
        <v>0</v>
      </c>
      <c r="G344" s="23">
        <f>SUMIF('M3'!A:A,B344,'M3'!C:C)+政策值!$E$4</f>
        <v>0</v>
      </c>
      <c r="H344" s="23">
        <f>SUMIF('M4'!A:A,B344,'M4'!C:C)+政策值!$E$5</f>
        <v>6</v>
      </c>
      <c r="I344" s="23">
        <f>SUMIF('M5'!A:A,B344,'M5'!C:C)+政策值!$E$6</f>
        <v>6</v>
      </c>
      <c r="J344" s="9"/>
      <c r="K344" s="10" t="str">
        <f>IF(E344&gt;=政策值!$B$2,"优秀",(IF(E344&gt;=政策值!$C$2,"良好",IF(E344&gt;政策值!$D$2,"合格","不合格"))))</f>
        <v>良好</v>
      </c>
      <c r="L344" s="10"/>
      <c r="M344" s="10" t="str">
        <f>IF(G344&gt;=政策值!$B$4,"优秀",(IF(G344&gt;=政策值!$D$4,"合格","不合格")))</f>
        <v>不合格</v>
      </c>
      <c r="N344" s="10" t="str">
        <f>IF(H344&gt;=政策值!$B$5,"优秀",(IF(H344&gt;=政策值!$D$5,"合格","不合格")))</f>
        <v>不合格</v>
      </c>
      <c r="O344" s="10" t="str">
        <f>IF(I344&gt;=政策值!$B$6,"优秀",(IF(I344&gt;=政策值!$D$6,"合格","不合格")))</f>
        <v>不合格</v>
      </c>
      <c r="P344" s="10"/>
      <c r="Q344" s="10"/>
      <c r="R344" s="10"/>
      <c r="S344" s="10"/>
      <c r="T344" s="10"/>
    </row>
    <row r="345" spans="1:20" x14ac:dyDescent="0.15">
      <c r="A345" s="29"/>
      <c r="B345" s="10">
        <v>13091343</v>
      </c>
      <c r="C345" s="10" t="s">
        <v>390</v>
      </c>
      <c r="D345" s="10" t="s">
        <v>56</v>
      </c>
      <c r="E345" s="23">
        <f>SUMIF('M1'!A:A,B345,'M1'!C:C)+政策值!$E$2</f>
        <v>7</v>
      </c>
      <c r="F345" s="23">
        <f>SUMIF('M2'!A:A,B345,'M2'!C:C)+政策值!$E$3</f>
        <v>0</v>
      </c>
      <c r="G345" s="23">
        <f>SUMIF('M3'!A:A,B345,'M3'!C:C)+政策值!$E$4</f>
        <v>0</v>
      </c>
      <c r="H345" s="23">
        <f>SUMIF('M4'!A:A,B345,'M4'!C:C)+政策值!$E$5</f>
        <v>6</v>
      </c>
      <c r="I345" s="23">
        <f>SUMIF('M5'!A:A,B345,'M5'!C:C)+政策值!$E$6</f>
        <v>6</v>
      </c>
      <c r="J345" s="9"/>
      <c r="K345" s="10" t="str">
        <f>IF(E345&gt;=政策值!$B$2,"优秀",(IF(E345&gt;=政策值!$C$2,"良好",IF(E345&gt;政策值!$D$2,"合格","不合格"))))</f>
        <v>良好</v>
      </c>
      <c r="L345" s="10"/>
      <c r="M345" s="10" t="str">
        <f>IF(G345&gt;=政策值!$B$4,"优秀",(IF(G345&gt;=政策值!$D$4,"合格","不合格")))</f>
        <v>不合格</v>
      </c>
      <c r="N345" s="10" t="str">
        <f>IF(H345&gt;=政策值!$B$5,"优秀",(IF(H345&gt;=政策值!$D$5,"合格","不合格")))</f>
        <v>不合格</v>
      </c>
      <c r="O345" s="10" t="str">
        <f>IF(I345&gt;=政策值!$B$6,"优秀",(IF(I345&gt;=政策值!$D$6,"合格","不合格")))</f>
        <v>不合格</v>
      </c>
      <c r="P345" s="10"/>
      <c r="Q345" s="10"/>
      <c r="R345" s="10"/>
      <c r="S345" s="10"/>
      <c r="T345" s="10"/>
    </row>
    <row r="346" spans="1:20" x14ac:dyDescent="0.15">
      <c r="A346" s="29"/>
      <c r="B346" s="10">
        <v>13091344</v>
      </c>
      <c r="C346" s="10" t="s">
        <v>391</v>
      </c>
      <c r="D346" s="10" t="s">
        <v>56</v>
      </c>
      <c r="E346" s="23">
        <f>SUMIF('M1'!A:A,B346,'M1'!C:C)+政策值!$E$2</f>
        <v>7</v>
      </c>
      <c r="F346" s="23">
        <f>SUMIF('M2'!A:A,B346,'M2'!C:C)+政策值!$E$3</f>
        <v>0</v>
      </c>
      <c r="G346" s="23">
        <f>SUMIF('M3'!A:A,B346,'M3'!C:C)+政策值!$E$4</f>
        <v>0</v>
      </c>
      <c r="H346" s="23">
        <f>SUMIF('M4'!A:A,B346,'M4'!C:C)+政策值!$E$5</f>
        <v>6</v>
      </c>
      <c r="I346" s="23">
        <f>SUMIF('M5'!A:A,B346,'M5'!C:C)+政策值!$E$6</f>
        <v>6</v>
      </c>
      <c r="J346" s="9"/>
      <c r="K346" s="10" t="str">
        <f>IF(E346&gt;=政策值!$B$2,"优秀",(IF(E346&gt;=政策值!$C$2,"良好",IF(E346&gt;政策值!$D$2,"合格","不合格"))))</f>
        <v>良好</v>
      </c>
      <c r="L346" s="10"/>
      <c r="M346" s="10" t="str">
        <f>IF(G346&gt;=政策值!$B$4,"优秀",(IF(G346&gt;=政策值!$D$4,"合格","不合格")))</f>
        <v>不合格</v>
      </c>
      <c r="N346" s="10" t="str">
        <f>IF(H346&gt;=政策值!$B$5,"优秀",(IF(H346&gt;=政策值!$D$5,"合格","不合格")))</f>
        <v>不合格</v>
      </c>
      <c r="O346" s="10" t="str">
        <f>IF(I346&gt;=政策值!$B$6,"优秀",(IF(I346&gt;=政策值!$D$6,"合格","不合格")))</f>
        <v>不合格</v>
      </c>
      <c r="P346" s="10"/>
      <c r="Q346" s="10"/>
      <c r="R346" s="10"/>
      <c r="S346" s="10"/>
      <c r="T346" s="10"/>
    </row>
    <row r="347" spans="1:20" x14ac:dyDescent="0.15">
      <c r="A347" s="29"/>
      <c r="B347" s="10">
        <v>13091345</v>
      </c>
      <c r="C347" s="10" t="s">
        <v>392</v>
      </c>
      <c r="D347" s="10" t="s">
        <v>56</v>
      </c>
      <c r="E347" s="23">
        <f>SUMIF('M1'!A:A,B347,'M1'!C:C)+政策值!$E$2</f>
        <v>7</v>
      </c>
      <c r="F347" s="23">
        <f>SUMIF('M2'!A:A,B347,'M2'!C:C)+政策值!$E$3</f>
        <v>0</v>
      </c>
      <c r="G347" s="23">
        <f>SUMIF('M3'!A:A,B347,'M3'!C:C)+政策值!$E$4</f>
        <v>0</v>
      </c>
      <c r="H347" s="23">
        <f>SUMIF('M4'!A:A,B347,'M4'!C:C)+政策值!$E$5</f>
        <v>6</v>
      </c>
      <c r="I347" s="23">
        <f>SUMIF('M5'!A:A,B347,'M5'!C:C)+政策值!$E$6</f>
        <v>6</v>
      </c>
      <c r="J347" s="9"/>
      <c r="K347" s="10" t="str">
        <f>IF(E347&gt;=政策值!$B$2,"优秀",(IF(E347&gt;=政策值!$C$2,"良好",IF(E347&gt;政策值!$D$2,"合格","不合格"))))</f>
        <v>良好</v>
      </c>
      <c r="L347" s="10"/>
      <c r="M347" s="10" t="str">
        <f>IF(G347&gt;=政策值!$B$4,"优秀",(IF(G347&gt;=政策值!$D$4,"合格","不合格")))</f>
        <v>不合格</v>
      </c>
      <c r="N347" s="10" t="str">
        <f>IF(H347&gt;=政策值!$B$5,"优秀",(IF(H347&gt;=政策值!$D$5,"合格","不合格")))</f>
        <v>不合格</v>
      </c>
      <c r="O347" s="10" t="str">
        <f>IF(I347&gt;=政策值!$B$6,"优秀",(IF(I347&gt;=政策值!$D$6,"合格","不合格")))</f>
        <v>不合格</v>
      </c>
      <c r="P347" s="10"/>
      <c r="Q347" s="10"/>
      <c r="R347" s="10"/>
      <c r="S347" s="10"/>
      <c r="T347" s="10"/>
    </row>
    <row r="348" spans="1:20" x14ac:dyDescent="0.15">
      <c r="A348" s="29"/>
      <c r="B348" s="10">
        <v>13091346</v>
      </c>
      <c r="C348" s="10" t="s">
        <v>393</v>
      </c>
      <c r="D348" s="10" t="s">
        <v>56</v>
      </c>
      <c r="E348" s="23">
        <f>SUMIF('M1'!A:A,B348,'M1'!C:C)+政策值!$E$2</f>
        <v>7</v>
      </c>
      <c r="F348" s="23">
        <f>SUMIF('M2'!A:A,B348,'M2'!C:C)+政策值!$E$3</f>
        <v>0</v>
      </c>
      <c r="G348" s="23">
        <f>SUMIF('M3'!A:A,B348,'M3'!C:C)+政策值!$E$4</f>
        <v>0</v>
      </c>
      <c r="H348" s="23">
        <f>SUMIF('M4'!A:A,B348,'M4'!C:C)+政策值!$E$5</f>
        <v>6</v>
      </c>
      <c r="I348" s="23">
        <f>SUMIF('M5'!A:A,B348,'M5'!C:C)+政策值!$E$6</f>
        <v>6</v>
      </c>
      <c r="J348" s="9"/>
      <c r="K348" s="10" t="str">
        <f>IF(E348&gt;=政策值!$B$2,"优秀",(IF(E348&gt;=政策值!$C$2,"良好",IF(E348&gt;政策值!$D$2,"合格","不合格"))))</f>
        <v>良好</v>
      </c>
      <c r="L348" s="10"/>
      <c r="M348" s="10" t="str">
        <f>IF(G348&gt;=政策值!$B$4,"优秀",(IF(G348&gt;=政策值!$D$4,"合格","不合格")))</f>
        <v>不合格</v>
      </c>
      <c r="N348" s="10" t="str">
        <f>IF(H348&gt;=政策值!$B$5,"优秀",(IF(H348&gt;=政策值!$D$5,"合格","不合格")))</f>
        <v>不合格</v>
      </c>
      <c r="O348" s="10" t="str">
        <f>IF(I348&gt;=政策值!$B$6,"优秀",(IF(I348&gt;=政策值!$D$6,"合格","不合格")))</f>
        <v>不合格</v>
      </c>
      <c r="P348" s="10"/>
      <c r="Q348" s="10"/>
      <c r="R348" s="10"/>
      <c r="S348" s="10"/>
      <c r="T348" s="10"/>
    </row>
    <row r="349" spans="1:20" x14ac:dyDescent="0.15">
      <c r="A349" s="29"/>
      <c r="B349" s="10">
        <v>13091347</v>
      </c>
      <c r="C349" s="10" t="s">
        <v>394</v>
      </c>
      <c r="D349" s="10" t="s">
        <v>56</v>
      </c>
      <c r="E349" s="23">
        <f>SUMIF('M1'!A:A,B349,'M1'!C:C)+政策值!$E$2</f>
        <v>7</v>
      </c>
      <c r="F349" s="23">
        <f>SUMIF('M2'!A:A,B349,'M2'!C:C)+政策值!$E$3</f>
        <v>0</v>
      </c>
      <c r="G349" s="23">
        <f>SUMIF('M3'!A:A,B349,'M3'!C:C)+政策值!$E$4</f>
        <v>0</v>
      </c>
      <c r="H349" s="23">
        <f>SUMIF('M4'!A:A,B349,'M4'!C:C)+政策值!$E$5</f>
        <v>6</v>
      </c>
      <c r="I349" s="23">
        <f>SUMIF('M5'!A:A,B349,'M5'!C:C)+政策值!$E$6</f>
        <v>6</v>
      </c>
      <c r="J349" s="9"/>
      <c r="K349" s="10" t="str">
        <f>IF(E349&gt;=政策值!$B$2,"优秀",(IF(E349&gt;=政策值!$C$2,"良好",IF(E349&gt;政策值!$D$2,"合格","不合格"))))</f>
        <v>良好</v>
      </c>
      <c r="L349" s="10"/>
      <c r="M349" s="10" t="str">
        <f>IF(G349&gt;=政策值!$B$4,"优秀",(IF(G349&gt;=政策值!$D$4,"合格","不合格")))</f>
        <v>不合格</v>
      </c>
      <c r="N349" s="10" t="str">
        <f>IF(H349&gt;=政策值!$B$5,"优秀",(IF(H349&gt;=政策值!$D$5,"合格","不合格")))</f>
        <v>不合格</v>
      </c>
      <c r="O349" s="10" t="str">
        <f>IF(I349&gt;=政策值!$B$6,"优秀",(IF(I349&gt;=政策值!$D$6,"合格","不合格")))</f>
        <v>不合格</v>
      </c>
      <c r="P349" s="10"/>
      <c r="Q349" s="10"/>
      <c r="R349" s="10"/>
      <c r="S349" s="10"/>
      <c r="T349" s="10"/>
    </row>
    <row r="350" spans="1:20" x14ac:dyDescent="0.15">
      <c r="A350" s="29"/>
      <c r="B350" s="10">
        <v>13091348</v>
      </c>
      <c r="C350" s="10" t="s">
        <v>395</v>
      </c>
      <c r="D350" s="10" t="s">
        <v>56</v>
      </c>
      <c r="E350" s="23">
        <f>SUMIF('M1'!A:A,B350,'M1'!C:C)+政策值!$E$2</f>
        <v>7</v>
      </c>
      <c r="F350" s="23">
        <f>SUMIF('M2'!A:A,B350,'M2'!C:C)+政策值!$E$3</f>
        <v>0</v>
      </c>
      <c r="G350" s="23">
        <f>SUMIF('M3'!A:A,B350,'M3'!C:C)+政策值!$E$4</f>
        <v>0</v>
      </c>
      <c r="H350" s="23">
        <f>SUMIF('M4'!A:A,B350,'M4'!C:C)+政策值!$E$5</f>
        <v>6</v>
      </c>
      <c r="I350" s="23">
        <f>SUMIF('M5'!A:A,B350,'M5'!C:C)+政策值!$E$6</f>
        <v>6</v>
      </c>
      <c r="J350" s="9"/>
      <c r="K350" s="10" t="str">
        <f>IF(E350&gt;=政策值!$B$2,"优秀",(IF(E350&gt;=政策值!$C$2,"良好",IF(E350&gt;政策值!$D$2,"合格","不合格"))))</f>
        <v>良好</v>
      </c>
      <c r="L350" s="10"/>
      <c r="M350" s="10" t="str">
        <f>IF(G350&gt;=政策值!$B$4,"优秀",(IF(G350&gt;=政策值!$D$4,"合格","不合格")))</f>
        <v>不合格</v>
      </c>
      <c r="N350" s="10" t="str">
        <f>IF(H350&gt;=政策值!$B$5,"优秀",(IF(H350&gt;=政策值!$D$5,"合格","不合格")))</f>
        <v>不合格</v>
      </c>
      <c r="O350" s="10" t="str">
        <f>IF(I350&gt;=政策值!$B$6,"优秀",(IF(I350&gt;=政策值!$D$6,"合格","不合格")))</f>
        <v>不合格</v>
      </c>
      <c r="P350" s="10"/>
      <c r="Q350" s="10"/>
      <c r="R350" s="10"/>
      <c r="S350" s="10"/>
      <c r="T350" s="10"/>
    </row>
    <row r="351" spans="1:20" x14ac:dyDescent="0.15">
      <c r="A351" s="29"/>
      <c r="B351" s="10">
        <v>13091349</v>
      </c>
      <c r="C351" s="10" t="s">
        <v>396</v>
      </c>
      <c r="D351" s="10" t="s">
        <v>56</v>
      </c>
      <c r="E351" s="23">
        <f>SUMIF('M1'!A:A,B351,'M1'!C:C)+政策值!$E$2</f>
        <v>7</v>
      </c>
      <c r="F351" s="23">
        <f>SUMIF('M2'!A:A,B351,'M2'!C:C)+政策值!$E$3</f>
        <v>0</v>
      </c>
      <c r="G351" s="23">
        <f>SUMIF('M3'!A:A,B351,'M3'!C:C)+政策值!$E$4</f>
        <v>0</v>
      </c>
      <c r="H351" s="23">
        <f>SUMIF('M4'!A:A,B351,'M4'!C:C)+政策值!$E$5</f>
        <v>6</v>
      </c>
      <c r="I351" s="23">
        <f>SUMIF('M5'!A:A,B351,'M5'!C:C)+政策值!$E$6</f>
        <v>6</v>
      </c>
      <c r="J351" s="9"/>
      <c r="K351" s="10" t="str">
        <f>IF(E351&gt;=政策值!$B$2,"优秀",(IF(E351&gt;=政策值!$C$2,"良好",IF(E351&gt;政策值!$D$2,"合格","不合格"))))</f>
        <v>良好</v>
      </c>
      <c r="L351" s="10"/>
      <c r="M351" s="10" t="str">
        <f>IF(G351&gt;=政策值!$B$4,"优秀",(IF(G351&gt;=政策值!$D$4,"合格","不合格")))</f>
        <v>不合格</v>
      </c>
      <c r="N351" s="10" t="str">
        <f>IF(H351&gt;=政策值!$B$5,"优秀",(IF(H351&gt;=政策值!$D$5,"合格","不合格")))</f>
        <v>不合格</v>
      </c>
      <c r="O351" s="10" t="str">
        <f>IF(I351&gt;=政策值!$B$6,"优秀",(IF(I351&gt;=政策值!$D$6,"合格","不合格")))</f>
        <v>不合格</v>
      </c>
      <c r="P351" s="10"/>
      <c r="Q351" s="10"/>
      <c r="R351" s="10"/>
      <c r="S351" s="10"/>
      <c r="T351" s="10"/>
    </row>
    <row r="352" spans="1:20" x14ac:dyDescent="0.15">
      <c r="A352" s="29"/>
      <c r="B352" s="10">
        <v>13091350</v>
      </c>
      <c r="C352" s="10" t="s">
        <v>397</v>
      </c>
      <c r="D352" s="10" t="s">
        <v>56</v>
      </c>
      <c r="E352" s="23">
        <f>SUMIF('M1'!A:A,B352,'M1'!C:C)+政策值!$E$2</f>
        <v>7</v>
      </c>
      <c r="F352" s="23">
        <f>SUMIF('M2'!A:A,B352,'M2'!C:C)+政策值!$E$3</f>
        <v>0</v>
      </c>
      <c r="G352" s="23">
        <f>SUMIF('M3'!A:A,B352,'M3'!C:C)+政策值!$E$4</f>
        <v>0</v>
      </c>
      <c r="H352" s="23">
        <f>SUMIF('M4'!A:A,B352,'M4'!C:C)+政策值!$E$5</f>
        <v>6</v>
      </c>
      <c r="I352" s="23">
        <f>SUMIF('M5'!A:A,B352,'M5'!C:C)+政策值!$E$6</f>
        <v>6</v>
      </c>
      <c r="J352" s="9"/>
      <c r="K352" s="10" t="str">
        <f>IF(E352&gt;=政策值!$B$2,"优秀",(IF(E352&gt;=政策值!$C$2,"良好",IF(E352&gt;政策值!$D$2,"合格","不合格"))))</f>
        <v>良好</v>
      </c>
      <c r="L352" s="10"/>
      <c r="M352" s="10" t="str">
        <f>IF(G352&gt;=政策值!$B$4,"优秀",(IF(G352&gt;=政策值!$D$4,"合格","不合格")))</f>
        <v>不合格</v>
      </c>
      <c r="N352" s="10" t="str">
        <f>IF(H352&gt;=政策值!$B$5,"优秀",(IF(H352&gt;=政策值!$D$5,"合格","不合格")))</f>
        <v>不合格</v>
      </c>
      <c r="O352" s="10" t="str">
        <f>IF(I352&gt;=政策值!$B$6,"优秀",(IF(I352&gt;=政策值!$D$6,"合格","不合格")))</f>
        <v>不合格</v>
      </c>
      <c r="P352" s="10"/>
      <c r="Q352" s="10"/>
      <c r="R352" s="10"/>
      <c r="S352" s="10"/>
      <c r="T352" s="10"/>
    </row>
    <row r="353" spans="1:20" x14ac:dyDescent="0.15">
      <c r="A353" s="29"/>
      <c r="B353" s="10">
        <v>13091351</v>
      </c>
      <c r="C353" s="10" t="s">
        <v>398</v>
      </c>
      <c r="D353" s="10" t="s">
        <v>56</v>
      </c>
      <c r="E353" s="23">
        <f>SUMIF('M1'!A:A,B353,'M1'!C:C)+政策值!$E$2</f>
        <v>7</v>
      </c>
      <c r="F353" s="23">
        <f>SUMIF('M2'!A:A,B353,'M2'!C:C)+政策值!$E$3</f>
        <v>0</v>
      </c>
      <c r="G353" s="23">
        <f>SUMIF('M3'!A:A,B353,'M3'!C:C)+政策值!$E$4</f>
        <v>0</v>
      </c>
      <c r="H353" s="23">
        <f>SUMIF('M4'!A:A,B353,'M4'!C:C)+政策值!$E$5</f>
        <v>6</v>
      </c>
      <c r="I353" s="23">
        <f>SUMIF('M5'!A:A,B353,'M5'!C:C)+政策值!$E$6</f>
        <v>6</v>
      </c>
      <c r="J353" s="9"/>
      <c r="K353" s="10" t="str">
        <f>IF(E353&gt;=政策值!$B$2,"优秀",(IF(E353&gt;=政策值!$C$2,"良好",IF(E353&gt;政策值!$D$2,"合格","不合格"))))</f>
        <v>良好</v>
      </c>
      <c r="L353" s="10"/>
      <c r="M353" s="10" t="str">
        <f>IF(G353&gt;=政策值!$B$4,"优秀",(IF(G353&gt;=政策值!$D$4,"合格","不合格")))</f>
        <v>不合格</v>
      </c>
      <c r="N353" s="10" t="str">
        <f>IF(H353&gt;=政策值!$B$5,"优秀",(IF(H353&gt;=政策值!$D$5,"合格","不合格")))</f>
        <v>不合格</v>
      </c>
      <c r="O353" s="10" t="str">
        <f>IF(I353&gt;=政策值!$B$6,"优秀",(IF(I353&gt;=政策值!$D$6,"合格","不合格")))</f>
        <v>不合格</v>
      </c>
      <c r="P353" s="10"/>
      <c r="Q353" s="10"/>
      <c r="R353" s="10"/>
      <c r="S353" s="10"/>
      <c r="T353" s="10"/>
    </row>
    <row r="354" spans="1:20" x14ac:dyDescent="0.15">
      <c r="A354" s="29"/>
      <c r="B354" s="10">
        <v>13091352</v>
      </c>
      <c r="C354" s="10" t="s">
        <v>399</v>
      </c>
      <c r="D354" s="10" t="s">
        <v>56</v>
      </c>
      <c r="E354" s="23">
        <f>SUMIF('M1'!A:A,B354,'M1'!C:C)+政策值!$E$2</f>
        <v>7</v>
      </c>
      <c r="F354" s="23">
        <f>SUMIF('M2'!A:A,B354,'M2'!C:C)+政策值!$E$3</f>
        <v>0</v>
      </c>
      <c r="G354" s="23">
        <f>SUMIF('M3'!A:A,B354,'M3'!C:C)+政策值!$E$4</f>
        <v>0</v>
      </c>
      <c r="H354" s="23">
        <f>SUMIF('M4'!A:A,B354,'M4'!C:C)+政策值!$E$5</f>
        <v>6</v>
      </c>
      <c r="I354" s="23">
        <f>SUMIF('M5'!A:A,B354,'M5'!C:C)+政策值!$E$6</f>
        <v>6</v>
      </c>
      <c r="J354" s="9"/>
      <c r="K354" s="10" t="str">
        <f>IF(E354&gt;=政策值!$B$2,"优秀",(IF(E354&gt;=政策值!$C$2,"良好",IF(E354&gt;政策值!$D$2,"合格","不合格"))))</f>
        <v>良好</v>
      </c>
      <c r="L354" s="10"/>
      <c r="M354" s="10" t="str">
        <f>IF(G354&gt;=政策值!$B$4,"优秀",(IF(G354&gt;=政策值!$D$4,"合格","不合格")))</f>
        <v>不合格</v>
      </c>
      <c r="N354" s="10" t="str">
        <f>IF(H354&gt;=政策值!$B$5,"优秀",(IF(H354&gt;=政策值!$D$5,"合格","不合格")))</f>
        <v>不合格</v>
      </c>
      <c r="O354" s="10" t="str">
        <f>IF(I354&gt;=政策值!$B$6,"优秀",(IF(I354&gt;=政策值!$D$6,"合格","不合格")))</f>
        <v>不合格</v>
      </c>
      <c r="P354" s="10"/>
      <c r="Q354" s="10"/>
      <c r="R354" s="10"/>
      <c r="S354" s="10"/>
      <c r="T354" s="10"/>
    </row>
    <row r="355" spans="1:20" x14ac:dyDescent="0.15">
      <c r="A355" s="29"/>
      <c r="B355" s="10">
        <v>13091353</v>
      </c>
      <c r="C355" s="10" t="s">
        <v>400</v>
      </c>
      <c r="D355" s="10" t="s">
        <v>56</v>
      </c>
      <c r="E355" s="23">
        <f>SUMIF('M1'!A:A,B355,'M1'!C:C)+政策值!$E$2</f>
        <v>7</v>
      </c>
      <c r="F355" s="23">
        <f>SUMIF('M2'!A:A,B355,'M2'!C:C)+政策值!$E$3</f>
        <v>0</v>
      </c>
      <c r="G355" s="23">
        <f>SUMIF('M3'!A:A,B355,'M3'!C:C)+政策值!$E$4</f>
        <v>0</v>
      </c>
      <c r="H355" s="23">
        <f>SUMIF('M4'!A:A,B355,'M4'!C:C)+政策值!$E$5</f>
        <v>6</v>
      </c>
      <c r="I355" s="23">
        <f>SUMIF('M5'!A:A,B355,'M5'!C:C)+政策值!$E$6</f>
        <v>6</v>
      </c>
      <c r="J355" s="9"/>
      <c r="K355" s="10" t="str">
        <f>IF(E355&gt;=政策值!$B$2,"优秀",(IF(E355&gt;=政策值!$C$2,"良好",IF(E355&gt;政策值!$D$2,"合格","不合格"))))</f>
        <v>良好</v>
      </c>
      <c r="L355" s="10"/>
      <c r="M355" s="10" t="str">
        <f>IF(G355&gt;=政策值!$B$4,"优秀",(IF(G355&gt;=政策值!$D$4,"合格","不合格")))</f>
        <v>不合格</v>
      </c>
      <c r="N355" s="10" t="str">
        <f>IF(H355&gt;=政策值!$B$5,"优秀",(IF(H355&gt;=政策值!$D$5,"合格","不合格")))</f>
        <v>不合格</v>
      </c>
      <c r="O355" s="10" t="str">
        <f>IF(I355&gt;=政策值!$B$6,"优秀",(IF(I355&gt;=政策值!$D$6,"合格","不合格")))</f>
        <v>不合格</v>
      </c>
      <c r="P355" s="10"/>
      <c r="Q355" s="10"/>
      <c r="R355" s="10"/>
      <c r="S355" s="10"/>
      <c r="T355" s="10"/>
    </row>
    <row r="356" spans="1:20" x14ac:dyDescent="0.15">
      <c r="A356" s="29"/>
      <c r="B356" s="10">
        <v>13091354</v>
      </c>
      <c r="C356" s="10" t="s">
        <v>401</v>
      </c>
      <c r="D356" s="10" t="s">
        <v>56</v>
      </c>
      <c r="E356" s="23">
        <f>SUMIF('M1'!A:A,B356,'M1'!C:C)+政策值!$E$2</f>
        <v>7</v>
      </c>
      <c r="F356" s="23">
        <f>SUMIF('M2'!A:A,B356,'M2'!C:C)+政策值!$E$3</f>
        <v>0</v>
      </c>
      <c r="G356" s="23">
        <f>SUMIF('M3'!A:A,B356,'M3'!C:C)+政策值!$E$4</f>
        <v>0</v>
      </c>
      <c r="H356" s="23">
        <f>SUMIF('M4'!A:A,B356,'M4'!C:C)+政策值!$E$5</f>
        <v>6</v>
      </c>
      <c r="I356" s="23">
        <f>SUMIF('M5'!A:A,B356,'M5'!C:C)+政策值!$E$6</f>
        <v>6</v>
      </c>
      <c r="J356" s="9"/>
      <c r="K356" s="10" t="str">
        <f>IF(E356&gt;=政策值!$B$2,"优秀",(IF(E356&gt;=政策值!$C$2,"良好",IF(E356&gt;政策值!$D$2,"合格","不合格"))))</f>
        <v>良好</v>
      </c>
      <c r="L356" s="10"/>
      <c r="M356" s="10" t="str">
        <f>IF(G356&gt;=政策值!$B$4,"优秀",(IF(G356&gt;=政策值!$D$4,"合格","不合格")))</f>
        <v>不合格</v>
      </c>
      <c r="N356" s="10" t="str">
        <f>IF(H356&gt;=政策值!$B$5,"优秀",(IF(H356&gt;=政策值!$D$5,"合格","不合格")))</f>
        <v>不合格</v>
      </c>
      <c r="O356" s="10" t="str">
        <f>IF(I356&gt;=政策值!$B$6,"优秀",(IF(I356&gt;=政策值!$D$6,"合格","不合格")))</f>
        <v>不合格</v>
      </c>
      <c r="P356" s="10"/>
      <c r="Q356" s="10"/>
      <c r="R356" s="10"/>
      <c r="S356" s="10"/>
      <c r="T356" s="10"/>
    </row>
    <row r="357" spans="1:20" x14ac:dyDescent="0.15">
      <c r="A357" s="29"/>
      <c r="B357" s="10">
        <v>13091355</v>
      </c>
      <c r="C357" s="10" t="s">
        <v>402</v>
      </c>
      <c r="D357" s="10" t="s">
        <v>56</v>
      </c>
      <c r="E357" s="23">
        <f>SUMIF('M1'!A:A,B357,'M1'!C:C)+政策值!$E$2</f>
        <v>7</v>
      </c>
      <c r="F357" s="23">
        <f>SUMIF('M2'!A:A,B357,'M2'!C:C)+政策值!$E$3</f>
        <v>0</v>
      </c>
      <c r="G357" s="23">
        <f>SUMIF('M3'!A:A,B357,'M3'!C:C)+政策值!$E$4</f>
        <v>0</v>
      </c>
      <c r="H357" s="23">
        <f>SUMIF('M4'!A:A,B357,'M4'!C:C)+政策值!$E$5</f>
        <v>6</v>
      </c>
      <c r="I357" s="23">
        <f>SUMIF('M5'!A:A,B357,'M5'!C:C)+政策值!$E$6</f>
        <v>6</v>
      </c>
      <c r="J357" s="9"/>
      <c r="K357" s="10" t="str">
        <f>IF(E357&gt;=政策值!$B$2,"优秀",(IF(E357&gt;=政策值!$C$2,"良好",IF(E357&gt;政策值!$D$2,"合格","不合格"))))</f>
        <v>良好</v>
      </c>
      <c r="L357" s="10"/>
      <c r="M357" s="10" t="str">
        <f>IF(G357&gt;=政策值!$B$4,"优秀",(IF(G357&gt;=政策值!$D$4,"合格","不合格")))</f>
        <v>不合格</v>
      </c>
      <c r="N357" s="10" t="str">
        <f>IF(H357&gt;=政策值!$B$5,"优秀",(IF(H357&gt;=政策值!$D$5,"合格","不合格")))</f>
        <v>不合格</v>
      </c>
      <c r="O357" s="10" t="str">
        <f>IF(I357&gt;=政策值!$B$6,"优秀",(IF(I357&gt;=政策值!$D$6,"合格","不合格")))</f>
        <v>不合格</v>
      </c>
      <c r="P357" s="10"/>
      <c r="Q357" s="10"/>
      <c r="R357" s="10"/>
      <c r="S357" s="10"/>
      <c r="T357" s="10"/>
    </row>
    <row r="358" spans="1:20" x14ac:dyDescent="0.15">
      <c r="A358" s="29"/>
      <c r="B358" s="10">
        <v>13091356</v>
      </c>
      <c r="C358" s="10" t="s">
        <v>403</v>
      </c>
      <c r="D358" s="10" t="s">
        <v>56</v>
      </c>
      <c r="E358" s="23">
        <f>SUMIF('M1'!A:A,B358,'M1'!C:C)+政策值!$E$2</f>
        <v>7</v>
      </c>
      <c r="F358" s="23">
        <f>SUMIF('M2'!A:A,B358,'M2'!C:C)+政策值!$E$3</f>
        <v>0</v>
      </c>
      <c r="G358" s="23">
        <f>SUMIF('M3'!A:A,B358,'M3'!C:C)+政策值!$E$4</f>
        <v>0</v>
      </c>
      <c r="H358" s="23">
        <f>SUMIF('M4'!A:A,B358,'M4'!C:C)+政策值!$E$5</f>
        <v>6</v>
      </c>
      <c r="I358" s="23">
        <f>SUMIF('M5'!A:A,B358,'M5'!C:C)+政策值!$E$6</f>
        <v>6</v>
      </c>
      <c r="J358" s="9"/>
      <c r="K358" s="10" t="str">
        <f>IF(E358&gt;=政策值!$B$2,"优秀",(IF(E358&gt;=政策值!$C$2,"良好",IF(E358&gt;政策值!$D$2,"合格","不合格"))))</f>
        <v>良好</v>
      </c>
      <c r="L358" s="10"/>
      <c r="M358" s="10" t="str">
        <f>IF(G358&gt;=政策值!$B$4,"优秀",(IF(G358&gt;=政策值!$D$4,"合格","不合格")))</f>
        <v>不合格</v>
      </c>
      <c r="N358" s="10" t="str">
        <f>IF(H358&gt;=政策值!$B$5,"优秀",(IF(H358&gt;=政策值!$D$5,"合格","不合格")))</f>
        <v>不合格</v>
      </c>
      <c r="O358" s="10" t="str">
        <f>IF(I358&gt;=政策值!$B$6,"优秀",(IF(I358&gt;=政策值!$D$6,"合格","不合格")))</f>
        <v>不合格</v>
      </c>
      <c r="P358" s="10"/>
      <c r="Q358" s="10"/>
      <c r="R358" s="10"/>
      <c r="S358" s="10"/>
      <c r="T358" s="10"/>
    </row>
    <row r="359" spans="1:20" x14ac:dyDescent="0.15">
      <c r="A359" s="29"/>
      <c r="B359" s="10">
        <v>13091357</v>
      </c>
      <c r="C359" s="10" t="s">
        <v>404</v>
      </c>
      <c r="D359" s="10" t="s">
        <v>56</v>
      </c>
      <c r="E359" s="23">
        <f>SUMIF('M1'!A:A,B359,'M1'!C:C)+政策值!$E$2</f>
        <v>7</v>
      </c>
      <c r="F359" s="23">
        <f>SUMIF('M2'!A:A,B359,'M2'!C:C)+政策值!$E$3</f>
        <v>0</v>
      </c>
      <c r="G359" s="23">
        <f>SUMIF('M3'!A:A,B359,'M3'!C:C)+政策值!$E$4</f>
        <v>0</v>
      </c>
      <c r="H359" s="23">
        <f>SUMIF('M4'!A:A,B359,'M4'!C:C)+政策值!$E$5</f>
        <v>6</v>
      </c>
      <c r="I359" s="23">
        <f>SUMIF('M5'!A:A,B359,'M5'!C:C)+政策值!$E$6</f>
        <v>6</v>
      </c>
      <c r="J359" s="9"/>
      <c r="K359" s="10" t="str">
        <f>IF(E359&gt;=政策值!$B$2,"优秀",(IF(E359&gt;=政策值!$C$2,"良好",IF(E359&gt;政策值!$D$2,"合格","不合格"))))</f>
        <v>良好</v>
      </c>
      <c r="L359" s="10"/>
      <c r="M359" s="10" t="str">
        <f>IF(G359&gt;=政策值!$B$4,"优秀",(IF(G359&gt;=政策值!$D$4,"合格","不合格")))</f>
        <v>不合格</v>
      </c>
      <c r="N359" s="10" t="str">
        <f>IF(H359&gt;=政策值!$B$5,"优秀",(IF(H359&gt;=政策值!$D$5,"合格","不合格")))</f>
        <v>不合格</v>
      </c>
      <c r="O359" s="10" t="str">
        <f>IF(I359&gt;=政策值!$B$6,"优秀",(IF(I359&gt;=政策值!$D$6,"合格","不合格")))</f>
        <v>不合格</v>
      </c>
      <c r="P359" s="10"/>
      <c r="Q359" s="10"/>
      <c r="R359" s="10"/>
      <c r="S359" s="10"/>
      <c r="T359" s="10"/>
    </row>
    <row r="360" spans="1:20" x14ac:dyDescent="0.15">
      <c r="A360" s="29"/>
      <c r="B360" s="10">
        <v>13091358</v>
      </c>
      <c r="C360" s="10" t="s">
        <v>405</v>
      </c>
      <c r="D360" s="10" t="s">
        <v>56</v>
      </c>
      <c r="E360" s="23">
        <f>SUMIF('M1'!A:A,B360,'M1'!C:C)+政策值!$E$2</f>
        <v>7</v>
      </c>
      <c r="F360" s="23">
        <f>SUMIF('M2'!A:A,B360,'M2'!C:C)+政策值!$E$3</f>
        <v>0</v>
      </c>
      <c r="G360" s="23">
        <f>SUMIF('M3'!A:A,B360,'M3'!C:C)+政策值!$E$4</f>
        <v>0</v>
      </c>
      <c r="H360" s="23">
        <f>SUMIF('M4'!A:A,B360,'M4'!C:C)+政策值!$E$5</f>
        <v>6</v>
      </c>
      <c r="I360" s="23">
        <f>SUMIF('M5'!A:A,B360,'M5'!C:C)+政策值!$E$6</f>
        <v>6</v>
      </c>
      <c r="J360" s="9"/>
      <c r="K360" s="10" t="str">
        <f>IF(E360&gt;=政策值!$B$2,"优秀",(IF(E360&gt;=政策值!$C$2,"良好",IF(E360&gt;政策值!$D$2,"合格","不合格"))))</f>
        <v>良好</v>
      </c>
      <c r="L360" s="10"/>
      <c r="M360" s="10" t="str">
        <f>IF(G360&gt;=政策值!$B$4,"优秀",(IF(G360&gt;=政策值!$D$4,"合格","不合格")))</f>
        <v>不合格</v>
      </c>
      <c r="N360" s="10" t="str">
        <f>IF(H360&gt;=政策值!$B$5,"优秀",(IF(H360&gt;=政策值!$D$5,"合格","不合格")))</f>
        <v>不合格</v>
      </c>
      <c r="O360" s="10" t="str">
        <f>IF(I360&gt;=政策值!$B$6,"优秀",(IF(I360&gt;=政策值!$D$6,"合格","不合格")))</f>
        <v>不合格</v>
      </c>
      <c r="P360" s="10"/>
      <c r="Q360" s="10"/>
      <c r="R360" s="10"/>
      <c r="S360" s="10"/>
      <c r="T360" s="10"/>
    </row>
    <row r="361" spans="1:20" x14ac:dyDescent="0.15">
      <c r="A361" s="29"/>
      <c r="B361" s="10">
        <v>13091359</v>
      </c>
      <c r="C361" s="10" t="s">
        <v>406</v>
      </c>
      <c r="D361" s="10" t="s">
        <v>56</v>
      </c>
      <c r="E361" s="23">
        <f>SUMIF('M1'!A:A,B361,'M1'!C:C)+政策值!$E$2</f>
        <v>7</v>
      </c>
      <c r="F361" s="23">
        <f>SUMIF('M2'!A:A,B361,'M2'!C:C)+政策值!$E$3</f>
        <v>0</v>
      </c>
      <c r="G361" s="23">
        <f>SUMIF('M3'!A:A,B361,'M3'!C:C)+政策值!$E$4</f>
        <v>0</v>
      </c>
      <c r="H361" s="23">
        <f>SUMIF('M4'!A:A,B361,'M4'!C:C)+政策值!$E$5</f>
        <v>6</v>
      </c>
      <c r="I361" s="23">
        <f>SUMIF('M5'!A:A,B361,'M5'!C:C)+政策值!$E$6</f>
        <v>6</v>
      </c>
      <c r="J361" s="9"/>
      <c r="K361" s="10" t="str">
        <f>IF(E361&gt;=政策值!$B$2,"优秀",(IF(E361&gt;=政策值!$C$2,"良好",IF(E361&gt;政策值!$D$2,"合格","不合格"))))</f>
        <v>良好</v>
      </c>
      <c r="L361" s="10"/>
      <c r="M361" s="10" t="str">
        <f>IF(G361&gt;=政策值!$B$4,"优秀",(IF(G361&gt;=政策值!$D$4,"合格","不合格")))</f>
        <v>不合格</v>
      </c>
      <c r="N361" s="10" t="str">
        <f>IF(H361&gt;=政策值!$B$5,"优秀",(IF(H361&gt;=政策值!$D$5,"合格","不合格")))</f>
        <v>不合格</v>
      </c>
      <c r="O361" s="10" t="str">
        <f>IF(I361&gt;=政策值!$B$6,"优秀",(IF(I361&gt;=政策值!$D$6,"合格","不合格")))</f>
        <v>不合格</v>
      </c>
      <c r="P361" s="10"/>
      <c r="Q361" s="10"/>
      <c r="R361" s="10"/>
      <c r="S361" s="10"/>
      <c r="T361" s="10"/>
    </row>
    <row r="362" spans="1:20" x14ac:dyDescent="0.15">
      <c r="A362" s="29"/>
      <c r="B362" s="10">
        <v>13091360</v>
      </c>
      <c r="C362" s="10" t="s">
        <v>407</v>
      </c>
      <c r="D362" s="10" t="s">
        <v>56</v>
      </c>
      <c r="E362" s="23">
        <f>SUMIF('M1'!A:A,B362,'M1'!C:C)+政策值!$E$2</f>
        <v>7</v>
      </c>
      <c r="F362" s="23">
        <f>SUMIF('M2'!A:A,B362,'M2'!C:C)+政策值!$E$3</f>
        <v>0</v>
      </c>
      <c r="G362" s="23">
        <f>SUMIF('M3'!A:A,B362,'M3'!C:C)+政策值!$E$4</f>
        <v>0</v>
      </c>
      <c r="H362" s="23">
        <f>SUMIF('M4'!A:A,B362,'M4'!C:C)+政策值!$E$5</f>
        <v>6</v>
      </c>
      <c r="I362" s="23">
        <f>SUMIF('M5'!A:A,B362,'M5'!C:C)+政策值!$E$6</f>
        <v>6</v>
      </c>
      <c r="J362" s="9"/>
      <c r="K362" s="10" t="str">
        <f>IF(E362&gt;=政策值!$B$2,"优秀",(IF(E362&gt;=政策值!$C$2,"良好",IF(E362&gt;政策值!$D$2,"合格","不合格"))))</f>
        <v>良好</v>
      </c>
      <c r="L362" s="10"/>
      <c r="M362" s="10" t="str">
        <f>IF(G362&gt;=政策值!$B$4,"优秀",(IF(G362&gt;=政策值!$D$4,"合格","不合格")))</f>
        <v>不合格</v>
      </c>
      <c r="N362" s="10" t="str">
        <f>IF(H362&gt;=政策值!$B$5,"优秀",(IF(H362&gt;=政策值!$D$5,"合格","不合格")))</f>
        <v>不合格</v>
      </c>
      <c r="O362" s="10" t="str">
        <f>IF(I362&gt;=政策值!$B$6,"优秀",(IF(I362&gt;=政策值!$D$6,"合格","不合格")))</f>
        <v>不合格</v>
      </c>
      <c r="P362" s="10"/>
      <c r="Q362" s="10"/>
      <c r="R362" s="10"/>
      <c r="S362" s="10"/>
      <c r="T362" s="10"/>
    </row>
    <row r="363" spans="1:20" x14ac:dyDescent="0.15">
      <c r="A363" s="29"/>
      <c r="B363" s="10">
        <v>13091361</v>
      </c>
      <c r="C363" s="10" t="s">
        <v>408</v>
      </c>
      <c r="D363" s="10" t="s">
        <v>56</v>
      </c>
      <c r="E363" s="23">
        <f>SUMIF('M1'!A:A,B363,'M1'!C:C)+政策值!$E$2</f>
        <v>7</v>
      </c>
      <c r="F363" s="23">
        <f>SUMIF('M2'!A:A,B363,'M2'!C:C)+政策值!$E$3</f>
        <v>0</v>
      </c>
      <c r="G363" s="23">
        <f>SUMIF('M3'!A:A,B363,'M3'!C:C)+政策值!$E$4</f>
        <v>0</v>
      </c>
      <c r="H363" s="23">
        <f>SUMIF('M4'!A:A,B363,'M4'!C:C)+政策值!$E$5</f>
        <v>6</v>
      </c>
      <c r="I363" s="23">
        <f>SUMIF('M5'!A:A,B363,'M5'!C:C)+政策值!$E$6</f>
        <v>6</v>
      </c>
      <c r="J363" s="9"/>
      <c r="K363" s="10" t="str">
        <f>IF(E363&gt;=政策值!$B$2,"优秀",(IF(E363&gt;=政策值!$C$2,"良好",IF(E363&gt;政策值!$D$2,"合格","不合格"))))</f>
        <v>良好</v>
      </c>
      <c r="L363" s="10"/>
      <c r="M363" s="10" t="str">
        <f>IF(G363&gt;=政策值!$B$4,"优秀",(IF(G363&gt;=政策值!$D$4,"合格","不合格")))</f>
        <v>不合格</v>
      </c>
      <c r="N363" s="10" t="str">
        <f>IF(H363&gt;=政策值!$B$5,"优秀",(IF(H363&gt;=政策值!$D$5,"合格","不合格")))</f>
        <v>不合格</v>
      </c>
      <c r="O363" s="10" t="str">
        <f>IF(I363&gt;=政策值!$B$6,"优秀",(IF(I363&gt;=政策值!$D$6,"合格","不合格")))</f>
        <v>不合格</v>
      </c>
      <c r="P363" s="10"/>
      <c r="Q363" s="10"/>
      <c r="R363" s="10"/>
      <c r="S363" s="10"/>
      <c r="T363" s="10"/>
    </row>
    <row r="364" spans="1:20" x14ac:dyDescent="0.15">
      <c r="A364" s="29"/>
      <c r="B364" s="10">
        <v>13091362</v>
      </c>
      <c r="C364" s="10" t="s">
        <v>409</v>
      </c>
      <c r="D364" s="10" t="s">
        <v>56</v>
      </c>
      <c r="E364" s="23">
        <f>SUMIF('M1'!A:A,B364,'M1'!C:C)+政策值!$E$2</f>
        <v>7</v>
      </c>
      <c r="F364" s="23">
        <f>SUMIF('M2'!A:A,B364,'M2'!C:C)+政策值!$E$3</f>
        <v>0</v>
      </c>
      <c r="G364" s="23">
        <f>SUMIF('M3'!A:A,B364,'M3'!C:C)+政策值!$E$4</f>
        <v>0</v>
      </c>
      <c r="H364" s="23">
        <f>SUMIF('M4'!A:A,B364,'M4'!C:C)+政策值!$E$5</f>
        <v>6</v>
      </c>
      <c r="I364" s="23">
        <f>SUMIF('M5'!A:A,B364,'M5'!C:C)+政策值!$E$6</f>
        <v>6</v>
      </c>
      <c r="J364" s="9"/>
      <c r="K364" s="10" t="str">
        <f>IF(E364&gt;=政策值!$B$2,"优秀",(IF(E364&gt;=政策值!$C$2,"良好",IF(E364&gt;政策值!$D$2,"合格","不合格"))))</f>
        <v>良好</v>
      </c>
      <c r="L364" s="10"/>
      <c r="M364" s="10" t="str">
        <f>IF(G364&gt;=政策值!$B$4,"优秀",(IF(G364&gt;=政策值!$D$4,"合格","不合格")))</f>
        <v>不合格</v>
      </c>
      <c r="N364" s="10" t="str">
        <f>IF(H364&gt;=政策值!$B$5,"优秀",(IF(H364&gt;=政策值!$D$5,"合格","不合格")))</f>
        <v>不合格</v>
      </c>
      <c r="O364" s="10" t="str">
        <f>IF(I364&gt;=政策值!$B$6,"优秀",(IF(I364&gt;=政策值!$D$6,"合格","不合格")))</f>
        <v>不合格</v>
      </c>
      <c r="P364" s="10"/>
      <c r="Q364" s="10"/>
      <c r="R364" s="10"/>
      <c r="S364" s="10"/>
      <c r="T364" s="10"/>
    </row>
    <row r="365" spans="1:20" x14ac:dyDescent="0.15">
      <c r="A365" s="29"/>
      <c r="B365" s="10">
        <v>13091363</v>
      </c>
      <c r="C365" s="10" t="s">
        <v>410</v>
      </c>
      <c r="D365" s="10" t="s">
        <v>56</v>
      </c>
      <c r="E365" s="23">
        <f>SUMIF('M1'!A:A,B365,'M1'!C:C)+政策值!$E$2</f>
        <v>7</v>
      </c>
      <c r="F365" s="23">
        <f>SUMIF('M2'!A:A,B365,'M2'!C:C)+政策值!$E$3</f>
        <v>0</v>
      </c>
      <c r="G365" s="23">
        <f>SUMIF('M3'!A:A,B365,'M3'!C:C)+政策值!$E$4</f>
        <v>0</v>
      </c>
      <c r="H365" s="23">
        <f>SUMIF('M4'!A:A,B365,'M4'!C:C)+政策值!$E$5</f>
        <v>6</v>
      </c>
      <c r="I365" s="23">
        <f>SUMIF('M5'!A:A,B365,'M5'!C:C)+政策值!$E$6</f>
        <v>6</v>
      </c>
      <c r="J365" s="9"/>
      <c r="K365" s="10" t="str">
        <f>IF(E365&gt;=政策值!$B$2,"优秀",(IF(E365&gt;=政策值!$C$2,"良好",IF(E365&gt;政策值!$D$2,"合格","不合格"))))</f>
        <v>良好</v>
      </c>
      <c r="L365" s="10"/>
      <c r="M365" s="10" t="str">
        <f>IF(G365&gt;=政策值!$B$4,"优秀",(IF(G365&gt;=政策值!$D$4,"合格","不合格")))</f>
        <v>不合格</v>
      </c>
      <c r="N365" s="10" t="str">
        <f>IF(H365&gt;=政策值!$B$5,"优秀",(IF(H365&gt;=政策值!$D$5,"合格","不合格")))</f>
        <v>不合格</v>
      </c>
      <c r="O365" s="10" t="str">
        <f>IF(I365&gt;=政策值!$B$6,"优秀",(IF(I365&gt;=政策值!$D$6,"合格","不合格")))</f>
        <v>不合格</v>
      </c>
      <c r="P365" s="10"/>
      <c r="Q365" s="10"/>
      <c r="R365" s="10"/>
      <c r="S365" s="10"/>
      <c r="T365" s="10"/>
    </row>
    <row r="366" spans="1:20" x14ac:dyDescent="0.15">
      <c r="A366" s="29"/>
      <c r="B366" s="10">
        <v>13091364</v>
      </c>
      <c r="C366" s="10" t="s">
        <v>411</v>
      </c>
      <c r="D366" s="10" t="s">
        <v>56</v>
      </c>
      <c r="E366" s="23">
        <f>SUMIF('M1'!A:A,B366,'M1'!C:C)+政策值!$E$2</f>
        <v>7</v>
      </c>
      <c r="F366" s="23">
        <f>SUMIF('M2'!A:A,B366,'M2'!C:C)+政策值!$E$3</f>
        <v>0</v>
      </c>
      <c r="G366" s="23">
        <f>SUMIF('M3'!A:A,B366,'M3'!C:C)+政策值!$E$4</f>
        <v>0</v>
      </c>
      <c r="H366" s="23">
        <f>SUMIF('M4'!A:A,B366,'M4'!C:C)+政策值!$E$5</f>
        <v>6</v>
      </c>
      <c r="I366" s="23">
        <f>SUMIF('M5'!A:A,B366,'M5'!C:C)+政策值!$E$6</f>
        <v>6</v>
      </c>
      <c r="J366" s="9"/>
      <c r="K366" s="10" t="str">
        <f>IF(E366&gt;=政策值!$B$2,"优秀",(IF(E366&gt;=政策值!$C$2,"良好",IF(E366&gt;政策值!$D$2,"合格","不合格"))))</f>
        <v>良好</v>
      </c>
      <c r="L366" s="10"/>
      <c r="M366" s="10" t="str">
        <f>IF(G366&gt;=政策值!$B$4,"优秀",(IF(G366&gt;=政策值!$D$4,"合格","不合格")))</f>
        <v>不合格</v>
      </c>
      <c r="N366" s="10" t="str">
        <f>IF(H366&gt;=政策值!$B$5,"优秀",(IF(H366&gt;=政策值!$D$5,"合格","不合格")))</f>
        <v>不合格</v>
      </c>
      <c r="O366" s="10" t="str">
        <f>IF(I366&gt;=政策值!$B$6,"优秀",(IF(I366&gt;=政策值!$D$6,"合格","不合格")))</f>
        <v>不合格</v>
      </c>
      <c r="P366" s="10"/>
      <c r="Q366" s="10"/>
      <c r="R366" s="10"/>
      <c r="S366" s="10"/>
      <c r="T366" s="10"/>
    </row>
    <row r="367" spans="1:20" x14ac:dyDescent="0.15">
      <c r="A367" s="29"/>
      <c r="B367" s="10">
        <v>13091365</v>
      </c>
      <c r="C367" s="10" t="s">
        <v>412</v>
      </c>
      <c r="D367" s="10" t="s">
        <v>56</v>
      </c>
      <c r="E367" s="23">
        <f>SUMIF('M1'!A:A,B367,'M1'!C:C)+政策值!$E$2</f>
        <v>7</v>
      </c>
      <c r="F367" s="23">
        <f>SUMIF('M2'!A:A,B367,'M2'!C:C)+政策值!$E$3</f>
        <v>0</v>
      </c>
      <c r="G367" s="23">
        <f>SUMIF('M3'!A:A,B367,'M3'!C:C)+政策值!$E$4</f>
        <v>0</v>
      </c>
      <c r="H367" s="23">
        <f>SUMIF('M4'!A:A,B367,'M4'!C:C)+政策值!$E$5</f>
        <v>6</v>
      </c>
      <c r="I367" s="23">
        <f>SUMIF('M5'!A:A,B367,'M5'!C:C)+政策值!$E$6</f>
        <v>6</v>
      </c>
      <c r="J367" s="9"/>
      <c r="K367" s="10" t="str">
        <f>IF(E367&gt;=政策值!$B$2,"优秀",(IF(E367&gt;=政策值!$C$2,"良好",IF(E367&gt;政策值!$D$2,"合格","不合格"))))</f>
        <v>良好</v>
      </c>
      <c r="L367" s="10"/>
      <c r="M367" s="10" t="str">
        <f>IF(G367&gt;=政策值!$B$4,"优秀",(IF(G367&gt;=政策值!$D$4,"合格","不合格")))</f>
        <v>不合格</v>
      </c>
      <c r="N367" s="10" t="str">
        <f>IF(H367&gt;=政策值!$B$5,"优秀",(IF(H367&gt;=政策值!$D$5,"合格","不合格")))</f>
        <v>不合格</v>
      </c>
      <c r="O367" s="10" t="str">
        <f>IF(I367&gt;=政策值!$B$6,"优秀",(IF(I367&gt;=政策值!$D$6,"合格","不合格")))</f>
        <v>不合格</v>
      </c>
      <c r="P367" s="10"/>
      <c r="Q367" s="10"/>
      <c r="R367" s="10"/>
      <c r="S367" s="10"/>
      <c r="T367" s="10"/>
    </row>
    <row r="368" spans="1:20" x14ac:dyDescent="0.15">
      <c r="A368" s="29"/>
      <c r="B368" s="10">
        <v>13091366</v>
      </c>
      <c r="C368" s="10" t="s">
        <v>413</v>
      </c>
      <c r="D368" s="10" t="s">
        <v>56</v>
      </c>
      <c r="E368" s="23">
        <f>SUMIF('M1'!A:A,B368,'M1'!C:C)+政策值!$E$2</f>
        <v>7</v>
      </c>
      <c r="F368" s="23">
        <f>SUMIF('M2'!A:A,B368,'M2'!C:C)+政策值!$E$3</f>
        <v>0</v>
      </c>
      <c r="G368" s="23">
        <f>SUMIF('M3'!A:A,B368,'M3'!C:C)+政策值!$E$4</f>
        <v>0</v>
      </c>
      <c r="H368" s="23">
        <f>SUMIF('M4'!A:A,B368,'M4'!C:C)+政策值!$E$5</f>
        <v>6</v>
      </c>
      <c r="I368" s="23">
        <f>SUMIF('M5'!A:A,B368,'M5'!C:C)+政策值!$E$6</f>
        <v>6</v>
      </c>
      <c r="J368" s="9"/>
      <c r="K368" s="10" t="str">
        <f>IF(E368&gt;=政策值!$B$2,"优秀",(IF(E368&gt;=政策值!$C$2,"良好",IF(E368&gt;政策值!$D$2,"合格","不合格"))))</f>
        <v>良好</v>
      </c>
      <c r="L368" s="10"/>
      <c r="M368" s="10" t="str">
        <f>IF(G368&gt;=政策值!$B$4,"优秀",(IF(G368&gt;=政策值!$D$4,"合格","不合格")))</f>
        <v>不合格</v>
      </c>
      <c r="N368" s="10" t="str">
        <f>IF(H368&gt;=政策值!$B$5,"优秀",(IF(H368&gt;=政策值!$D$5,"合格","不合格")))</f>
        <v>不合格</v>
      </c>
      <c r="O368" s="10" t="str">
        <f>IF(I368&gt;=政策值!$B$6,"优秀",(IF(I368&gt;=政策值!$D$6,"合格","不合格")))</f>
        <v>不合格</v>
      </c>
      <c r="P368" s="10"/>
      <c r="Q368" s="10"/>
      <c r="R368" s="10"/>
      <c r="S368" s="10"/>
      <c r="T368" s="10"/>
    </row>
    <row r="369" spans="1:20" x14ac:dyDescent="0.15">
      <c r="A369" s="29"/>
      <c r="B369" s="10">
        <v>13091367</v>
      </c>
      <c r="C369" s="10" t="s">
        <v>414</v>
      </c>
      <c r="D369" s="10" t="s">
        <v>56</v>
      </c>
      <c r="E369" s="23">
        <f>SUMIF('M1'!A:A,B369,'M1'!C:C)+政策值!$E$2</f>
        <v>7</v>
      </c>
      <c r="F369" s="23">
        <f>SUMIF('M2'!A:A,B369,'M2'!C:C)+政策值!$E$3</f>
        <v>0</v>
      </c>
      <c r="G369" s="23">
        <f>SUMIF('M3'!A:A,B369,'M3'!C:C)+政策值!$E$4</f>
        <v>0</v>
      </c>
      <c r="H369" s="23">
        <f>SUMIF('M4'!A:A,B369,'M4'!C:C)+政策值!$E$5</f>
        <v>6</v>
      </c>
      <c r="I369" s="23">
        <f>SUMIF('M5'!A:A,B369,'M5'!C:C)+政策值!$E$6</f>
        <v>6</v>
      </c>
      <c r="J369" s="9"/>
      <c r="K369" s="10" t="str">
        <f>IF(E369&gt;=政策值!$B$2,"优秀",(IF(E369&gt;=政策值!$C$2,"良好",IF(E369&gt;政策值!$D$2,"合格","不合格"))))</f>
        <v>良好</v>
      </c>
      <c r="L369" s="10"/>
      <c r="M369" s="10" t="str">
        <f>IF(G369&gt;=政策值!$B$4,"优秀",(IF(G369&gt;=政策值!$D$4,"合格","不合格")))</f>
        <v>不合格</v>
      </c>
      <c r="N369" s="10" t="str">
        <f>IF(H369&gt;=政策值!$B$5,"优秀",(IF(H369&gt;=政策值!$D$5,"合格","不合格")))</f>
        <v>不合格</v>
      </c>
      <c r="O369" s="10" t="str">
        <f>IF(I369&gt;=政策值!$B$6,"优秀",(IF(I369&gt;=政策值!$D$6,"合格","不合格")))</f>
        <v>不合格</v>
      </c>
      <c r="P369" s="10"/>
      <c r="Q369" s="10"/>
      <c r="R369" s="10"/>
      <c r="S369" s="10"/>
      <c r="T369" s="10"/>
    </row>
    <row r="370" spans="1:20" x14ac:dyDescent="0.15">
      <c r="A370" s="29"/>
      <c r="B370" s="10">
        <v>13091368</v>
      </c>
      <c r="C370" s="10" t="s">
        <v>415</v>
      </c>
      <c r="D370" s="10" t="s">
        <v>56</v>
      </c>
      <c r="E370" s="23">
        <f>SUMIF('M1'!A:A,B370,'M1'!C:C)+政策值!$E$2</f>
        <v>7</v>
      </c>
      <c r="F370" s="23">
        <f>SUMIF('M2'!A:A,B370,'M2'!C:C)+政策值!$E$3</f>
        <v>0</v>
      </c>
      <c r="G370" s="23">
        <f>SUMIF('M3'!A:A,B370,'M3'!C:C)+政策值!$E$4</f>
        <v>0</v>
      </c>
      <c r="H370" s="23">
        <f>SUMIF('M4'!A:A,B370,'M4'!C:C)+政策值!$E$5</f>
        <v>6</v>
      </c>
      <c r="I370" s="23">
        <f>SUMIF('M5'!A:A,B370,'M5'!C:C)+政策值!$E$6</f>
        <v>6</v>
      </c>
      <c r="J370" s="9"/>
      <c r="K370" s="10" t="str">
        <f>IF(E370&gt;=政策值!$B$2,"优秀",(IF(E370&gt;=政策值!$C$2,"良好",IF(E370&gt;政策值!$D$2,"合格","不合格"))))</f>
        <v>良好</v>
      </c>
      <c r="L370" s="10"/>
      <c r="M370" s="10" t="str">
        <f>IF(G370&gt;=政策值!$B$4,"优秀",(IF(G370&gt;=政策值!$D$4,"合格","不合格")))</f>
        <v>不合格</v>
      </c>
      <c r="N370" s="10" t="str">
        <f>IF(H370&gt;=政策值!$B$5,"优秀",(IF(H370&gt;=政策值!$D$5,"合格","不合格")))</f>
        <v>不合格</v>
      </c>
      <c r="O370" s="10" t="str">
        <f>IF(I370&gt;=政策值!$B$6,"优秀",(IF(I370&gt;=政策值!$D$6,"合格","不合格")))</f>
        <v>不合格</v>
      </c>
      <c r="P370" s="10"/>
      <c r="Q370" s="10"/>
      <c r="R370" s="10"/>
      <c r="S370" s="10"/>
      <c r="T370" s="10"/>
    </row>
    <row r="371" spans="1:20" x14ac:dyDescent="0.15">
      <c r="A371" s="29"/>
      <c r="B371" s="10">
        <v>13091369</v>
      </c>
      <c r="C371" s="10" t="s">
        <v>416</v>
      </c>
      <c r="D371" s="10" t="s">
        <v>56</v>
      </c>
      <c r="E371" s="23">
        <f>SUMIF('M1'!A:A,B371,'M1'!C:C)+政策值!$E$2</f>
        <v>7</v>
      </c>
      <c r="F371" s="23">
        <f>SUMIF('M2'!A:A,B371,'M2'!C:C)+政策值!$E$3</f>
        <v>0</v>
      </c>
      <c r="G371" s="23">
        <f>SUMIF('M3'!A:A,B371,'M3'!C:C)+政策值!$E$4</f>
        <v>0</v>
      </c>
      <c r="H371" s="23">
        <f>SUMIF('M4'!A:A,B371,'M4'!C:C)+政策值!$E$5</f>
        <v>6</v>
      </c>
      <c r="I371" s="23">
        <f>SUMIF('M5'!A:A,B371,'M5'!C:C)+政策值!$E$6</f>
        <v>6</v>
      </c>
      <c r="J371" s="9"/>
      <c r="K371" s="10" t="str">
        <f>IF(E371&gt;=政策值!$B$2,"优秀",(IF(E371&gt;=政策值!$C$2,"良好",IF(E371&gt;政策值!$D$2,"合格","不合格"))))</f>
        <v>良好</v>
      </c>
      <c r="L371" s="10"/>
      <c r="M371" s="10" t="str">
        <f>IF(G371&gt;=政策值!$B$4,"优秀",(IF(G371&gt;=政策值!$D$4,"合格","不合格")))</f>
        <v>不合格</v>
      </c>
      <c r="N371" s="10" t="str">
        <f>IF(H371&gt;=政策值!$B$5,"优秀",(IF(H371&gt;=政策值!$D$5,"合格","不合格")))</f>
        <v>不合格</v>
      </c>
      <c r="O371" s="10" t="str">
        <f>IF(I371&gt;=政策值!$B$6,"优秀",(IF(I371&gt;=政策值!$D$6,"合格","不合格")))</f>
        <v>不合格</v>
      </c>
      <c r="P371" s="10"/>
      <c r="Q371" s="10"/>
      <c r="R371" s="10"/>
      <c r="S371" s="10"/>
      <c r="T371" s="10"/>
    </row>
    <row r="372" spans="1:20" x14ac:dyDescent="0.15">
      <c r="A372" s="29"/>
      <c r="B372" s="10">
        <v>13091370</v>
      </c>
      <c r="C372" s="10" t="s">
        <v>417</v>
      </c>
      <c r="D372" s="10" t="s">
        <v>56</v>
      </c>
      <c r="E372" s="23">
        <f>SUMIF('M1'!A:A,B372,'M1'!C:C)+政策值!$E$2</f>
        <v>7</v>
      </c>
      <c r="F372" s="23">
        <f>SUMIF('M2'!A:A,B372,'M2'!C:C)+政策值!$E$3</f>
        <v>0</v>
      </c>
      <c r="G372" s="23">
        <f>SUMIF('M3'!A:A,B372,'M3'!C:C)+政策值!$E$4</f>
        <v>0</v>
      </c>
      <c r="H372" s="23">
        <f>SUMIF('M4'!A:A,B372,'M4'!C:C)+政策值!$E$5</f>
        <v>6</v>
      </c>
      <c r="I372" s="23">
        <f>SUMIF('M5'!A:A,B372,'M5'!C:C)+政策值!$E$6</f>
        <v>6</v>
      </c>
      <c r="J372" s="9"/>
      <c r="K372" s="10" t="str">
        <f>IF(E372&gt;=政策值!$B$2,"优秀",(IF(E372&gt;=政策值!$C$2,"良好",IF(E372&gt;政策值!$D$2,"合格","不合格"))))</f>
        <v>良好</v>
      </c>
      <c r="L372" s="10"/>
      <c r="M372" s="10" t="str">
        <f>IF(G372&gt;=政策值!$B$4,"优秀",(IF(G372&gt;=政策值!$D$4,"合格","不合格")))</f>
        <v>不合格</v>
      </c>
      <c r="N372" s="10" t="str">
        <f>IF(H372&gt;=政策值!$B$5,"优秀",(IF(H372&gt;=政策值!$D$5,"合格","不合格")))</f>
        <v>不合格</v>
      </c>
      <c r="O372" s="10" t="str">
        <f>IF(I372&gt;=政策值!$B$6,"优秀",(IF(I372&gt;=政策值!$D$6,"合格","不合格")))</f>
        <v>不合格</v>
      </c>
      <c r="P372" s="10"/>
      <c r="Q372" s="10"/>
      <c r="R372" s="10"/>
      <c r="S372" s="10"/>
      <c r="T372" s="10"/>
    </row>
    <row r="373" spans="1:20" x14ac:dyDescent="0.15">
      <c r="A373" s="29"/>
      <c r="B373" s="10">
        <v>13091371</v>
      </c>
      <c r="C373" s="10" t="s">
        <v>418</v>
      </c>
      <c r="D373" s="10" t="s">
        <v>56</v>
      </c>
      <c r="E373" s="23">
        <f>SUMIF('M1'!A:A,B373,'M1'!C:C)+政策值!$E$2</f>
        <v>7</v>
      </c>
      <c r="F373" s="23">
        <f>SUMIF('M2'!A:A,B373,'M2'!C:C)+政策值!$E$3</f>
        <v>0</v>
      </c>
      <c r="G373" s="23">
        <f>SUMIF('M3'!A:A,B373,'M3'!C:C)+政策值!$E$4</f>
        <v>0</v>
      </c>
      <c r="H373" s="23">
        <f>SUMIF('M4'!A:A,B373,'M4'!C:C)+政策值!$E$5</f>
        <v>6</v>
      </c>
      <c r="I373" s="23">
        <f>SUMIF('M5'!A:A,B373,'M5'!C:C)+政策值!$E$6</f>
        <v>6</v>
      </c>
      <c r="J373" s="9"/>
      <c r="K373" s="10" t="str">
        <f>IF(E373&gt;=政策值!$B$2,"优秀",(IF(E373&gt;=政策值!$C$2,"良好",IF(E373&gt;政策值!$D$2,"合格","不合格"))))</f>
        <v>良好</v>
      </c>
      <c r="L373" s="10"/>
      <c r="M373" s="10" t="str">
        <f>IF(G373&gt;=政策值!$B$4,"优秀",(IF(G373&gt;=政策值!$D$4,"合格","不合格")))</f>
        <v>不合格</v>
      </c>
      <c r="N373" s="10" t="str">
        <f>IF(H373&gt;=政策值!$B$5,"优秀",(IF(H373&gt;=政策值!$D$5,"合格","不合格")))</f>
        <v>不合格</v>
      </c>
      <c r="O373" s="10" t="str">
        <f>IF(I373&gt;=政策值!$B$6,"优秀",(IF(I373&gt;=政策值!$D$6,"合格","不合格")))</f>
        <v>不合格</v>
      </c>
      <c r="P373" s="10"/>
      <c r="Q373" s="10"/>
      <c r="R373" s="10"/>
      <c r="S373" s="10"/>
      <c r="T373" s="10"/>
    </row>
    <row r="374" spans="1:20" x14ac:dyDescent="0.15">
      <c r="A374" s="29"/>
      <c r="B374" s="10">
        <v>13091372</v>
      </c>
      <c r="C374" s="10" t="s">
        <v>419</v>
      </c>
      <c r="D374" s="10" t="s">
        <v>56</v>
      </c>
      <c r="E374" s="23">
        <f>SUMIF('M1'!A:A,B374,'M1'!C:C)+政策值!$E$2</f>
        <v>7</v>
      </c>
      <c r="F374" s="23">
        <f>SUMIF('M2'!A:A,B374,'M2'!C:C)+政策值!$E$3</f>
        <v>0</v>
      </c>
      <c r="G374" s="23">
        <f>SUMIF('M3'!A:A,B374,'M3'!C:C)+政策值!$E$4</f>
        <v>0</v>
      </c>
      <c r="H374" s="23">
        <f>SUMIF('M4'!A:A,B374,'M4'!C:C)+政策值!$E$5</f>
        <v>6</v>
      </c>
      <c r="I374" s="23">
        <f>SUMIF('M5'!A:A,B374,'M5'!C:C)+政策值!$E$6</f>
        <v>6</v>
      </c>
      <c r="J374" s="9"/>
      <c r="K374" s="10" t="str">
        <f>IF(E374&gt;=政策值!$B$2,"优秀",(IF(E374&gt;=政策值!$C$2,"良好",IF(E374&gt;政策值!$D$2,"合格","不合格"))))</f>
        <v>良好</v>
      </c>
      <c r="L374" s="10"/>
      <c r="M374" s="10" t="str">
        <f>IF(G374&gt;=政策值!$B$4,"优秀",(IF(G374&gt;=政策值!$D$4,"合格","不合格")))</f>
        <v>不合格</v>
      </c>
      <c r="N374" s="10" t="str">
        <f>IF(H374&gt;=政策值!$B$5,"优秀",(IF(H374&gt;=政策值!$D$5,"合格","不合格")))</f>
        <v>不合格</v>
      </c>
      <c r="O374" s="10" t="str">
        <f>IF(I374&gt;=政策值!$B$6,"优秀",(IF(I374&gt;=政策值!$D$6,"合格","不合格")))</f>
        <v>不合格</v>
      </c>
      <c r="P374" s="10"/>
      <c r="Q374" s="10"/>
      <c r="R374" s="10"/>
      <c r="S374" s="10"/>
      <c r="T374" s="10"/>
    </row>
    <row r="375" spans="1:20" x14ac:dyDescent="0.15">
      <c r="A375" s="29"/>
      <c r="B375" s="10">
        <v>13091373</v>
      </c>
      <c r="C375" s="10" t="s">
        <v>420</v>
      </c>
      <c r="D375" s="10" t="s">
        <v>56</v>
      </c>
      <c r="E375" s="23">
        <f>SUMIF('M1'!A:A,B375,'M1'!C:C)+政策值!$E$2</f>
        <v>7</v>
      </c>
      <c r="F375" s="23">
        <f>SUMIF('M2'!A:A,B375,'M2'!C:C)+政策值!$E$3</f>
        <v>0</v>
      </c>
      <c r="G375" s="23">
        <f>SUMIF('M3'!A:A,B375,'M3'!C:C)+政策值!$E$4</f>
        <v>0</v>
      </c>
      <c r="H375" s="23">
        <f>SUMIF('M4'!A:A,B375,'M4'!C:C)+政策值!$E$5</f>
        <v>6</v>
      </c>
      <c r="I375" s="23">
        <f>SUMIF('M5'!A:A,B375,'M5'!C:C)+政策值!$E$6</f>
        <v>6</v>
      </c>
      <c r="J375" s="9"/>
      <c r="K375" s="10" t="str">
        <f>IF(E375&gt;=政策值!$B$2,"优秀",(IF(E375&gt;=政策值!$C$2,"良好",IF(E375&gt;政策值!$D$2,"合格","不合格"))))</f>
        <v>良好</v>
      </c>
      <c r="L375" s="10"/>
      <c r="M375" s="10" t="str">
        <f>IF(G375&gt;=政策值!$B$4,"优秀",(IF(G375&gt;=政策值!$D$4,"合格","不合格")))</f>
        <v>不合格</v>
      </c>
      <c r="N375" s="10" t="str">
        <f>IF(H375&gt;=政策值!$B$5,"优秀",(IF(H375&gt;=政策值!$D$5,"合格","不合格")))</f>
        <v>不合格</v>
      </c>
      <c r="O375" s="10" t="str">
        <f>IF(I375&gt;=政策值!$B$6,"优秀",(IF(I375&gt;=政策值!$D$6,"合格","不合格")))</f>
        <v>不合格</v>
      </c>
      <c r="P375" s="10"/>
      <c r="Q375" s="10"/>
      <c r="R375" s="10"/>
      <c r="S375" s="10"/>
      <c r="T375" s="10"/>
    </row>
    <row r="376" spans="1:20" x14ac:dyDescent="0.15">
      <c r="A376" s="29"/>
      <c r="B376" s="10">
        <v>13091374</v>
      </c>
      <c r="C376" s="10" t="s">
        <v>421</v>
      </c>
      <c r="D376" s="10" t="s">
        <v>56</v>
      </c>
      <c r="E376" s="23">
        <f>SUMIF('M1'!A:A,B376,'M1'!C:C)+政策值!$E$2</f>
        <v>7</v>
      </c>
      <c r="F376" s="23">
        <f>SUMIF('M2'!A:A,B376,'M2'!C:C)+政策值!$E$3</f>
        <v>0</v>
      </c>
      <c r="G376" s="23">
        <f>SUMIF('M3'!A:A,B376,'M3'!C:C)+政策值!$E$4</f>
        <v>0</v>
      </c>
      <c r="H376" s="23">
        <f>SUMIF('M4'!A:A,B376,'M4'!C:C)+政策值!$E$5</f>
        <v>6</v>
      </c>
      <c r="I376" s="23">
        <f>SUMIF('M5'!A:A,B376,'M5'!C:C)+政策值!$E$6</f>
        <v>6</v>
      </c>
      <c r="J376" s="9"/>
      <c r="K376" s="10" t="str">
        <f>IF(E376&gt;=政策值!$B$2,"优秀",(IF(E376&gt;=政策值!$C$2,"良好",IF(E376&gt;政策值!$D$2,"合格","不合格"))))</f>
        <v>良好</v>
      </c>
      <c r="L376" s="10"/>
      <c r="M376" s="10" t="str">
        <f>IF(G376&gt;=政策值!$B$4,"优秀",(IF(G376&gt;=政策值!$D$4,"合格","不合格")))</f>
        <v>不合格</v>
      </c>
      <c r="N376" s="10" t="str">
        <f>IF(H376&gt;=政策值!$B$5,"优秀",(IF(H376&gt;=政策值!$D$5,"合格","不合格")))</f>
        <v>不合格</v>
      </c>
      <c r="O376" s="10" t="str">
        <f>IF(I376&gt;=政策值!$B$6,"优秀",(IF(I376&gt;=政策值!$D$6,"合格","不合格")))</f>
        <v>不合格</v>
      </c>
      <c r="P376" s="10"/>
      <c r="Q376" s="10"/>
      <c r="R376" s="10"/>
      <c r="S376" s="10"/>
      <c r="T376" s="10"/>
    </row>
    <row r="377" spans="1:20" x14ac:dyDescent="0.15">
      <c r="A377" s="29"/>
      <c r="B377" s="10">
        <v>13091375</v>
      </c>
      <c r="C377" s="10" t="s">
        <v>422</v>
      </c>
      <c r="D377" s="10" t="s">
        <v>56</v>
      </c>
      <c r="E377" s="23">
        <f>SUMIF('M1'!A:A,B377,'M1'!C:C)+政策值!$E$2</f>
        <v>7</v>
      </c>
      <c r="F377" s="23">
        <f>SUMIF('M2'!A:A,B377,'M2'!C:C)+政策值!$E$3</f>
        <v>0</v>
      </c>
      <c r="G377" s="23">
        <f>SUMIF('M3'!A:A,B377,'M3'!C:C)+政策值!$E$4</f>
        <v>0</v>
      </c>
      <c r="H377" s="23">
        <f>SUMIF('M4'!A:A,B377,'M4'!C:C)+政策值!$E$5</f>
        <v>6</v>
      </c>
      <c r="I377" s="23">
        <f>SUMIF('M5'!A:A,B377,'M5'!C:C)+政策值!$E$6</f>
        <v>6</v>
      </c>
      <c r="J377" s="9"/>
      <c r="K377" s="10" t="str">
        <f>IF(E377&gt;=政策值!$B$2,"优秀",(IF(E377&gt;=政策值!$C$2,"良好",IF(E377&gt;政策值!$D$2,"合格","不合格"))))</f>
        <v>良好</v>
      </c>
      <c r="L377" s="10"/>
      <c r="M377" s="10" t="str">
        <f>IF(G377&gt;=政策值!$B$4,"优秀",(IF(G377&gt;=政策值!$D$4,"合格","不合格")))</f>
        <v>不合格</v>
      </c>
      <c r="N377" s="10" t="str">
        <f>IF(H377&gt;=政策值!$B$5,"优秀",(IF(H377&gt;=政策值!$D$5,"合格","不合格")))</f>
        <v>不合格</v>
      </c>
      <c r="O377" s="10" t="str">
        <f>IF(I377&gt;=政策值!$B$6,"优秀",(IF(I377&gt;=政策值!$D$6,"合格","不合格")))</f>
        <v>不合格</v>
      </c>
      <c r="P377" s="10"/>
      <c r="Q377" s="10"/>
      <c r="R377" s="10"/>
      <c r="S377" s="10"/>
      <c r="T377" s="10"/>
    </row>
    <row r="378" spans="1:20" x14ac:dyDescent="0.15">
      <c r="A378" s="29"/>
      <c r="B378" s="10">
        <v>13091376</v>
      </c>
      <c r="C378" s="10" t="s">
        <v>423</v>
      </c>
      <c r="D378" s="10" t="s">
        <v>56</v>
      </c>
      <c r="E378" s="23">
        <f>SUMIF('M1'!A:A,B378,'M1'!C:C)+政策值!$E$2</f>
        <v>7</v>
      </c>
      <c r="F378" s="23">
        <f>SUMIF('M2'!A:A,B378,'M2'!C:C)+政策值!$E$3</f>
        <v>0</v>
      </c>
      <c r="G378" s="23">
        <f>SUMIF('M3'!A:A,B378,'M3'!C:C)+政策值!$E$4</f>
        <v>0</v>
      </c>
      <c r="H378" s="23">
        <f>SUMIF('M4'!A:A,B378,'M4'!C:C)+政策值!$E$5</f>
        <v>6</v>
      </c>
      <c r="I378" s="23">
        <f>SUMIF('M5'!A:A,B378,'M5'!C:C)+政策值!$E$6</f>
        <v>6</v>
      </c>
      <c r="J378" s="9"/>
      <c r="K378" s="10" t="str">
        <f>IF(E378&gt;=政策值!$B$2,"优秀",(IF(E378&gt;=政策值!$C$2,"良好",IF(E378&gt;政策值!$D$2,"合格","不合格"))))</f>
        <v>良好</v>
      </c>
      <c r="L378" s="10"/>
      <c r="M378" s="10" t="str">
        <f>IF(G378&gt;=政策值!$B$4,"优秀",(IF(G378&gt;=政策值!$D$4,"合格","不合格")))</f>
        <v>不合格</v>
      </c>
      <c r="N378" s="10" t="str">
        <f>IF(H378&gt;=政策值!$B$5,"优秀",(IF(H378&gt;=政策值!$D$5,"合格","不合格")))</f>
        <v>不合格</v>
      </c>
      <c r="O378" s="10" t="str">
        <f>IF(I378&gt;=政策值!$B$6,"优秀",(IF(I378&gt;=政策值!$D$6,"合格","不合格")))</f>
        <v>不合格</v>
      </c>
      <c r="P378" s="10"/>
      <c r="Q378" s="10"/>
      <c r="R378" s="10"/>
      <c r="S378" s="10"/>
      <c r="T378" s="10"/>
    </row>
    <row r="379" spans="1:20" x14ac:dyDescent="0.15">
      <c r="A379" s="29"/>
      <c r="B379" s="10">
        <v>13091377</v>
      </c>
      <c r="C379" s="10" t="s">
        <v>424</v>
      </c>
      <c r="D379" s="10" t="s">
        <v>105</v>
      </c>
      <c r="E379" s="23">
        <f>SUMIF('M1'!A:A,B379,'M1'!C:C)+政策值!$E$2</f>
        <v>7</v>
      </c>
      <c r="F379" s="23">
        <f>SUMIF('M2'!A:A,B379,'M2'!C:C)+政策值!$E$3</f>
        <v>0</v>
      </c>
      <c r="G379" s="23">
        <f>SUMIF('M3'!A:A,B379,'M3'!C:C)+政策值!$E$4</f>
        <v>0</v>
      </c>
      <c r="H379" s="23">
        <f>SUMIF('M4'!A:A,B379,'M4'!C:C)+政策值!$E$5</f>
        <v>6</v>
      </c>
      <c r="I379" s="23">
        <f>SUMIF('M5'!A:A,B379,'M5'!C:C)+政策值!$E$6</f>
        <v>6</v>
      </c>
      <c r="J379" s="9"/>
      <c r="K379" s="10" t="str">
        <f>IF(E379&gt;=政策值!$B$2,"优秀",(IF(E379&gt;=政策值!$C$2,"良好",IF(E379&gt;政策值!$D$2,"合格","不合格"))))</f>
        <v>良好</v>
      </c>
      <c r="L379" s="10"/>
      <c r="M379" s="10" t="str">
        <f>IF(G379&gt;=政策值!$B$4,"优秀",(IF(G379&gt;=政策值!$D$4,"合格","不合格")))</f>
        <v>不合格</v>
      </c>
      <c r="N379" s="10" t="str">
        <f>IF(H379&gt;=政策值!$B$5,"优秀",(IF(H379&gt;=政策值!$D$5,"合格","不合格")))</f>
        <v>不合格</v>
      </c>
      <c r="O379" s="10" t="str">
        <f>IF(I379&gt;=政策值!$B$6,"优秀",(IF(I379&gt;=政策值!$D$6,"合格","不合格")))</f>
        <v>不合格</v>
      </c>
      <c r="P379" s="10"/>
      <c r="Q379" s="10"/>
      <c r="R379" s="10"/>
      <c r="S379" s="10"/>
      <c r="T379" s="10"/>
    </row>
    <row r="380" spans="1:20" x14ac:dyDescent="0.15">
      <c r="A380" s="29"/>
      <c r="B380" s="10">
        <v>13091378</v>
      </c>
      <c r="C380" s="10" t="s">
        <v>425</v>
      </c>
      <c r="D380" s="10" t="s">
        <v>105</v>
      </c>
      <c r="E380" s="23">
        <f>SUMIF('M1'!A:A,B380,'M1'!C:C)+政策值!$E$2</f>
        <v>7</v>
      </c>
      <c r="F380" s="23">
        <f>SUMIF('M2'!A:A,B380,'M2'!C:C)+政策值!$E$3</f>
        <v>0</v>
      </c>
      <c r="G380" s="23">
        <f>SUMIF('M3'!A:A,B380,'M3'!C:C)+政策值!$E$4</f>
        <v>0</v>
      </c>
      <c r="H380" s="23">
        <f>SUMIF('M4'!A:A,B380,'M4'!C:C)+政策值!$E$5</f>
        <v>6</v>
      </c>
      <c r="I380" s="23">
        <f>SUMIF('M5'!A:A,B380,'M5'!C:C)+政策值!$E$6</f>
        <v>6</v>
      </c>
      <c r="J380" s="9"/>
      <c r="K380" s="10" t="str">
        <f>IF(E380&gt;=政策值!$B$2,"优秀",(IF(E380&gt;=政策值!$C$2,"良好",IF(E380&gt;政策值!$D$2,"合格","不合格"))))</f>
        <v>良好</v>
      </c>
      <c r="L380" s="10"/>
      <c r="M380" s="10" t="str">
        <f>IF(G380&gt;=政策值!$B$4,"优秀",(IF(G380&gt;=政策值!$D$4,"合格","不合格")))</f>
        <v>不合格</v>
      </c>
      <c r="N380" s="10" t="str">
        <f>IF(H380&gt;=政策值!$B$5,"优秀",(IF(H380&gt;=政策值!$D$5,"合格","不合格")))</f>
        <v>不合格</v>
      </c>
      <c r="O380" s="10" t="str">
        <f>IF(I380&gt;=政策值!$B$6,"优秀",(IF(I380&gt;=政策值!$D$6,"合格","不合格")))</f>
        <v>不合格</v>
      </c>
      <c r="P380" s="10"/>
      <c r="Q380" s="10"/>
      <c r="R380" s="10"/>
      <c r="S380" s="10"/>
      <c r="T380" s="10"/>
    </row>
    <row r="381" spans="1:20" x14ac:dyDescent="0.15">
      <c r="A381" s="29"/>
      <c r="B381" s="10">
        <v>13091379</v>
      </c>
      <c r="C381" s="10" t="s">
        <v>426</v>
      </c>
      <c r="D381" s="10" t="s">
        <v>105</v>
      </c>
      <c r="E381" s="23">
        <f>SUMIF('M1'!A:A,B381,'M1'!C:C)+政策值!$E$2</f>
        <v>7</v>
      </c>
      <c r="F381" s="23">
        <f>SUMIF('M2'!A:A,B381,'M2'!C:C)+政策值!$E$3</f>
        <v>0</v>
      </c>
      <c r="G381" s="23">
        <f>SUMIF('M3'!A:A,B381,'M3'!C:C)+政策值!$E$4</f>
        <v>0</v>
      </c>
      <c r="H381" s="23">
        <f>SUMIF('M4'!A:A,B381,'M4'!C:C)+政策值!$E$5</f>
        <v>6</v>
      </c>
      <c r="I381" s="23">
        <f>SUMIF('M5'!A:A,B381,'M5'!C:C)+政策值!$E$6</f>
        <v>6</v>
      </c>
      <c r="J381" s="9"/>
      <c r="K381" s="10" t="str">
        <f>IF(E381&gt;=政策值!$B$2,"优秀",(IF(E381&gt;=政策值!$C$2,"良好",IF(E381&gt;政策值!$D$2,"合格","不合格"))))</f>
        <v>良好</v>
      </c>
      <c r="L381" s="10"/>
      <c r="M381" s="10" t="str">
        <f>IF(G381&gt;=政策值!$B$4,"优秀",(IF(G381&gt;=政策值!$D$4,"合格","不合格")))</f>
        <v>不合格</v>
      </c>
      <c r="N381" s="10" t="str">
        <f>IF(H381&gt;=政策值!$B$5,"优秀",(IF(H381&gt;=政策值!$D$5,"合格","不合格")))</f>
        <v>不合格</v>
      </c>
      <c r="O381" s="10" t="str">
        <f>IF(I381&gt;=政策值!$B$6,"优秀",(IF(I381&gt;=政策值!$D$6,"合格","不合格")))</f>
        <v>不合格</v>
      </c>
      <c r="P381" s="10"/>
      <c r="Q381" s="10"/>
      <c r="R381" s="10"/>
      <c r="S381" s="10"/>
      <c r="T381" s="10"/>
    </row>
    <row r="382" spans="1:20" x14ac:dyDescent="0.15">
      <c r="A382" s="29"/>
      <c r="B382" s="10">
        <v>13091380</v>
      </c>
      <c r="C382" s="10" t="s">
        <v>427</v>
      </c>
      <c r="D382" s="10" t="s">
        <v>105</v>
      </c>
      <c r="E382" s="23">
        <f>SUMIF('M1'!A:A,B382,'M1'!C:C)+政策值!$E$2</f>
        <v>7</v>
      </c>
      <c r="F382" s="23">
        <f>SUMIF('M2'!A:A,B382,'M2'!C:C)+政策值!$E$3</f>
        <v>0</v>
      </c>
      <c r="G382" s="23">
        <f>SUMIF('M3'!A:A,B382,'M3'!C:C)+政策值!$E$4</f>
        <v>0</v>
      </c>
      <c r="H382" s="23">
        <f>SUMIF('M4'!A:A,B382,'M4'!C:C)+政策值!$E$5</f>
        <v>6</v>
      </c>
      <c r="I382" s="23">
        <f>SUMIF('M5'!A:A,B382,'M5'!C:C)+政策值!$E$6</f>
        <v>6</v>
      </c>
      <c r="J382" s="9"/>
      <c r="K382" s="10" t="str">
        <f>IF(E382&gt;=政策值!$B$2,"优秀",(IF(E382&gt;=政策值!$C$2,"良好",IF(E382&gt;政策值!$D$2,"合格","不合格"))))</f>
        <v>良好</v>
      </c>
      <c r="L382" s="10"/>
      <c r="M382" s="10" t="str">
        <f>IF(G382&gt;=政策值!$B$4,"优秀",(IF(G382&gt;=政策值!$D$4,"合格","不合格")))</f>
        <v>不合格</v>
      </c>
      <c r="N382" s="10" t="str">
        <f>IF(H382&gt;=政策值!$B$5,"优秀",(IF(H382&gt;=政策值!$D$5,"合格","不合格")))</f>
        <v>不合格</v>
      </c>
      <c r="O382" s="10" t="str">
        <f>IF(I382&gt;=政策值!$B$6,"优秀",(IF(I382&gt;=政策值!$D$6,"合格","不合格")))</f>
        <v>不合格</v>
      </c>
      <c r="P382" s="10"/>
      <c r="Q382" s="10"/>
      <c r="R382" s="10"/>
      <c r="S382" s="10"/>
      <c r="T382" s="10"/>
    </row>
    <row r="383" spans="1:20" x14ac:dyDescent="0.15">
      <c r="A383" s="29"/>
      <c r="B383" s="10">
        <v>13091381</v>
      </c>
      <c r="C383" s="10" t="s">
        <v>428</v>
      </c>
      <c r="D383" s="10" t="s">
        <v>105</v>
      </c>
      <c r="E383" s="23">
        <f>SUMIF('M1'!A:A,B383,'M1'!C:C)+政策值!$E$2</f>
        <v>7</v>
      </c>
      <c r="F383" s="23">
        <f>SUMIF('M2'!A:A,B383,'M2'!C:C)+政策值!$E$3</f>
        <v>0</v>
      </c>
      <c r="G383" s="23">
        <f>SUMIF('M3'!A:A,B383,'M3'!C:C)+政策值!$E$4</f>
        <v>0</v>
      </c>
      <c r="H383" s="23">
        <f>SUMIF('M4'!A:A,B383,'M4'!C:C)+政策值!$E$5</f>
        <v>6</v>
      </c>
      <c r="I383" s="23">
        <f>SUMIF('M5'!A:A,B383,'M5'!C:C)+政策值!$E$6</f>
        <v>6</v>
      </c>
      <c r="J383" s="9"/>
      <c r="K383" s="10" t="str">
        <f>IF(E383&gt;=政策值!$B$2,"优秀",(IF(E383&gt;=政策值!$C$2,"良好",IF(E383&gt;政策值!$D$2,"合格","不合格"))))</f>
        <v>良好</v>
      </c>
      <c r="L383" s="10"/>
      <c r="M383" s="10" t="str">
        <f>IF(G383&gt;=政策值!$B$4,"优秀",(IF(G383&gt;=政策值!$D$4,"合格","不合格")))</f>
        <v>不合格</v>
      </c>
      <c r="N383" s="10" t="str">
        <f>IF(H383&gt;=政策值!$B$5,"优秀",(IF(H383&gt;=政策值!$D$5,"合格","不合格")))</f>
        <v>不合格</v>
      </c>
      <c r="O383" s="10" t="str">
        <f>IF(I383&gt;=政策值!$B$6,"优秀",(IF(I383&gt;=政策值!$D$6,"合格","不合格")))</f>
        <v>不合格</v>
      </c>
      <c r="P383" s="10"/>
      <c r="Q383" s="10"/>
      <c r="R383" s="10"/>
      <c r="S383" s="10"/>
      <c r="T383" s="10"/>
    </row>
    <row r="384" spans="1:20" x14ac:dyDescent="0.15">
      <c r="A384" s="29"/>
      <c r="B384" s="10">
        <v>13091382</v>
      </c>
      <c r="C384" s="10" t="s">
        <v>429</v>
      </c>
      <c r="D384" s="10" t="s">
        <v>105</v>
      </c>
      <c r="E384" s="23">
        <f>SUMIF('M1'!A:A,B384,'M1'!C:C)+政策值!$E$2</f>
        <v>7</v>
      </c>
      <c r="F384" s="23">
        <f>SUMIF('M2'!A:A,B384,'M2'!C:C)+政策值!$E$3</f>
        <v>0</v>
      </c>
      <c r="G384" s="23">
        <f>SUMIF('M3'!A:A,B384,'M3'!C:C)+政策值!$E$4</f>
        <v>0</v>
      </c>
      <c r="H384" s="23">
        <f>SUMIF('M4'!A:A,B384,'M4'!C:C)+政策值!$E$5</f>
        <v>6</v>
      </c>
      <c r="I384" s="23">
        <f>SUMIF('M5'!A:A,B384,'M5'!C:C)+政策值!$E$6</f>
        <v>6</v>
      </c>
      <c r="J384" s="9"/>
      <c r="K384" s="10" t="str">
        <f>IF(E384&gt;=政策值!$B$2,"优秀",(IF(E384&gt;=政策值!$C$2,"良好",IF(E384&gt;政策值!$D$2,"合格","不合格"))))</f>
        <v>良好</v>
      </c>
      <c r="L384" s="10"/>
      <c r="M384" s="10" t="str">
        <f>IF(G384&gt;=政策值!$B$4,"优秀",(IF(G384&gt;=政策值!$D$4,"合格","不合格")))</f>
        <v>不合格</v>
      </c>
      <c r="N384" s="10" t="str">
        <f>IF(H384&gt;=政策值!$B$5,"优秀",(IF(H384&gt;=政策值!$D$5,"合格","不合格")))</f>
        <v>不合格</v>
      </c>
      <c r="O384" s="10" t="str">
        <f>IF(I384&gt;=政策值!$B$6,"优秀",(IF(I384&gt;=政策值!$D$6,"合格","不合格")))</f>
        <v>不合格</v>
      </c>
      <c r="P384" s="10"/>
      <c r="Q384" s="10"/>
      <c r="R384" s="10"/>
      <c r="S384" s="10"/>
      <c r="T384" s="10"/>
    </row>
    <row r="385" spans="1:20" x14ac:dyDescent="0.15">
      <c r="A385" s="29"/>
      <c r="B385" s="10">
        <v>13091383</v>
      </c>
      <c r="C385" s="10" t="s">
        <v>430</v>
      </c>
      <c r="D385" s="10" t="s">
        <v>105</v>
      </c>
      <c r="E385" s="23">
        <f>SUMIF('M1'!A:A,B385,'M1'!C:C)+政策值!$E$2</f>
        <v>7</v>
      </c>
      <c r="F385" s="23">
        <f>SUMIF('M2'!A:A,B385,'M2'!C:C)+政策值!$E$3</f>
        <v>0</v>
      </c>
      <c r="G385" s="23">
        <f>SUMIF('M3'!A:A,B385,'M3'!C:C)+政策值!$E$4</f>
        <v>0</v>
      </c>
      <c r="H385" s="23">
        <f>SUMIF('M4'!A:A,B385,'M4'!C:C)+政策值!$E$5</f>
        <v>6</v>
      </c>
      <c r="I385" s="23">
        <f>SUMIF('M5'!A:A,B385,'M5'!C:C)+政策值!$E$6</f>
        <v>6</v>
      </c>
      <c r="J385" s="9"/>
      <c r="K385" s="10" t="str">
        <f>IF(E385&gt;=政策值!$B$2,"优秀",(IF(E385&gt;=政策值!$C$2,"良好",IF(E385&gt;政策值!$D$2,"合格","不合格"))))</f>
        <v>良好</v>
      </c>
      <c r="L385" s="10"/>
      <c r="M385" s="10" t="str">
        <f>IF(G385&gt;=政策值!$B$4,"优秀",(IF(G385&gt;=政策值!$D$4,"合格","不合格")))</f>
        <v>不合格</v>
      </c>
      <c r="N385" s="10" t="str">
        <f>IF(H385&gt;=政策值!$B$5,"优秀",(IF(H385&gt;=政策值!$D$5,"合格","不合格")))</f>
        <v>不合格</v>
      </c>
      <c r="O385" s="10" t="str">
        <f>IF(I385&gt;=政策值!$B$6,"优秀",(IF(I385&gt;=政策值!$D$6,"合格","不合格")))</f>
        <v>不合格</v>
      </c>
      <c r="P385" s="10"/>
      <c r="Q385" s="10"/>
      <c r="R385" s="10"/>
      <c r="S385" s="10"/>
      <c r="T385" s="10"/>
    </row>
    <row r="386" spans="1:20" x14ac:dyDescent="0.15">
      <c r="A386" s="29"/>
      <c r="B386" s="10">
        <v>13091384</v>
      </c>
      <c r="C386" s="10" t="s">
        <v>431</v>
      </c>
      <c r="D386" s="10" t="s">
        <v>105</v>
      </c>
      <c r="E386" s="23">
        <f>SUMIF('M1'!A:A,B386,'M1'!C:C)+政策值!$E$2</f>
        <v>7</v>
      </c>
      <c r="F386" s="23">
        <f>SUMIF('M2'!A:A,B386,'M2'!C:C)+政策值!$E$3</f>
        <v>0</v>
      </c>
      <c r="G386" s="23">
        <f>SUMIF('M3'!A:A,B386,'M3'!C:C)+政策值!$E$4</f>
        <v>0</v>
      </c>
      <c r="H386" s="23">
        <f>SUMIF('M4'!A:A,B386,'M4'!C:C)+政策值!$E$5</f>
        <v>6</v>
      </c>
      <c r="I386" s="23">
        <f>SUMIF('M5'!A:A,B386,'M5'!C:C)+政策值!$E$6</f>
        <v>6</v>
      </c>
      <c r="J386" s="9"/>
      <c r="K386" s="10" t="str">
        <f>IF(E386&gt;=政策值!$B$2,"优秀",(IF(E386&gt;=政策值!$C$2,"良好",IF(E386&gt;政策值!$D$2,"合格","不合格"))))</f>
        <v>良好</v>
      </c>
      <c r="L386" s="10"/>
      <c r="M386" s="10" t="str">
        <f>IF(G386&gt;=政策值!$B$4,"优秀",(IF(G386&gt;=政策值!$D$4,"合格","不合格")))</f>
        <v>不合格</v>
      </c>
      <c r="N386" s="10" t="str">
        <f>IF(H386&gt;=政策值!$B$5,"优秀",(IF(H386&gt;=政策值!$D$5,"合格","不合格")))</f>
        <v>不合格</v>
      </c>
      <c r="O386" s="10" t="str">
        <f>IF(I386&gt;=政策值!$B$6,"优秀",(IF(I386&gt;=政策值!$D$6,"合格","不合格")))</f>
        <v>不合格</v>
      </c>
      <c r="P386" s="10"/>
      <c r="Q386" s="10"/>
      <c r="R386" s="10"/>
      <c r="S386" s="10"/>
      <c r="T386" s="10"/>
    </row>
    <row r="387" spans="1:20" x14ac:dyDescent="0.15">
      <c r="A387" s="29">
        <v>13091402</v>
      </c>
      <c r="B387" s="10">
        <v>13091385</v>
      </c>
      <c r="C387" s="10" t="s">
        <v>432</v>
      </c>
      <c r="D387" s="10" t="s">
        <v>56</v>
      </c>
      <c r="E387" s="23">
        <f>SUMIF('M1'!A:A,B387,'M1'!C:C)+政策值!$E$2</f>
        <v>7</v>
      </c>
      <c r="F387" s="23">
        <f>SUMIF('M2'!A:A,B387,'M2'!C:C)+政策值!$E$3</f>
        <v>0</v>
      </c>
      <c r="G387" s="23">
        <f>SUMIF('M3'!A:A,B387,'M3'!C:C)+政策值!$E$4</f>
        <v>0</v>
      </c>
      <c r="H387" s="23">
        <f>SUMIF('M4'!A:A,B387,'M4'!C:C)+政策值!$E$5</f>
        <v>6</v>
      </c>
      <c r="I387" s="23">
        <f>SUMIF('M5'!A:A,B387,'M5'!C:C)+政策值!$E$6</f>
        <v>6</v>
      </c>
      <c r="J387" s="9"/>
      <c r="K387" s="10" t="str">
        <f>IF(E387&gt;=政策值!$B$2,"优秀",(IF(E387&gt;=政策值!$C$2,"良好",IF(E387&gt;政策值!$D$2,"合格","不合格"))))</f>
        <v>良好</v>
      </c>
      <c r="L387" s="10"/>
      <c r="M387" s="10" t="str">
        <f>IF(G387&gt;=政策值!$B$4,"优秀",(IF(G387&gt;=政策值!$D$4,"合格","不合格")))</f>
        <v>不合格</v>
      </c>
      <c r="N387" s="10" t="str">
        <f>IF(H387&gt;=政策值!$B$5,"优秀",(IF(H387&gt;=政策值!$D$5,"合格","不合格")))</f>
        <v>不合格</v>
      </c>
      <c r="O387" s="10" t="str">
        <f>IF(I387&gt;=政策值!$B$6,"优秀",(IF(I387&gt;=政策值!$D$6,"合格","不合格")))</f>
        <v>不合格</v>
      </c>
      <c r="P387" s="10"/>
      <c r="Q387" s="10"/>
      <c r="R387" s="10"/>
      <c r="S387" s="10"/>
      <c r="T387" s="10"/>
    </row>
    <row r="388" spans="1:20" x14ac:dyDescent="0.15">
      <c r="A388" s="29"/>
      <c r="B388" s="10">
        <v>13091386</v>
      </c>
      <c r="C388" s="10" t="s">
        <v>433</v>
      </c>
      <c r="D388" s="10" t="s">
        <v>56</v>
      </c>
      <c r="E388" s="23">
        <f>SUMIF('M1'!A:A,B388,'M1'!C:C)+政策值!$E$2</f>
        <v>7</v>
      </c>
      <c r="F388" s="23">
        <f>SUMIF('M2'!A:A,B388,'M2'!C:C)+政策值!$E$3</f>
        <v>0</v>
      </c>
      <c r="G388" s="23">
        <f>SUMIF('M3'!A:A,B388,'M3'!C:C)+政策值!$E$4</f>
        <v>0</v>
      </c>
      <c r="H388" s="23">
        <f>SUMIF('M4'!A:A,B388,'M4'!C:C)+政策值!$E$5</f>
        <v>6</v>
      </c>
      <c r="I388" s="23">
        <f>SUMIF('M5'!A:A,B388,'M5'!C:C)+政策值!$E$6</f>
        <v>6</v>
      </c>
      <c r="J388" s="9"/>
      <c r="K388" s="10" t="str">
        <f>IF(E388&gt;=政策值!$B$2,"优秀",(IF(E388&gt;=政策值!$C$2,"良好",IF(E388&gt;政策值!$D$2,"合格","不合格"))))</f>
        <v>良好</v>
      </c>
      <c r="L388" s="10"/>
      <c r="M388" s="10" t="str">
        <f>IF(G388&gt;=政策值!$B$4,"优秀",(IF(G388&gt;=政策值!$D$4,"合格","不合格")))</f>
        <v>不合格</v>
      </c>
      <c r="N388" s="10" t="str">
        <f>IF(H388&gt;=政策值!$B$5,"优秀",(IF(H388&gt;=政策值!$D$5,"合格","不合格")))</f>
        <v>不合格</v>
      </c>
      <c r="O388" s="10" t="str">
        <f>IF(I388&gt;=政策值!$B$6,"优秀",(IF(I388&gt;=政策值!$D$6,"合格","不合格")))</f>
        <v>不合格</v>
      </c>
      <c r="P388" s="10"/>
      <c r="Q388" s="10"/>
      <c r="R388" s="10"/>
      <c r="S388" s="10"/>
      <c r="T388" s="10"/>
    </row>
    <row r="389" spans="1:20" x14ac:dyDescent="0.15">
      <c r="A389" s="29"/>
      <c r="B389" s="10">
        <v>13091387</v>
      </c>
      <c r="C389" s="10" t="s">
        <v>434</v>
      </c>
      <c r="D389" s="10" t="s">
        <v>56</v>
      </c>
      <c r="E389" s="23">
        <f>SUMIF('M1'!A:A,B389,'M1'!C:C)+政策值!$E$2</f>
        <v>7</v>
      </c>
      <c r="F389" s="23">
        <f>SUMIF('M2'!A:A,B389,'M2'!C:C)+政策值!$E$3</f>
        <v>0</v>
      </c>
      <c r="G389" s="23">
        <f>SUMIF('M3'!A:A,B389,'M3'!C:C)+政策值!$E$4</f>
        <v>0</v>
      </c>
      <c r="H389" s="23">
        <f>SUMIF('M4'!A:A,B389,'M4'!C:C)+政策值!$E$5</f>
        <v>6</v>
      </c>
      <c r="I389" s="23">
        <f>SUMIF('M5'!A:A,B389,'M5'!C:C)+政策值!$E$6</f>
        <v>6</v>
      </c>
      <c r="J389" s="9"/>
      <c r="K389" s="10" t="str">
        <f>IF(E389&gt;=政策值!$B$2,"优秀",(IF(E389&gt;=政策值!$C$2,"良好",IF(E389&gt;政策值!$D$2,"合格","不合格"))))</f>
        <v>良好</v>
      </c>
      <c r="L389" s="10"/>
      <c r="M389" s="10" t="str">
        <f>IF(G389&gt;=政策值!$B$4,"优秀",(IF(G389&gt;=政策值!$D$4,"合格","不合格")))</f>
        <v>不合格</v>
      </c>
      <c r="N389" s="10" t="str">
        <f>IF(H389&gt;=政策值!$B$5,"优秀",(IF(H389&gt;=政策值!$D$5,"合格","不合格")))</f>
        <v>不合格</v>
      </c>
      <c r="O389" s="10" t="str">
        <f>IF(I389&gt;=政策值!$B$6,"优秀",(IF(I389&gt;=政策值!$D$6,"合格","不合格")))</f>
        <v>不合格</v>
      </c>
      <c r="P389" s="10"/>
      <c r="Q389" s="10"/>
      <c r="R389" s="10"/>
      <c r="S389" s="10"/>
      <c r="T389" s="10"/>
    </row>
    <row r="390" spans="1:20" x14ac:dyDescent="0.15">
      <c r="A390" s="29"/>
      <c r="B390" s="10">
        <v>13091388</v>
      </c>
      <c r="C390" s="10" t="s">
        <v>435</v>
      </c>
      <c r="D390" s="10" t="s">
        <v>56</v>
      </c>
      <c r="E390" s="23">
        <f>SUMIF('M1'!A:A,B390,'M1'!C:C)+政策值!$E$2</f>
        <v>7</v>
      </c>
      <c r="F390" s="23">
        <f>SUMIF('M2'!A:A,B390,'M2'!C:C)+政策值!$E$3</f>
        <v>0</v>
      </c>
      <c r="G390" s="23">
        <f>SUMIF('M3'!A:A,B390,'M3'!C:C)+政策值!$E$4</f>
        <v>0</v>
      </c>
      <c r="H390" s="23">
        <f>SUMIF('M4'!A:A,B390,'M4'!C:C)+政策值!$E$5</f>
        <v>6</v>
      </c>
      <c r="I390" s="23">
        <f>SUMIF('M5'!A:A,B390,'M5'!C:C)+政策值!$E$6</f>
        <v>6</v>
      </c>
      <c r="J390" s="9"/>
      <c r="K390" s="10" t="str">
        <f>IF(E390&gt;=政策值!$B$2,"优秀",(IF(E390&gt;=政策值!$C$2,"良好",IF(E390&gt;政策值!$D$2,"合格","不合格"))))</f>
        <v>良好</v>
      </c>
      <c r="L390" s="10"/>
      <c r="M390" s="10" t="str">
        <f>IF(G390&gt;=政策值!$B$4,"优秀",(IF(G390&gt;=政策值!$D$4,"合格","不合格")))</f>
        <v>不合格</v>
      </c>
      <c r="N390" s="10" t="str">
        <f>IF(H390&gt;=政策值!$B$5,"优秀",(IF(H390&gt;=政策值!$D$5,"合格","不合格")))</f>
        <v>不合格</v>
      </c>
      <c r="O390" s="10" t="str">
        <f>IF(I390&gt;=政策值!$B$6,"优秀",(IF(I390&gt;=政策值!$D$6,"合格","不合格")))</f>
        <v>不合格</v>
      </c>
      <c r="P390" s="10"/>
      <c r="Q390" s="10"/>
      <c r="R390" s="10"/>
      <c r="S390" s="10"/>
      <c r="T390" s="10"/>
    </row>
    <row r="391" spans="1:20" x14ac:dyDescent="0.15">
      <c r="A391" s="29"/>
      <c r="B391" s="10">
        <v>13091389</v>
      </c>
      <c r="C391" s="10" t="s">
        <v>436</v>
      </c>
      <c r="D391" s="10" t="s">
        <v>56</v>
      </c>
      <c r="E391" s="23">
        <f>SUMIF('M1'!A:A,B391,'M1'!C:C)+政策值!$E$2</f>
        <v>7</v>
      </c>
      <c r="F391" s="23">
        <f>SUMIF('M2'!A:A,B391,'M2'!C:C)+政策值!$E$3</f>
        <v>0</v>
      </c>
      <c r="G391" s="23">
        <f>SUMIF('M3'!A:A,B391,'M3'!C:C)+政策值!$E$4</f>
        <v>0</v>
      </c>
      <c r="H391" s="23">
        <f>SUMIF('M4'!A:A,B391,'M4'!C:C)+政策值!$E$5</f>
        <v>6</v>
      </c>
      <c r="I391" s="23">
        <f>SUMIF('M5'!A:A,B391,'M5'!C:C)+政策值!$E$6</f>
        <v>6</v>
      </c>
      <c r="J391" s="9"/>
      <c r="K391" s="10" t="str">
        <f>IF(E391&gt;=政策值!$B$2,"优秀",(IF(E391&gt;=政策值!$C$2,"良好",IF(E391&gt;政策值!$D$2,"合格","不合格"))))</f>
        <v>良好</v>
      </c>
      <c r="L391" s="10"/>
      <c r="M391" s="10" t="str">
        <f>IF(G391&gt;=政策值!$B$4,"优秀",(IF(G391&gt;=政策值!$D$4,"合格","不合格")))</f>
        <v>不合格</v>
      </c>
      <c r="N391" s="10" t="str">
        <f>IF(H391&gt;=政策值!$B$5,"优秀",(IF(H391&gt;=政策值!$D$5,"合格","不合格")))</f>
        <v>不合格</v>
      </c>
      <c r="O391" s="10" t="str">
        <f>IF(I391&gt;=政策值!$B$6,"优秀",(IF(I391&gt;=政策值!$D$6,"合格","不合格")))</f>
        <v>不合格</v>
      </c>
      <c r="P391" s="10"/>
      <c r="Q391" s="10"/>
      <c r="R391" s="10"/>
      <c r="S391" s="10"/>
      <c r="T391" s="10"/>
    </row>
    <row r="392" spans="1:20" x14ac:dyDescent="0.15">
      <c r="A392" s="29"/>
      <c r="B392" s="10">
        <v>13091390</v>
      </c>
      <c r="C392" s="10" t="s">
        <v>437</v>
      </c>
      <c r="D392" s="10" t="s">
        <v>56</v>
      </c>
      <c r="E392" s="23">
        <f>SUMIF('M1'!A:A,B392,'M1'!C:C)+政策值!$E$2</f>
        <v>7</v>
      </c>
      <c r="F392" s="23">
        <f>SUMIF('M2'!A:A,B392,'M2'!C:C)+政策值!$E$3</f>
        <v>0</v>
      </c>
      <c r="G392" s="23">
        <f>SUMIF('M3'!A:A,B392,'M3'!C:C)+政策值!$E$4</f>
        <v>0</v>
      </c>
      <c r="H392" s="23">
        <f>SUMIF('M4'!A:A,B392,'M4'!C:C)+政策值!$E$5</f>
        <v>6</v>
      </c>
      <c r="I392" s="23">
        <f>SUMIF('M5'!A:A,B392,'M5'!C:C)+政策值!$E$6</f>
        <v>6</v>
      </c>
      <c r="J392" s="9"/>
      <c r="K392" s="10" t="str">
        <f>IF(E392&gt;=政策值!$B$2,"优秀",(IF(E392&gt;=政策值!$C$2,"良好",IF(E392&gt;政策值!$D$2,"合格","不合格"))))</f>
        <v>良好</v>
      </c>
      <c r="L392" s="10"/>
      <c r="M392" s="10" t="str">
        <f>IF(G392&gt;=政策值!$B$4,"优秀",(IF(G392&gt;=政策值!$D$4,"合格","不合格")))</f>
        <v>不合格</v>
      </c>
      <c r="N392" s="10" t="str">
        <f>IF(H392&gt;=政策值!$B$5,"优秀",(IF(H392&gt;=政策值!$D$5,"合格","不合格")))</f>
        <v>不合格</v>
      </c>
      <c r="O392" s="10" t="str">
        <f>IF(I392&gt;=政策值!$B$6,"优秀",(IF(I392&gt;=政策值!$D$6,"合格","不合格")))</f>
        <v>不合格</v>
      </c>
      <c r="P392" s="10"/>
      <c r="Q392" s="10"/>
      <c r="R392" s="10"/>
      <c r="S392" s="10"/>
      <c r="T392" s="10"/>
    </row>
    <row r="393" spans="1:20" x14ac:dyDescent="0.15">
      <c r="A393" s="29"/>
      <c r="B393" s="10">
        <v>13091391</v>
      </c>
      <c r="C393" s="10" t="s">
        <v>438</v>
      </c>
      <c r="D393" s="10" t="s">
        <v>56</v>
      </c>
      <c r="E393" s="23">
        <f>SUMIF('M1'!A:A,B393,'M1'!C:C)+政策值!$E$2</f>
        <v>7</v>
      </c>
      <c r="F393" s="23">
        <f>SUMIF('M2'!A:A,B393,'M2'!C:C)+政策值!$E$3</f>
        <v>0</v>
      </c>
      <c r="G393" s="23">
        <f>SUMIF('M3'!A:A,B393,'M3'!C:C)+政策值!$E$4</f>
        <v>0</v>
      </c>
      <c r="H393" s="23">
        <f>SUMIF('M4'!A:A,B393,'M4'!C:C)+政策值!$E$5</f>
        <v>6</v>
      </c>
      <c r="I393" s="23">
        <f>SUMIF('M5'!A:A,B393,'M5'!C:C)+政策值!$E$6</f>
        <v>6</v>
      </c>
      <c r="J393" s="9"/>
      <c r="K393" s="10" t="str">
        <f>IF(E393&gt;=政策值!$B$2,"优秀",(IF(E393&gt;=政策值!$C$2,"良好",IF(E393&gt;政策值!$D$2,"合格","不合格"))))</f>
        <v>良好</v>
      </c>
      <c r="L393" s="10"/>
      <c r="M393" s="10" t="str">
        <f>IF(G393&gt;=政策值!$B$4,"优秀",(IF(G393&gt;=政策值!$D$4,"合格","不合格")))</f>
        <v>不合格</v>
      </c>
      <c r="N393" s="10" t="str">
        <f>IF(H393&gt;=政策值!$B$5,"优秀",(IF(H393&gt;=政策值!$D$5,"合格","不合格")))</f>
        <v>不合格</v>
      </c>
      <c r="O393" s="10" t="str">
        <f>IF(I393&gt;=政策值!$B$6,"优秀",(IF(I393&gt;=政策值!$D$6,"合格","不合格")))</f>
        <v>不合格</v>
      </c>
      <c r="P393" s="10"/>
      <c r="Q393" s="10"/>
      <c r="R393" s="10"/>
      <c r="S393" s="10"/>
      <c r="T393" s="10"/>
    </row>
    <row r="394" spans="1:20" x14ac:dyDescent="0.15">
      <c r="A394" s="29"/>
      <c r="B394" s="10">
        <v>13091392</v>
      </c>
      <c r="C394" s="10" t="s">
        <v>439</v>
      </c>
      <c r="D394" s="10" t="s">
        <v>56</v>
      </c>
      <c r="E394" s="23">
        <f>SUMIF('M1'!A:A,B394,'M1'!C:C)+政策值!$E$2</f>
        <v>7</v>
      </c>
      <c r="F394" s="23">
        <f>SUMIF('M2'!A:A,B394,'M2'!C:C)+政策值!$E$3</f>
        <v>0</v>
      </c>
      <c r="G394" s="23">
        <f>SUMIF('M3'!A:A,B394,'M3'!C:C)+政策值!$E$4</f>
        <v>0</v>
      </c>
      <c r="H394" s="23">
        <f>SUMIF('M4'!A:A,B394,'M4'!C:C)+政策值!$E$5</f>
        <v>6</v>
      </c>
      <c r="I394" s="23">
        <f>SUMIF('M5'!A:A,B394,'M5'!C:C)+政策值!$E$6</f>
        <v>6</v>
      </c>
      <c r="J394" s="9"/>
      <c r="K394" s="10" t="str">
        <f>IF(E394&gt;=政策值!$B$2,"优秀",(IF(E394&gt;=政策值!$C$2,"良好",IF(E394&gt;政策值!$D$2,"合格","不合格"))))</f>
        <v>良好</v>
      </c>
      <c r="L394" s="10"/>
      <c r="M394" s="10" t="str">
        <f>IF(G394&gt;=政策值!$B$4,"优秀",(IF(G394&gt;=政策值!$D$4,"合格","不合格")))</f>
        <v>不合格</v>
      </c>
      <c r="N394" s="10" t="str">
        <f>IF(H394&gt;=政策值!$B$5,"优秀",(IF(H394&gt;=政策值!$D$5,"合格","不合格")))</f>
        <v>不合格</v>
      </c>
      <c r="O394" s="10" t="str">
        <f>IF(I394&gt;=政策值!$B$6,"优秀",(IF(I394&gt;=政策值!$D$6,"合格","不合格")))</f>
        <v>不合格</v>
      </c>
      <c r="P394" s="10"/>
      <c r="Q394" s="10"/>
      <c r="R394" s="10"/>
      <c r="S394" s="10"/>
      <c r="T394" s="10"/>
    </row>
    <row r="395" spans="1:20" x14ac:dyDescent="0.15">
      <c r="A395" s="29"/>
      <c r="B395" s="10">
        <v>13091393</v>
      </c>
      <c r="C395" s="10" t="s">
        <v>440</v>
      </c>
      <c r="D395" s="10" t="s">
        <v>56</v>
      </c>
      <c r="E395" s="23">
        <f>SUMIF('M1'!A:A,B395,'M1'!C:C)+政策值!$E$2</f>
        <v>7</v>
      </c>
      <c r="F395" s="23">
        <f>SUMIF('M2'!A:A,B395,'M2'!C:C)+政策值!$E$3</f>
        <v>0</v>
      </c>
      <c r="G395" s="23">
        <f>SUMIF('M3'!A:A,B395,'M3'!C:C)+政策值!$E$4</f>
        <v>0</v>
      </c>
      <c r="H395" s="23">
        <f>SUMIF('M4'!A:A,B395,'M4'!C:C)+政策值!$E$5</f>
        <v>6</v>
      </c>
      <c r="I395" s="23">
        <f>SUMIF('M5'!A:A,B395,'M5'!C:C)+政策值!$E$6</f>
        <v>6</v>
      </c>
      <c r="J395" s="9"/>
      <c r="K395" s="10" t="str">
        <f>IF(E395&gt;=政策值!$B$2,"优秀",(IF(E395&gt;=政策值!$C$2,"良好",IF(E395&gt;政策值!$D$2,"合格","不合格"))))</f>
        <v>良好</v>
      </c>
      <c r="L395" s="10"/>
      <c r="M395" s="10" t="str">
        <f>IF(G395&gt;=政策值!$B$4,"优秀",(IF(G395&gt;=政策值!$D$4,"合格","不合格")))</f>
        <v>不合格</v>
      </c>
      <c r="N395" s="10" t="str">
        <f>IF(H395&gt;=政策值!$B$5,"优秀",(IF(H395&gt;=政策值!$D$5,"合格","不合格")))</f>
        <v>不合格</v>
      </c>
      <c r="O395" s="10" t="str">
        <f>IF(I395&gt;=政策值!$B$6,"优秀",(IF(I395&gt;=政策值!$D$6,"合格","不合格")))</f>
        <v>不合格</v>
      </c>
      <c r="P395" s="10"/>
      <c r="Q395" s="10"/>
      <c r="R395" s="10"/>
      <c r="S395" s="10"/>
      <c r="T395" s="10"/>
    </row>
    <row r="396" spans="1:20" x14ac:dyDescent="0.15">
      <c r="A396" s="29"/>
      <c r="B396" s="10">
        <v>13091394</v>
      </c>
      <c r="C396" s="10" t="s">
        <v>441</v>
      </c>
      <c r="D396" s="10" t="s">
        <v>56</v>
      </c>
      <c r="E396" s="23">
        <f>SUMIF('M1'!A:A,B396,'M1'!C:C)+政策值!$E$2</f>
        <v>7</v>
      </c>
      <c r="F396" s="23">
        <f>SUMIF('M2'!A:A,B396,'M2'!C:C)+政策值!$E$3</f>
        <v>0</v>
      </c>
      <c r="G396" s="23">
        <f>SUMIF('M3'!A:A,B396,'M3'!C:C)+政策值!$E$4</f>
        <v>0</v>
      </c>
      <c r="H396" s="23">
        <f>SUMIF('M4'!A:A,B396,'M4'!C:C)+政策值!$E$5</f>
        <v>6</v>
      </c>
      <c r="I396" s="23">
        <f>SUMIF('M5'!A:A,B396,'M5'!C:C)+政策值!$E$6</f>
        <v>6</v>
      </c>
      <c r="J396" s="9"/>
      <c r="K396" s="10" t="str">
        <f>IF(E396&gt;=政策值!$B$2,"优秀",(IF(E396&gt;=政策值!$C$2,"良好",IF(E396&gt;政策值!$D$2,"合格","不合格"))))</f>
        <v>良好</v>
      </c>
      <c r="L396" s="10"/>
      <c r="M396" s="10" t="str">
        <f>IF(G396&gt;=政策值!$B$4,"优秀",(IF(G396&gt;=政策值!$D$4,"合格","不合格")))</f>
        <v>不合格</v>
      </c>
      <c r="N396" s="10" t="str">
        <f>IF(H396&gt;=政策值!$B$5,"优秀",(IF(H396&gt;=政策值!$D$5,"合格","不合格")))</f>
        <v>不合格</v>
      </c>
      <c r="O396" s="10" t="str">
        <f>IF(I396&gt;=政策值!$B$6,"优秀",(IF(I396&gt;=政策值!$D$6,"合格","不合格")))</f>
        <v>不合格</v>
      </c>
      <c r="P396" s="10"/>
      <c r="Q396" s="10"/>
      <c r="R396" s="10"/>
      <c r="S396" s="10"/>
      <c r="T396" s="10"/>
    </row>
    <row r="397" spans="1:20" x14ac:dyDescent="0.15">
      <c r="A397" s="29"/>
      <c r="B397" s="10">
        <v>13091395</v>
      </c>
      <c r="C397" s="10" t="s">
        <v>442</v>
      </c>
      <c r="D397" s="10" t="s">
        <v>56</v>
      </c>
      <c r="E397" s="23">
        <f>SUMIF('M1'!A:A,B397,'M1'!C:C)+政策值!$E$2</f>
        <v>7</v>
      </c>
      <c r="F397" s="23">
        <f>SUMIF('M2'!A:A,B397,'M2'!C:C)+政策值!$E$3</f>
        <v>0</v>
      </c>
      <c r="G397" s="23">
        <f>SUMIF('M3'!A:A,B397,'M3'!C:C)+政策值!$E$4</f>
        <v>0</v>
      </c>
      <c r="H397" s="23">
        <f>SUMIF('M4'!A:A,B397,'M4'!C:C)+政策值!$E$5</f>
        <v>6</v>
      </c>
      <c r="I397" s="23">
        <f>SUMIF('M5'!A:A,B397,'M5'!C:C)+政策值!$E$6</f>
        <v>6</v>
      </c>
      <c r="J397" s="9"/>
      <c r="K397" s="10" t="str">
        <f>IF(E397&gt;=政策值!$B$2,"优秀",(IF(E397&gt;=政策值!$C$2,"良好",IF(E397&gt;政策值!$D$2,"合格","不合格"))))</f>
        <v>良好</v>
      </c>
      <c r="L397" s="10"/>
      <c r="M397" s="10" t="str">
        <f>IF(G397&gt;=政策值!$B$4,"优秀",(IF(G397&gt;=政策值!$D$4,"合格","不合格")))</f>
        <v>不合格</v>
      </c>
      <c r="N397" s="10" t="str">
        <f>IF(H397&gt;=政策值!$B$5,"优秀",(IF(H397&gt;=政策值!$D$5,"合格","不合格")))</f>
        <v>不合格</v>
      </c>
      <c r="O397" s="10" t="str">
        <f>IF(I397&gt;=政策值!$B$6,"优秀",(IF(I397&gt;=政策值!$D$6,"合格","不合格")))</f>
        <v>不合格</v>
      </c>
      <c r="P397" s="10"/>
      <c r="Q397" s="10"/>
      <c r="R397" s="10"/>
      <c r="S397" s="10"/>
      <c r="T397" s="10"/>
    </row>
    <row r="398" spans="1:20" x14ac:dyDescent="0.15">
      <c r="A398" s="29"/>
      <c r="B398" s="10">
        <v>13091396</v>
      </c>
      <c r="C398" s="10" t="s">
        <v>443</v>
      </c>
      <c r="D398" s="10" t="s">
        <v>56</v>
      </c>
      <c r="E398" s="23">
        <f>SUMIF('M1'!A:A,B398,'M1'!C:C)+政策值!$E$2</f>
        <v>7</v>
      </c>
      <c r="F398" s="23">
        <f>SUMIF('M2'!A:A,B398,'M2'!C:C)+政策值!$E$3</f>
        <v>0</v>
      </c>
      <c r="G398" s="23">
        <f>SUMIF('M3'!A:A,B398,'M3'!C:C)+政策值!$E$4</f>
        <v>0</v>
      </c>
      <c r="H398" s="23">
        <f>SUMIF('M4'!A:A,B398,'M4'!C:C)+政策值!$E$5</f>
        <v>6</v>
      </c>
      <c r="I398" s="23">
        <f>SUMIF('M5'!A:A,B398,'M5'!C:C)+政策值!$E$6</f>
        <v>6</v>
      </c>
      <c r="J398" s="9"/>
      <c r="K398" s="10" t="str">
        <f>IF(E398&gt;=政策值!$B$2,"优秀",(IF(E398&gt;=政策值!$C$2,"良好",IF(E398&gt;政策值!$D$2,"合格","不合格"))))</f>
        <v>良好</v>
      </c>
      <c r="L398" s="10"/>
      <c r="M398" s="10" t="str">
        <f>IF(G398&gt;=政策值!$B$4,"优秀",(IF(G398&gt;=政策值!$D$4,"合格","不合格")))</f>
        <v>不合格</v>
      </c>
      <c r="N398" s="10" t="str">
        <f>IF(H398&gt;=政策值!$B$5,"优秀",(IF(H398&gt;=政策值!$D$5,"合格","不合格")))</f>
        <v>不合格</v>
      </c>
      <c r="O398" s="10" t="str">
        <f>IF(I398&gt;=政策值!$B$6,"优秀",(IF(I398&gt;=政策值!$D$6,"合格","不合格")))</f>
        <v>不合格</v>
      </c>
      <c r="P398" s="10"/>
      <c r="Q398" s="10"/>
      <c r="R398" s="10"/>
      <c r="S398" s="10"/>
      <c r="T398" s="10"/>
    </row>
    <row r="399" spans="1:20" x14ac:dyDescent="0.15">
      <c r="A399" s="29"/>
      <c r="B399" s="10">
        <v>13091397</v>
      </c>
      <c r="C399" s="10" t="s">
        <v>444</v>
      </c>
      <c r="D399" s="10" t="s">
        <v>56</v>
      </c>
      <c r="E399" s="23">
        <f>SUMIF('M1'!A:A,B399,'M1'!C:C)+政策值!$E$2</f>
        <v>7</v>
      </c>
      <c r="F399" s="23">
        <f>SUMIF('M2'!A:A,B399,'M2'!C:C)+政策值!$E$3</f>
        <v>0</v>
      </c>
      <c r="G399" s="23">
        <f>SUMIF('M3'!A:A,B399,'M3'!C:C)+政策值!$E$4</f>
        <v>0</v>
      </c>
      <c r="H399" s="23">
        <f>SUMIF('M4'!A:A,B399,'M4'!C:C)+政策值!$E$5</f>
        <v>6</v>
      </c>
      <c r="I399" s="23">
        <f>SUMIF('M5'!A:A,B399,'M5'!C:C)+政策值!$E$6</f>
        <v>6</v>
      </c>
      <c r="J399" s="9"/>
      <c r="K399" s="10" t="str">
        <f>IF(E399&gt;=政策值!$B$2,"优秀",(IF(E399&gt;=政策值!$C$2,"良好",IF(E399&gt;政策值!$D$2,"合格","不合格"))))</f>
        <v>良好</v>
      </c>
      <c r="L399" s="10"/>
      <c r="M399" s="10" t="str">
        <f>IF(G399&gt;=政策值!$B$4,"优秀",(IF(G399&gt;=政策值!$D$4,"合格","不合格")))</f>
        <v>不合格</v>
      </c>
      <c r="N399" s="10" t="str">
        <f>IF(H399&gt;=政策值!$B$5,"优秀",(IF(H399&gt;=政策值!$D$5,"合格","不合格")))</f>
        <v>不合格</v>
      </c>
      <c r="O399" s="10" t="str">
        <f>IF(I399&gt;=政策值!$B$6,"优秀",(IF(I399&gt;=政策值!$D$6,"合格","不合格")))</f>
        <v>不合格</v>
      </c>
      <c r="P399" s="10"/>
      <c r="Q399" s="10"/>
      <c r="R399" s="10"/>
      <c r="S399" s="10"/>
      <c r="T399" s="10"/>
    </row>
    <row r="400" spans="1:20" x14ac:dyDescent="0.15">
      <c r="A400" s="29"/>
      <c r="B400" s="10">
        <v>13091398</v>
      </c>
      <c r="C400" s="10" t="s">
        <v>445</v>
      </c>
      <c r="D400" s="10" t="s">
        <v>56</v>
      </c>
      <c r="E400" s="23">
        <f>SUMIF('M1'!A:A,B400,'M1'!C:C)+政策值!$E$2</f>
        <v>7</v>
      </c>
      <c r="F400" s="23">
        <f>SUMIF('M2'!A:A,B400,'M2'!C:C)+政策值!$E$3</f>
        <v>0</v>
      </c>
      <c r="G400" s="23">
        <f>SUMIF('M3'!A:A,B400,'M3'!C:C)+政策值!$E$4</f>
        <v>0</v>
      </c>
      <c r="H400" s="23">
        <f>SUMIF('M4'!A:A,B400,'M4'!C:C)+政策值!$E$5</f>
        <v>6</v>
      </c>
      <c r="I400" s="23">
        <f>SUMIF('M5'!A:A,B400,'M5'!C:C)+政策值!$E$6</f>
        <v>6</v>
      </c>
      <c r="J400" s="9"/>
      <c r="K400" s="10" t="str">
        <f>IF(E400&gt;=政策值!$B$2,"优秀",(IF(E400&gt;=政策值!$C$2,"良好",IF(E400&gt;政策值!$D$2,"合格","不合格"))))</f>
        <v>良好</v>
      </c>
      <c r="L400" s="10"/>
      <c r="M400" s="10" t="str">
        <f>IF(G400&gt;=政策值!$B$4,"优秀",(IF(G400&gt;=政策值!$D$4,"合格","不合格")))</f>
        <v>不合格</v>
      </c>
      <c r="N400" s="10" t="str">
        <f>IF(H400&gt;=政策值!$B$5,"优秀",(IF(H400&gt;=政策值!$D$5,"合格","不合格")))</f>
        <v>不合格</v>
      </c>
      <c r="O400" s="10" t="str">
        <f>IF(I400&gt;=政策值!$B$6,"优秀",(IF(I400&gt;=政策值!$D$6,"合格","不合格")))</f>
        <v>不合格</v>
      </c>
      <c r="P400" s="10"/>
      <c r="Q400" s="10"/>
      <c r="R400" s="10"/>
      <c r="S400" s="10"/>
      <c r="T400" s="10"/>
    </row>
    <row r="401" spans="1:20" x14ac:dyDescent="0.15">
      <c r="A401" s="29"/>
      <c r="B401" s="10">
        <v>13091399</v>
      </c>
      <c r="C401" s="10" t="s">
        <v>446</v>
      </c>
      <c r="D401" s="10" t="s">
        <v>56</v>
      </c>
      <c r="E401" s="23">
        <f>SUMIF('M1'!A:A,B401,'M1'!C:C)+政策值!$E$2</f>
        <v>7</v>
      </c>
      <c r="F401" s="23">
        <f>SUMIF('M2'!A:A,B401,'M2'!C:C)+政策值!$E$3</f>
        <v>0</v>
      </c>
      <c r="G401" s="23">
        <f>SUMIF('M3'!A:A,B401,'M3'!C:C)+政策值!$E$4</f>
        <v>0</v>
      </c>
      <c r="H401" s="23">
        <f>SUMIF('M4'!A:A,B401,'M4'!C:C)+政策值!$E$5</f>
        <v>6</v>
      </c>
      <c r="I401" s="23">
        <f>SUMIF('M5'!A:A,B401,'M5'!C:C)+政策值!$E$6</f>
        <v>6</v>
      </c>
      <c r="J401" s="9"/>
      <c r="K401" s="10" t="str">
        <f>IF(E401&gt;=政策值!$B$2,"优秀",(IF(E401&gt;=政策值!$C$2,"良好",IF(E401&gt;政策值!$D$2,"合格","不合格"))))</f>
        <v>良好</v>
      </c>
      <c r="L401" s="10"/>
      <c r="M401" s="10" t="str">
        <f>IF(G401&gt;=政策值!$B$4,"优秀",(IF(G401&gt;=政策值!$D$4,"合格","不合格")))</f>
        <v>不合格</v>
      </c>
      <c r="N401" s="10" t="str">
        <f>IF(H401&gt;=政策值!$B$5,"优秀",(IF(H401&gt;=政策值!$D$5,"合格","不合格")))</f>
        <v>不合格</v>
      </c>
      <c r="O401" s="10" t="str">
        <f>IF(I401&gt;=政策值!$B$6,"优秀",(IF(I401&gt;=政策值!$D$6,"合格","不合格")))</f>
        <v>不合格</v>
      </c>
      <c r="P401" s="10"/>
      <c r="Q401" s="10"/>
      <c r="R401" s="10"/>
      <c r="S401" s="10"/>
      <c r="T401" s="10"/>
    </row>
    <row r="402" spans="1:20" x14ac:dyDescent="0.15">
      <c r="A402" s="29"/>
      <c r="B402" s="10">
        <v>13091400</v>
      </c>
      <c r="C402" s="10" t="s">
        <v>447</v>
      </c>
      <c r="D402" s="10" t="s">
        <v>56</v>
      </c>
      <c r="E402" s="23">
        <f>SUMIF('M1'!A:A,B402,'M1'!C:C)+政策值!$E$2</f>
        <v>7</v>
      </c>
      <c r="F402" s="23">
        <f>SUMIF('M2'!A:A,B402,'M2'!C:C)+政策值!$E$3</f>
        <v>0</v>
      </c>
      <c r="G402" s="23">
        <f>SUMIF('M3'!A:A,B402,'M3'!C:C)+政策值!$E$4</f>
        <v>0</v>
      </c>
      <c r="H402" s="23">
        <f>SUMIF('M4'!A:A,B402,'M4'!C:C)+政策值!$E$5</f>
        <v>6</v>
      </c>
      <c r="I402" s="23">
        <f>SUMIF('M5'!A:A,B402,'M5'!C:C)+政策值!$E$6</f>
        <v>6</v>
      </c>
      <c r="J402" s="9"/>
      <c r="K402" s="10" t="str">
        <f>IF(E402&gt;=政策值!$B$2,"优秀",(IF(E402&gt;=政策值!$C$2,"良好",IF(E402&gt;政策值!$D$2,"合格","不合格"))))</f>
        <v>良好</v>
      </c>
      <c r="L402" s="10"/>
      <c r="M402" s="10" t="str">
        <f>IF(G402&gt;=政策值!$B$4,"优秀",(IF(G402&gt;=政策值!$D$4,"合格","不合格")))</f>
        <v>不合格</v>
      </c>
      <c r="N402" s="10" t="str">
        <f>IF(H402&gt;=政策值!$B$5,"优秀",(IF(H402&gt;=政策值!$D$5,"合格","不合格")))</f>
        <v>不合格</v>
      </c>
      <c r="O402" s="10" t="str">
        <f>IF(I402&gt;=政策值!$B$6,"优秀",(IF(I402&gt;=政策值!$D$6,"合格","不合格")))</f>
        <v>不合格</v>
      </c>
      <c r="P402" s="10"/>
      <c r="Q402" s="10"/>
      <c r="R402" s="10"/>
      <c r="S402" s="10"/>
      <c r="T402" s="10"/>
    </row>
    <row r="403" spans="1:20" x14ac:dyDescent="0.15">
      <c r="A403" s="29"/>
      <c r="B403" s="10">
        <v>13091401</v>
      </c>
      <c r="C403" s="10" t="s">
        <v>448</v>
      </c>
      <c r="D403" s="10" t="s">
        <v>56</v>
      </c>
      <c r="E403" s="23">
        <f>SUMIF('M1'!A:A,B403,'M1'!C:C)+政策值!$E$2</f>
        <v>7</v>
      </c>
      <c r="F403" s="23">
        <f>SUMIF('M2'!A:A,B403,'M2'!C:C)+政策值!$E$3</f>
        <v>0</v>
      </c>
      <c r="G403" s="23">
        <f>SUMIF('M3'!A:A,B403,'M3'!C:C)+政策值!$E$4</f>
        <v>0</v>
      </c>
      <c r="H403" s="23">
        <f>SUMIF('M4'!A:A,B403,'M4'!C:C)+政策值!$E$5</f>
        <v>6</v>
      </c>
      <c r="I403" s="23">
        <f>SUMIF('M5'!A:A,B403,'M5'!C:C)+政策值!$E$6</f>
        <v>6</v>
      </c>
      <c r="J403" s="9"/>
      <c r="K403" s="10" t="str">
        <f>IF(E403&gt;=政策值!$B$2,"优秀",(IF(E403&gt;=政策值!$C$2,"良好",IF(E403&gt;政策值!$D$2,"合格","不合格"))))</f>
        <v>良好</v>
      </c>
      <c r="L403" s="10"/>
      <c r="M403" s="10" t="str">
        <f>IF(G403&gt;=政策值!$B$4,"优秀",(IF(G403&gt;=政策值!$D$4,"合格","不合格")))</f>
        <v>不合格</v>
      </c>
      <c r="N403" s="10" t="str">
        <f>IF(H403&gt;=政策值!$B$5,"优秀",(IF(H403&gt;=政策值!$D$5,"合格","不合格")))</f>
        <v>不合格</v>
      </c>
      <c r="O403" s="10" t="str">
        <f>IF(I403&gt;=政策值!$B$6,"优秀",(IF(I403&gt;=政策值!$D$6,"合格","不合格")))</f>
        <v>不合格</v>
      </c>
      <c r="P403" s="10"/>
      <c r="Q403" s="10"/>
      <c r="R403" s="10"/>
      <c r="S403" s="10"/>
      <c r="T403" s="10"/>
    </row>
    <row r="404" spans="1:20" x14ac:dyDescent="0.15">
      <c r="A404" s="29"/>
      <c r="B404" s="10">
        <v>13091402</v>
      </c>
      <c r="C404" s="10" t="s">
        <v>449</v>
      </c>
      <c r="D404" s="10" t="s">
        <v>56</v>
      </c>
      <c r="E404" s="23">
        <f>SUMIF('M1'!A:A,B404,'M1'!C:C)+政策值!$E$2</f>
        <v>7</v>
      </c>
      <c r="F404" s="23">
        <f>SUMIF('M2'!A:A,B404,'M2'!C:C)+政策值!$E$3</f>
        <v>0</v>
      </c>
      <c r="G404" s="23">
        <f>SUMIF('M3'!A:A,B404,'M3'!C:C)+政策值!$E$4</f>
        <v>0</v>
      </c>
      <c r="H404" s="23">
        <f>SUMIF('M4'!A:A,B404,'M4'!C:C)+政策值!$E$5</f>
        <v>6</v>
      </c>
      <c r="I404" s="23">
        <f>SUMIF('M5'!A:A,B404,'M5'!C:C)+政策值!$E$6</f>
        <v>6</v>
      </c>
      <c r="J404" s="9"/>
      <c r="K404" s="10" t="str">
        <f>IF(E404&gt;=政策值!$B$2,"优秀",(IF(E404&gt;=政策值!$C$2,"良好",IF(E404&gt;政策值!$D$2,"合格","不合格"))))</f>
        <v>良好</v>
      </c>
      <c r="L404" s="10"/>
      <c r="M404" s="10" t="str">
        <f>IF(G404&gt;=政策值!$B$4,"优秀",(IF(G404&gt;=政策值!$D$4,"合格","不合格")))</f>
        <v>不合格</v>
      </c>
      <c r="N404" s="10" t="str">
        <f>IF(H404&gt;=政策值!$B$5,"优秀",(IF(H404&gt;=政策值!$D$5,"合格","不合格")))</f>
        <v>不合格</v>
      </c>
      <c r="O404" s="10" t="str">
        <f>IF(I404&gt;=政策值!$B$6,"优秀",(IF(I404&gt;=政策值!$D$6,"合格","不合格")))</f>
        <v>不合格</v>
      </c>
      <c r="P404" s="10"/>
      <c r="Q404" s="10"/>
      <c r="R404" s="10"/>
      <c r="S404" s="10"/>
      <c r="T404" s="10"/>
    </row>
    <row r="405" spans="1:20" x14ac:dyDescent="0.15">
      <c r="A405" s="29"/>
      <c r="B405" s="10">
        <v>13091403</v>
      </c>
      <c r="C405" s="10" t="s">
        <v>450</v>
      </c>
      <c r="D405" s="10" t="s">
        <v>56</v>
      </c>
      <c r="E405" s="23">
        <f>SUMIF('M1'!A:A,B405,'M1'!C:C)+政策值!$E$2</f>
        <v>7</v>
      </c>
      <c r="F405" s="23">
        <f>SUMIF('M2'!A:A,B405,'M2'!C:C)+政策值!$E$3</f>
        <v>0</v>
      </c>
      <c r="G405" s="23">
        <f>SUMIF('M3'!A:A,B405,'M3'!C:C)+政策值!$E$4</f>
        <v>0</v>
      </c>
      <c r="H405" s="23">
        <f>SUMIF('M4'!A:A,B405,'M4'!C:C)+政策值!$E$5</f>
        <v>6</v>
      </c>
      <c r="I405" s="23">
        <f>SUMIF('M5'!A:A,B405,'M5'!C:C)+政策值!$E$6</f>
        <v>6</v>
      </c>
      <c r="J405" s="9"/>
      <c r="K405" s="10" t="str">
        <f>IF(E405&gt;=政策值!$B$2,"优秀",(IF(E405&gt;=政策值!$C$2,"良好",IF(E405&gt;政策值!$D$2,"合格","不合格"))))</f>
        <v>良好</v>
      </c>
      <c r="L405" s="10"/>
      <c r="M405" s="10" t="str">
        <f>IF(G405&gt;=政策值!$B$4,"优秀",(IF(G405&gt;=政策值!$D$4,"合格","不合格")))</f>
        <v>不合格</v>
      </c>
      <c r="N405" s="10" t="str">
        <f>IF(H405&gt;=政策值!$B$5,"优秀",(IF(H405&gt;=政策值!$D$5,"合格","不合格")))</f>
        <v>不合格</v>
      </c>
      <c r="O405" s="10" t="str">
        <f>IF(I405&gt;=政策值!$B$6,"优秀",(IF(I405&gt;=政策值!$D$6,"合格","不合格")))</f>
        <v>不合格</v>
      </c>
      <c r="P405" s="10"/>
      <c r="Q405" s="10"/>
      <c r="R405" s="10"/>
      <c r="S405" s="10"/>
      <c r="T405" s="10"/>
    </row>
    <row r="406" spans="1:20" x14ac:dyDescent="0.15">
      <c r="A406" s="29"/>
      <c r="B406" s="10">
        <v>13091404</v>
      </c>
      <c r="C406" s="10" t="s">
        <v>451</v>
      </c>
      <c r="D406" s="10" t="s">
        <v>56</v>
      </c>
      <c r="E406" s="23">
        <f>SUMIF('M1'!A:A,B406,'M1'!C:C)+政策值!$E$2</f>
        <v>7</v>
      </c>
      <c r="F406" s="23">
        <f>SUMIF('M2'!A:A,B406,'M2'!C:C)+政策值!$E$3</f>
        <v>0</v>
      </c>
      <c r="G406" s="23">
        <f>SUMIF('M3'!A:A,B406,'M3'!C:C)+政策值!$E$4</f>
        <v>0</v>
      </c>
      <c r="H406" s="23">
        <f>SUMIF('M4'!A:A,B406,'M4'!C:C)+政策值!$E$5</f>
        <v>6</v>
      </c>
      <c r="I406" s="23">
        <f>SUMIF('M5'!A:A,B406,'M5'!C:C)+政策值!$E$6</f>
        <v>6</v>
      </c>
      <c r="J406" s="9"/>
      <c r="K406" s="10" t="str">
        <f>IF(E406&gt;=政策值!$B$2,"优秀",(IF(E406&gt;=政策值!$C$2,"良好",IF(E406&gt;政策值!$D$2,"合格","不合格"))))</f>
        <v>良好</v>
      </c>
      <c r="L406" s="10"/>
      <c r="M406" s="10" t="str">
        <f>IF(G406&gt;=政策值!$B$4,"优秀",(IF(G406&gt;=政策值!$D$4,"合格","不合格")))</f>
        <v>不合格</v>
      </c>
      <c r="N406" s="10" t="str">
        <f>IF(H406&gt;=政策值!$B$5,"优秀",(IF(H406&gt;=政策值!$D$5,"合格","不合格")))</f>
        <v>不合格</v>
      </c>
      <c r="O406" s="10" t="str">
        <f>IF(I406&gt;=政策值!$B$6,"优秀",(IF(I406&gt;=政策值!$D$6,"合格","不合格")))</f>
        <v>不合格</v>
      </c>
      <c r="P406" s="10"/>
      <c r="Q406" s="10"/>
      <c r="R406" s="10"/>
      <c r="S406" s="10"/>
      <c r="T406" s="10"/>
    </row>
    <row r="407" spans="1:20" x14ac:dyDescent="0.15">
      <c r="A407" s="29"/>
      <c r="B407" s="10">
        <v>13091405</v>
      </c>
      <c r="C407" s="10" t="s">
        <v>452</v>
      </c>
      <c r="D407" s="10" t="s">
        <v>56</v>
      </c>
      <c r="E407" s="23">
        <f>SUMIF('M1'!A:A,B407,'M1'!C:C)+政策值!$E$2</f>
        <v>7</v>
      </c>
      <c r="F407" s="23">
        <f>SUMIF('M2'!A:A,B407,'M2'!C:C)+政策值!$E$3</f>
        <v>0</v>
      </c>
      <c r="G407" s="23">
        <f>SUMIF('M3'!A:A,B407,'M3'!C:C)+政策值!$E$4</f>
        <v>0</v>
      </c>
      <c r="H407" s="23">
        <f>SUMIF('M4'!A:A,B407,'M4'!C:C)+政策值!$E$5</f>
        <v>6</v>
      </c>
      <c r="I407" s="23">
        <f>SUMIF('M5'!A:A,B407,'M5'!C:C)+政策值!$E$6</f>
        <v>6</v>
      </c>
      <c r="J407" s="9"/>
      <c r="K407" s="10" t="str">
        <f>IF(E407&gt;=政策值!$B$2,"优秀",(IF(E407&gt;=政策值!$C$2,"良好",IF(E407&gt;政策值!$D$2,"合格","不合格"))))</f>
        <v>良好</v>
      </c>
      <c r="L407" s="10"/>
      <c r="M407" s="10" t="str">
        <f>IF(G407&gt;=政策值!$B$4,"优秀",(IF(G407&gt;=政策值!$D$4,"合格","不合格")))</f>
        <v>不合格</v>
      </c>
      <c r="N407" s="10" t="str">
        <f>IF(H407&gt;=政策值!$B$5,"优秀",(IF(H407&gt;=政策值!$D$5,"合格","不合格")))</f>
        <v>不合格</v>
      </c>
      <c r="O407" s="10" t="str">
        <f>IF(I407&gt;=政策值!$B$6,"优秀",(IF(I407&gt;=政策值!$D$6,"合格","不合格")))</f>
        <v>不合格</v>
      </c>
      <c r="P407" s="10"/>
      <c r="Q407" s="10"/>
      <c r="R407" s="10"/>
      <c r="S407" s="10"/>
      <c r="T407" s="10"/>
    </row>
    <row r="408" spans="1:20" x14ac:dyDescent="0.15">
      <c r="A408" s="29"/>
      <c r="B408" s="10">
        <v>13091406</v>
      </c>
      <c r="C408" s="10" t="s">
        <v>453</v>
      </c>
      <c r="D408" s="10" t="s">
        <v>56</v>
      </c>
      <c r="E408" s="23">
        <f>SUMIF('M1'!A:A,B408,'M1'!C:C)+政策值!$E$2</f>
        <v>7</v>
      </c>
      <c r="F408" s="23">
        <f>SUMIF('M2'!A:A,B408,'M2'!C:C)+政策值!$E$3</f>
        <v>0</v>
      </c>
      <c r="G408" s="23">
        <f>SUMIF('M3'!A:A,B408,'M3'!C:C)+政策值!$E$4</f>
        <v>0</v>
      </c>
      <c r="H408" s="23">
        <f>SUMIF('M4'!A:A,B408,'M4'!C:C)+政策值!$E$5</f>
        <v>6</v>
      </c>
      <c r="I408" s="23">
        <f>SUMIF('M5'!A:A,B408,'M5'!C:C)+政策值!$E$6</f>
        <v>6</v>
      </c>
      <c r="J408" s="9"/>
      <c r="K408" s="10" t="str">
        <f>IF(E408&gt;=政策值!$B$2,"优秀",(IF(E408&gt;=政策值!$C$2,"良好",IF(E408&gt;政策值!$D$2,"合格","不合格"))))</f>
        <v>良好</v>
      </c>
      <c r="L408" s="10"/>
      <c r="M408" s="10" t="str">
        <f>IF(G408&gt;=政策值!$B$4,"优秀",(IF(G408&gt;=政策值!$D$4,"合格","不合格")))</f>
        <v>不合格</v>
      </c>
      <c r="N408" s="10" t="str">
        <f>IF(H408&gt;=政策值!$B$5,"优秀",(IF(H408&gt;=政策值!$D$5,"合格","不合格")))</f>
        <v>不合格</v>
      </c>
      <c r="O408" s="10" t="str">
        <f>IF(I408&gt;=政策值!$B$6,"优秀",(IF(I408&gt;=政策值!$D$6,"合格","不合格")))</f>
        <v>不合格</v>
      </c>
      <c r="P408" s="10"/>
      <c r="Q408" s="10"/>
      <c r="R408" s="10"/>
      <c r="S408" s="10"/>
      <c r="T408" s="10"/>
    </row>
    <row r="409" spans="1:20" x14ac:dyDescent="0.15">
      <c r="A409" s="29"/>
      <c r="B409" s="10">
        <v>13091407</v>
      </c>
      <c r="C409" s="10" t="s">
        <v>454</v>
      </c>
      <c r="D409" s="10" t="s">
        <v>56</v>
      </c>
      <c r="E409" s="23">
        <f>SUMIF('M1'!A:A,B409,'M1'!C:C)+政策值!$E$2</f>
        <v>7</v>
      </c>
      <c r="F409" s="23">
        <f>SUMIF('M2'!A:A,B409,'M2'!C:C)+政策值!$E$3</f>
        <v>0</v>
      </c>
      <c r="G409" s="23">
        <f>SUMIF('M3'!A:A,B409,'M3'!C:C)+政策值!$E$4</f>
        <v>0</v>
      </c>
      <c r="H409" s="23">
        <f>SUMIF('M4'!A:A,B409,'M4'!C:C)+政策值!$E$5</f>
        <v>6</v>
      </c>
      <c r="I409" s="23">
        <f>SUMIF('M5'!A:A,B409,'M5'!C:C)+政策值!$E$6</f>
        <v>6</v>
      </c>
      <c r="J409" s="9"/>
      <c r="K409" s="10" t="str">
        <f>IF(E409&gt;=政策值!$B$2,"优秀",(IF(E409&gt;=政策值!$C$2,"良好",IF(E409&gt;政策值!$D$2,"合格","不合格"))))</f>
        <v>良好</v>
      </c>
      <c r="L409" s="10"/>
      <c r="M409" s="10" t="str">
        <f>IF(G409&gt;=政策值!$B$4,"优秀",(IF(G409&gt;=政策值!$D$4,"合格","不合格")))</f>
        <v>不合格</v>
      </c>
      <c r="N409" s="10" t="str">
        <f>IF(H409&gt;=政策值!$B$5,"优秀",(IF(H409&gt;=政策值!$D$5,"合格","不合格")))</f>
        <v>不合格</v>
      </c>
      <c r="O409" s="10" t="str">
        <f>IF(I409&gt;=政策值!$B$6,"优秀",(IF(I409&gt;=政策值!$D$6,"合格","不合格")))</f>
        <v>不合格</v>
      </c>
      <c r="P409" s="10"/>
      <c r="Q409" s="10"/>
      <c r="R409" s="10"/>
      <c r="S409" s="10"/>
      <c r="T409" s="10"/>
    </row>
    <row r="410" spans="1:20" x14ac:dyDescent="0.15">
      <c r="A410" s="29"/>
      <c r="B410" s="10">
        <v>13091408</v>
      </c>
      <c r="C410" s="10" t="s">
        <v>455</v>
      </c>
      <c r="D410" s="10" t="s">
        <v>56</v>
      </c>
      <c r="E410" s="23">
        <f>SUMIF('M1'!A:A,B410,'M1'!C:C)+政策值!$E$2</f>
        <v>9</v>
      </c>
      <c r="F410" s="23">
        <f>SUMIF('M2'!A:A,B410,'M2'!C:C)+政策值!$E$3</f>
        <v>0</v>
      </c>
      <c r="G410" s="23">
        <f>SUMIF('M3'!A:A,B410,'M3'!C:C)+政策值!$E$4</f>
        <v>0</v>
      </c>
      <c r="H410" s="23">
        <f>SUMIF('M4'!A:A,B410,'M4'!C:C)+政策值!$E$5</f>
        <v>6</v>
      </c>
      <c r="I410" s="23">
        <f>SUMIF('M5'!A:A,B410,'M5'!C:C)+政策值!$E$6</f>
        <v>6</v>
      </c>
      <c r="J410" s="9"/>
      <c r="K410" s="10" t="str">
        <f>IF(E410&gt;=政策值!$B$2,"优秀",(IF(E410&gt;=政策值!$C$2,"良好",IF(E410&gt;政策值!$D$2,"合格","不合格"))))</f>
        <v>良好</v>
      </c>
      <c r="L410" s="10"/>
      <c r="M410" s="10" t="str">
        <f>IF(G410&gt;=政策值!$B$4,"优秀",(IF(G410&gt;=政策值!$D$4,"合格","不合格")))</f>
        <v>不合格</v>
      </c>
      <c r="N410" s="10" t="str">
        <f>IF(H410&gt;=政策值!$B$5,"优秀",(IF(H410&gt;=政策值!$D$5,"合格","不合格")))</f>
        <v>不合格</v>
      </c>
      <c r="O410" s="10" t="str">
        <f>IF(I410&gt;=政策值!$B$6,"优秀",(IF(I410&gt;=政策值!$D$6,"合格","不合格")))</f>
        <v>不合格</v>
      </c>
      <c r="P410" s="10"/>
      <c r="Q410" s="10"/>
      <c r="R410" s="10"/>
      <c r="S410" s="10"/>
      <c r="T410" s="10"/>
    </row>
    <row r="411" spans="1:20" x14ac:dyDescent="0.15">
      <c r="A411" s="29"/>
      <c r="B411" s="10">
        <v>13091409</v>
      </c>
      <c r="C411" s="10" t="s">
        <v>456</v>
      </c>
      <c r="D411" s="10" t="s">
        <v>56</v>
      </c>
      <c r="E411" s="23">
        <f>SUMIF('M1'!A:A,B411,'M1'!C:C)+政策值!$E$2</f>
        <v>7</v>
      </c>
      <c r="F411" s="23">
        <f>SUMIF('M2'!A:A,B411,'M2'!C:C)+政策值!$E$3</f>
        <v>0</v>
      </c>
      <c r="G411" s="23">
        <f>SUMIF('M3'!A:A,B411,'M3'!C:C)+政策值!$E$4</f>
        <v>0</v>
      </c>
      <c r="H411" s="23">
        <f>SUMIF('M4'!A:A,B411,'M4'!C:C)+政策值!$E$5</f>
        <v>6</v>
      </c>
      <c r="I411" s="23">
        <f>SUMIF('M5'!A:A,B411,'M5'!C:C)+政策值!$E$6</f>
        <v>6</v>
      </c>
      <c r="J411" s="9"/>
      <c r="K411" s="10" t="str">
        <f>IF(E411&gt;=政策值!$B$2,"优秀",(IF(E411&gt;=政策值!$C$2,"良好",IF(E411&gt;政策值!$D$2,"合格","不合格"))))</f>
        <v>良好</v>
      </c>
      <c r="L411" s="10"/>
      <c r="M411" s="10" t="str">
        <f>IF(G411&gt;=政策值!$B$4,"优秀",(IF(G411&gt;=政策值!$D$4,"合格","不合格")))</f>
        <v>不合格</v>
      </c>
      <c r="N411" s="10" t="str">
        <f>IF(H411&gt;=政策值!$B$5,"优秀",(IF(H411&gt;=政策值!$D$5,"合格","不合格")))</f>
        <v>不合格</v>
      </c>
      <c r="O411" s="10" t="str">
        <f>IF(I411&gt;=政策值!$B$6,"优秀",(IF(I411&gt;=政策值!$D$6,"合格","不合格")))</f>
        <v>不合格</v>
      </c>
      <c r="P411" s="10"/>
      <c r="Q411" s="10"/>
      <c r="R411" s="10"/>
      <c r="S411" s="10"/>
      <c r="T411" s="10"/>
    </row>
    <row r="412" spans="1:20" x14ac:dyDescent="0.15">
      <c r="A412" s="29"/>
      <c r="B412" s="10">
        <v>13091410</v>
      </c>
      <c r="C412" s="10" t="s">
        <v>457</v>
      </c>
      <c r="D412" s="10" t="s">
        <v>56</v>
      </c>
      <c r="E412" s="23">
        <f>SUMIF('M1'!A:A,B412,'M1'!C:C)+政策值!$E$2</f>
        <v>7</v>
      </c>
      <c r="F412" s="23">
        <f>SUMIF('M2'!A:A,B412,'M2'!C:C)+政策值!$E$3</f>
        <v>0</v>
      </c>
      <c r="G412" s="23">
        <f>SUMIF('M3'!A:A,B412,'M3'!C:C)+政策值!$E$4</f>
        <v>0</v>
      </c>
      <c r="H412" s="23">
        <f>SUMIF('M4'!A:A,B412,'M4'!C:C)+政策值!$E$5</f>
        <v>6</v>
      </c>
      <c r="I412" s="23">
        <f>SUMIF('M5'!A:A,B412,'M5'!C:C)+政策值!$E$6</f>
        <v>6</v>
      </c>
      <c r="J412" s="9"/>
      <c r="K412" s="10" t="str">
        <f>IF(E412&gt;=政策值!$B$2,"优秀",(IF(E412&gt;=政策值!$C$2,"良好",IF(E412&gt;政策值!$D$2,"合格","不合格"))))</f>
        <v>良好</v>
      </c>
      <c r="L412" s="10"/>
      <c r="M412" s="10" t="str">
        <f>IF(G412&gt;=政策值!$B$4,"优秀",(IF(G412&gt;=政策值!$D$4,"合格","不合格")))</f>
        <v>不合格</v>
      </c>
      <c r="N412" s="10" t="str">
        <f>IF(H412&gt;=政策值!$B$5,"优秀",(IF(H412&gt;=政策值!$D$5,"合格","不合格")))</f>
        <v>不合格</v>
      </c>
      <c r="O412" s="10" t="str">
        <f>IF(I412&gt;=政策值!$B$6,"优秀",(IF(I412&gt;=政策值!$D$6,"合格","不合格")))</f>
        <v>不合格</v>
      </c>
      <c r="P412" s="10"/>
      <c r="Q412" s="10"/>
      <c r="R412" s="10"/>
      <c r="S412" s="10"/>
      <c r="T412" s="10"/>
    </row>
    <row r="413" spans="1:20" x14ac:dyDescent="0.15">
      <c r="A413" s="29"/>
      <c r="B413" s="10">
        <v>13091411</v>
      </c>
      <c r="C413" s="10" t="s">
        <v>458</v>
      </c>
      <c r="D413" s="10" t="s">
        <v>56</v>
      </c>
      <c r="E413" s="23">
        <f>SUMIF('M1'!A:A,B413,'M1'!C:C)+政策值!$E$2</f>
        <v>7</v>
      </c>
      <c r="F413" s="23">
        <f>SUMIF('M2'!A:A,B413,'M2'!C:C)+政策值!$E$3</f>
        <v>0</v>
      </c>
      <c r="G413" s="23">
        <f>SUMIF('M3'!A:A,B413,'M3'!C:C)+政策值!$E$4</f>
        <v>0</v>
      </c>
      <c r="H413" s="23">
        <f>SUMIF('M4'!A:A,B413,'M4'!C:C)+政策值!$E$5</f>
        <v>6</v>
      </c>
      <c r="I413" s="23">
        <f>SUMIF('M5'!A:A,B413,'M5'!C:C)+政策值!$E$6</f>
        <v>6</v>
      </c>
      <c r="J413" s="9"/>
      <c r="K413" s="10" t="str">
        <f>IF(E413&gt;=政策值!$B$2,"优秀",(IF(E413&gt;=政策值!$C$2,"良好",IF(E413&gt;政策值!$D$2,"合格","不合格"))))</f>
        <v>良好</v>
      </c>
      <c r="L413" s="10"/>
      <c r="M413" s="10" t="str">
        <f>IF(G413&gt;=政策值!$B$4,"优秀",(IF(G413&gt;=政策值!$D$4,"合格","不合格")))</f>
        <v>不合格</v>
      </c>
      <c r="N413" s="10" t="str">
        <f>IF(H413&gt;=政策值!$B$5,"优秀",(IF(H413&gt;=政策值!$D$5,"合格","不合格")))</f>
        <v>不合格</v>
      </c>
      <c r="O413" s="10" t="str">
        <f>IF(I413&gt;=政策值!$B$6,"优秀",(IF(I413&gt;=政策值!$D$6,"合格","不合格")))</f>
        <v>不合格</v>
      </c>
      <c r="P413" s="10"/>
      <c r="Q413" s="10"/>
      <c r="R413" s="10"/>
      <c r="S413" s="10"/>
      <c r="T413" s="10"/>
    </row>
    <row r="414" spans="1:20" x14ac:dyDescent="0.15">
      <c r="A414" s="29"/>
      <c r="B414" s="10">
        <v>13091412</v>
      </c>
      <c r="C414" s="10" t="s">
        <v>459</v>
      </c>
      <c r="D414" s="10" t="s">
        <v>56</v>
      </c>
      <c r="E414" s="23">
        <f>SUMIF('M1'!A:A,B414,'M1'!C:C)+政策值!$E$2</f>
        <v>7</v>
      </c>
      <c r="F414" s="23">
        <f>SUMIF('M2'!A:A,B414,'M2'!C:C)+政策值!$E$3</f>
        <v>0</v>
      </c>
      <c r="G414" s="23">
        <f>SUMIF('M3'!A:A,B414,'M3'!C:C)+政策值!$E$4</f>
        <v>0</v>
      </c>
      <c r="H414" s="23">
        <f>SUMIF('M4'!A:A,B414,'M4'!C:C)+政策值!$E$5</f>
        <v>6</v>
      </c>
      <c r="I414" s="23">
        <f>SUMIF('M5'!A:A,B414,'M5'!C:C)+政策值!$E$6</f>
        <v>6</v>
      </c>
      <c r="J414" s="9"/>
      <c r="K414" s="10" t="str">
        <f>IF(E414&gt;=政策值!$B$2,"优秀",(IF(E414&gt;=政策值!$C$2,"良好",IF(E414&gt;政策值!$D$2,"合格","不合格"))))</f>
        <v>良好</v>
      </c>
      <c r="L414" s="10"/>
      <c r="M414" s="10" t="str">
        <f>IF(G414&gt;=政策值!$B$4,"优秀",(IF(G414&gt;=政策值!$D$4,"合格","不合格")))</f>
        <v>不合格</v>
      </c>
      <c r="N414" s="10" t="str">
        <f>IF(H414&gt;=政策值!$B$5,"优秀",(IF(H414&gt;=政策值!$D$5,"合格","不合格")))</f>
        <v>不合格</v>
      </c>
      <c r="O414" s="10" t="str">
        <f>IF(I414&gt;=政策值!$B$6,"优秀",(IF(I414&gt;=政策值!$D$6,"合格","不合格")))</f>
        <v>不合格</v>
      </c>
      <c r="P414" s="10"/>
      <c r="Q414" s="10"/>
      <c r="R414" s="10"/>
      <c r="S414" s="10"/>
      <c r="T414" s="10"/>
    </row>
    <row r="415" spans="1:20" x14ac:dyDescent="0.15">
      <c r="A415" s="29"/>
      <c r="B415" s="10">
        <v>13091413</v>
      </c>
      <c r="C415" s="10" t="s">
        <v>460</v>
      </c>
      <c r="D415" s="10" t="s">
        <v>56</v>
      </c>
      <c r="E415" s="23">
        <f>SUMIF('M1'!A:A,B415,'M1'!C:C)+政策值!$E$2</f>
        <v>7</v>
      </c>
      <c r="F415" s="23">
        <f>SUMIF('M2'!A:A,B415,'M2'!C:C)+政策值!$E$3</f>
        <v>0</v>
      </c>
      <c r="G415" s="23">
        <f>SUMIF('M3'!A:A,B415,'M3'!C:C)+政策值!$E$4</f>
        <v>0</v>
      </c>
      <c r="H415" s="23">
        <f>SUMIF('M4'!A:A,B415,'M4'!C:C)+政策值!$E$5</f>
        <v>6</v>
      </c>
      <c r="I415" s="23">
        <f>SUMIF('M5'!A:A,B415,'M5'!C:C)+政策值!$E$6</f>
        <v>6</v>
      </c>
      <c r="J415" s="9"/>
      <c r="K415" s="10" t="str">
        <f>IF(E415&gt;=政策值!$B$2,"优秀",(IF(E415&gt;=政策值!$C$2,"良好",IF(E415&gt;政策值!$D$2,"合格","不合格"))))</f>
        <v>良好</v>
      </c>
      <c r="L415" s="10"/>
      <c r="M415" s="10" t="str">
        <f>IF(G415&gt;=政策值!$B$4,"优秀",(IF(G415&gt;=政策值!$D$4,"合格","不合格")))</f>
        <v>不合格</v>
      </c>
      <c r="N415" s="10" t="str">
        <f>IF(H415&gt;=政策值!$B$5,"优秀",(IF(H415&gt;=政策值!$D$5,"合格","不合格")))</f>
        <v>不合格</v>
      </c>
      <c r="O415" s="10" t="str">
        <f>IF(I415&gt;=政策值!$B$6,"优秀",(IF(I415&gt;=政策值!$D$6,"合格","不合格")))</f>
        <v>不合格</v>
      </c>
      <c r="P415" s="10"/>
      <c r="Q415" s="10"/>
      <c r="R415" s="10"/>
      <c r="S415" s="10"/>
      <c r="T415" s="10"/>
    </row>
    <row r="416" spans="1:20" x14ac:dyDescent="0.15">
      <c r="A416" s="29"/>
      <c r="B416" s="10">
        <v>13091414</v>
      </c>
      <c r="C416" s="10" t="s">
        <v>461</v>
      </c>
      <c r="D416" s="10" t="s">
        <v>56</v>
      </c>
      <c r="E416" s="23">
        <f>SUMIF('M1'!A:A,B416,'M1'!C:C)+政策值!$E$2</f>
        <v>7</v>
      </c>
      <c r="F416" s="23">
        <f>SUMIF('M2'!A:A,B416,'M2'!C:C)+政策值!$E$3</f>
        <v>0</v>
      </c>
      <c r="G416" s="23">
        <f>SUMIF('M3'!A:A,B416,'M3'!C:C)+政策值!$E$4</f>
        <v>0</v>
      </c>
      <c r="H416" s="23">
        <f>SUMIF('M4'!A:A,B416,'M4'!C:C)+政策值!$E$5</f>
        <v>6</v>
      </c>
      <c r="I416" s="23">
        <f>SUMIF('M5'!A:A,B416,'M5'!C:C)+政策值!$E$6</f>
        <v>6</v>
      </c>
      <c r="J416" s="9"/>
      <c r="K416" s="10" t="str">
        <f>IF(E416&gt;=政策值!$B$2,"优秀",(IF(E416&gt;=政策值!$C$2,"良好",IF(E416&gt;政策值!$D$2,"合格","不合格"))))</f>
        <v>良好</v>
      </c>
      <c r="L416" s="10"/>
      <c r="M416" s="10" t="str">
        <f>IF(G416&gt;=政策值!$B$4,"优秀",(IF(G416&gt;=政策值!$D$4,"合格","不合格")))</f>
        <v>不合格</v>
      </c>
      <c r="N416" s="10" t="str">
        <f>IF(H416&gt;=政策值!$B$5,"优秀",(IF(H416&gt;=政策值!$D$5,"合格","不合格")))</f>
        <v>不合格</v>
      </c>
      <c r="O416" s="10" t="str">
        <f>IF(I416&gt;=政策值!$B$6,"优秀",(IF(I416&gt;=政策值!$D$6,"合格","不合格")))</f>
        <v>不合格</v>
      </c>
      <c r="P416" s="10"/>
      <c r="Q416" s="10"/>
      <c r="R416" s="10"/>
      <c r="S416" s="10"/>
      <c r="T416" s="10"/>
    </row>
    <row r="417" spans="1:20" x14ac:dyDescent="0.15">
      <c r="A417" s="29"/>
      <c r="B417" s="10">
        <v>13091415</v>
      </c>
      <c r="C417" s="10" t="s">
        <v>462</v>
      </c>
      <c r="D417" s="10" t="s">
        <v>56</v>
      </c>
      <c r="E417" s="23">
        <f>SUMIF('M1'!A:A,B417,'M1'!C:C)+政策值!$E$2</f>
        <v>7</v>
      </c>
      <c r="F417" s="23">
        <f>SUMIF('M2'!A:A,B417,'M2'!C:C)+政策值!$E$3</f>
        <v>0</v>
      </c>
      <c r="G417" s="23">
        <f>SUMIF('M3'!A:A,B417,'M3'!C:C)+政策值!$E$4</f>
        <v>0</v>
      </c>
      <c r="H417" s="23">
        <f>SUMIF('M4'!A:A,B417,'M4'!C:C)+政策值!$E$5</f>
        <v>6</v>
      </c>
      <c r="I417" s="23">
        <f>SUMIF('M5'!A:A,B417,'M5'!C:C)+政策值!$E$6</f>
        <v>6</v>
      </c>
      <c r="J417" s="9"/>
      <c r="K417" s="10" t="str">
        <f>IF(E417&gt;=政策值!$B$2,"优秀",(IF(E417&gt;=政策值!$C$2,"良好",IF(E417&gt;政策值!$D$2,"合格","不合格"))))</f>
        <v>良好</v>
      </c>
      <c r="L417" s="10"/>
      <c r="M417" s="10" t="str">
        <f>IF(G417&gt;=政策值!$B$4,"优秀",(IF(G417&gt;=政策值!$D$4,"合格","不合格")))</f>
        <v>不合格</v>
      </c>
      <c r="N417" s="10" t="str">
        <f>IF(H417&gt;=政策值!$B$5,"优秀",(IF(H417&gt;=政策值!$D$5,"合格","不合格")))</f>
        <v>不合格</v>
      </c>
      <c r="O417" s="10" t="str">
        <f>IF(I417&gt;=政策值!$B$6,"优秀",(IF(I417&gt;=政策值!$D$6,"合格","不合格")))</f>
        <v>不合格</v>
      </c>
      <c r="P417" s="10"/>
      <c r="Q417" s="10"/>
      <c r="R417" s="10"/>
      <c r="S417" s="10"/>
      <c r="T417" s="10"/>
    </row>
    <row r="418" spans="1:20" x14ac:dyDescent="0.15">
      <c r="A418" s="29"/>
      <c r="B418" s="10">
        <v>13091416</v>
      </c>
      <c r="C418" s="10" t="s">
        <v>463</v>
      </c>
      <c r="D418" s="10" t="s">
        <v>56</v>
      </c>
      <c r="E418" s="23">
        <f>SUMIF('M1'!A:A,B418,'M1'!C:C)+政策值!$E$2</f>
        <v>7</v>
      </c>
      <c r="F418" s="23">
        <f>SUMIF('M2'!A:A,B418,'M2'!C:C)+政策值!$E$3</f>
        <v>0</v>
      </c>
      <c r="G418" s="23">
        <f>SUMIF('M3'!A:A,B418,'M3'!C:C)+政策值!$E$4</f>
        <v>0</v>
      </c>
      <c r="H418" s="23">
        <f>SUMIF('M4'!A:A,B418,'M4'!C:C)+政策值!$E$5</f>
        <v>6</v>
      </c>
      <c r="I418" s="23">
        <f>SUMIF('M5'!A:A,B418,'M5'!C:C)+政策值!$E$6</f>
        <v>6</v>
      </c>
      <c r="J418" s="9"/>
      <c r="K418" s="10" t="str">
        <f>IF(E418&gt;=政策值!$B$2,"优秀",(IF(E418&gt;=政策值!$C$2,"良好",IF(E418&gt;政策值!$D$2,"合格","不合格"))))</f>
        <v>良好</v>
      </c>
      <c r="L418" s="10"/>
      <c r="M418" s="10" t="str">
        <f>IF(G418&gt;=政策值!$B$4,"优秀",(IF(G418&gt;=政策值!$D$4,"合格","不合格")))</f>
        <v>不合格</v>
      </c>
      <c r="N418" s="10" t="str">
        <f>IF(H418&gt;=政策值!$B$5,"优秀",(IF(H418&gt;=政策值!$D$5,"合格","不合格")))</f>
        <v>不合格</v>
      </c>
      <c r="O418" s="10" t="str">
        <f>IF(I418&gt;=政策值!$B$6,"优秀",(IF(I418&gt;=政策值!$D$6,"合格","不合格")))</f>
        <v>不合格</v>
      </c>
      <c r="P418" s="10"/>
      <c r="Q418" s="10"/>
      <c r="R418" s="10"/>
      <c r="S418" s="10"/>
      <c r="T418" s="10"/>
    </row>
    <row r="419" spans="1:20" x14ac:dyDescent="0.15">
      <c r="A419" s="29"/>
      <c r="B419" s="10">
        <v>13091417</v>
      </c>
      <c r="C419" s="10" t="s">
        <v>464</v>
      </c>
      <c r="D419" s="10" t="s">
        <v>56</v>
      </c>
      <c r="E419" s="23">
        <f>SUMIF('M1'!A:A,B419,'M1'!C:C)+政策值!$E$2</f>
        <v>7</v>
      </c>
      <c r="F419" s="23">
        <f>SUMIF('M2'!A:A,B419,'M2'!C:C)+政策值!$E$3</f>
        <v>0</v>
      </c>
      <c r="G419" s="23">
        <f>SUMIF('M3'!A:A,B419,'M3'!C:C)+政策值!$E$4</f>
        <v>0</v>
      </c>
      <c r="H419" s="23">
        <f>SUMIF('M4'!A:A,B419,'M4'!C:C)+政策值!$E$5</f>
        <v>6</v>
      </c>
      <c r="I419" s="23">
        <f>SUMIF('M5'!A:A,B419,'M5'!C:C)+政策值!$E$6</f>
        <v>6</v>
      </c>
      <c r="J419" s="9"/>
      <c r="K419" s="10" t="str">
        <f>IF(E419&gt;=政策值!$B$2,"优秀",(IF(E419&gt;=政策值!$C$2,"良好",IF(E419&gt;政策值!$D$2,"合格","不合格"))))</f>
        <v>良好</v>
      </c>
      <c r="L419" s="10"/>
      <c r="M419" s="10" t="str">
        <f>IF(G419&gt;=政策值!$B$4,"优秀",(IF(G419&gt;=政策值!$D$4,"合格","不合格")))</f>
        <v>不合格</v>
      </c>
      <c r="N419" s="10" t="str">
        <f>IF(H419&gt;=政策值!$B$5,"优秀",(IF(H419&gt;=政策值!$D$5,"合格","不合格")))</f>
        <v>不合格</v>
      </c>
      <c r="O419" s="10" t="str">
        <f>IF(I419&gt;=政策值!$B$6,"优秀",(IF(I419&gt;=政策值!$D$6,"合格","不合格")))</f>
        <v>不合格</v>
      </c>
      <c r="P419" s="10"/>
      <c r="Q419" s="10"/>
      <c r="R419" s="10"/>
      <c r="S419" s="10"/>
      <c r="T419" s="10"/>
    </row>
    <row r="420" spans="1:20" x14ac:dyDescent="0.15">
      <c r="A420" s="29"/>
      <c r="B420" s="10">
        <v>13091418</v>
      </c>
      <c r="C420" s="10" t="s">
        <v>465</v>
      </c>
      <c r="D420" s="10" t="s">
        <v>56</v>
      </c>
      <c r="E420" s="23">
        <f>SUMIF('M1'!A:A,B420,'M1'!C:C)+政策值!$E$2</f>
        <v>7</v>
      </c>
      <c r="F420" s="23">
        <f>SUMIF('M2'!A:A,B420,'M2'!C:C)+政策值!$E$3</f>
        <v>0</v>
      </c>
      <c r="G420" s="23">
        <f>SUMIF('M3'!A:A,B420,'M3'!C:C)+政策值!$E$4</f>
        <v>0</v>
      </c>
      <c r="H420" s="23">
        <f>SUMIF('M4'!A:A,B420,'M4'!C:C)+政策值!$E$5</f>
        <v>6</v>
      </c>
      <c r="I420" s="23">
        <f>SUMIF('M5'!A:A,B420,'M5'!C:C)+政策值!$E$6</f>
        <v>6</v>
      </c>
      <c r="J420" s="9"/>
      <c r="K420" s="10" t="str">
        <f>IF(E420&gt;=政策值!$B$2,"优秀",(IF(E420&gt;=政策值!$C$2,"良好",IF(E420&gt;政策值!$D$2,"合格","不合格"))))</f>
        <v>良好</v>
      </c>
      <c r="L420" s="10"/>
      <c r="M420" s="10" t="str">
        <f>IF(G420&gt;=政策值!$B$4,"优秀",(IF(G420&gt;=政策值!$D$4,"合格","不合格")))</f>
        <v>不合格</v>
      </c>
      <c r="N420" s="10" t="str">
        <f>IF(H420&gt;=政策值!$B$5,"优秀",(IF(H420&gt;=政策值!$D$5,"合格","不合格")))</f>
        <v>不合格</v>
      </c>
      <c r="O420" s="10" t="str">
        <f>IF(I420&gt;=政策值!$B$6,"优秀",(IF(I420&gt;=政策值!$D$6,"合格","不合格")))</f>
        <v>不合格</v>
      </c>
      <c r="P420" s="10"/>
      <c r="Q420" s="10"/>
      <c r="R420" s="10"/>
      <c r="S420" s="10"/>
      <c r="T420" s="10"/>
    </row>
    <row r="421" spans="1:20" x14ac:dyDescent="0.15">
      <c r="A421" s="29"/>
      <c r="B421" s="10">
        <v>13091419</v>
      </c>
      <c r="C421" s="10" t="s">
        <v>466</v>
      </c>
      <c r="D421" s="10" t="s">
        <v>56</v>
      </c>
      <c r="E421" s="23">
        <f>SUMIF('M1'!A:A,B421,'M1'!C:C)+政策值!$E$2</f>
        <v>7</v>
      </c>
      <c r="F421" s="23">
        <f>SUMIF('M2'!A:A,B421,'M2'!C:C)+政策值!$E$3</f>
        <v>0</v>
      </c>
      <c r="G421" s="23">
        <f>SUMIF('M3'!A:A,B421,'M3'!C:C)+政策值!$E$4</f>
        <v>0</v>
      </c>
      <c r="H421" s="23">
        <f>SUMIF('M4'!A:A,B421,'M4'!C:C)+政策值!$E$5</f>
        <v>6</v>
      </c>
      <c r="I421" s="23">
        <f>SUMIF('M5'!A:A,B421,'M5'!C:C)+政策值!$E$6</f>
        <v>6</v>
      </c>
      <c r="J421" s="9"/>
      <c r="K421" s="10" t="str">
        <f>IF(E421&gt;=政策值!$B$2,"优秀",(IF(E421&gt;=政策值!$C$2,"良好",IF(E421&gt;政策值!$D$2,"合格","不合格"))))</f>
        <v>良好</v>
      </c>
      <c r="L421" s="10"/>
      <c r="M421" s="10" t="str">
        <f>IF(G421&gt;=政策值!$B$4,"优秀",(IF(G421&gt;=政策值!$D$4,"合格","不合格")))</f>
        <v>不合格</v>
      </c>
      <c r="N421" s="10" t="str">
        <f>IF(H421&gt;=政策值!$B$5,"优秀",(IF(H421&gt;=政策值!$D$5,"合格","不合格")))</f>
        <v>不合格</v>
      </c>
      <c r="O421" s="10" t="str">
        <f>IF(I421&gt;=政策值!$B$6,"优秀",(IF(I421&gt;=政策值!$D$6,"合格","不合格")))</f>
        <v>不合格</v>
      </c>
      <c r="P421" s="10"/>
      <c r="Q421" s="10"/>
      <c r="R421" s="10"/>
      <c r="S421" s="10"/>
      <c r="T421" s="10"/>
    </row>
    <row r="422" spans="1:20" x14ac:dyDescent="0.15">
      <c r="A422" s="29"/>
      <c r="B422" s="10">
        <v>13091420</v>
      </c>
      <c r="C422" s="10" t="s">
        <v>467</v>
      </c>
      <c r="D422" s="10" t="s">
        <v>56</v>
      </c>
      <c r="E422" s="23">
        <f>SUMIF('M1'!A:A,B422,'M1'!C:C)+政策值!$E$2</f>
        <v>7</v>
      </c>
      <c r="F422" s="23">
        <f>SUMIF('M2'!A:A,B422,'M2'!C:C)+政策值!$E$3</f>
        <v>0</v>
      </c>
      <c r="G422" s="23">
        <f>SUMIF('M3'!A:A,B422,'M3'!C:C)+政策值!$E$4</f>
        <v>0</v>
      </c>
      <c r="H422" s="23">
        <f>SUMIF('M4'!A:A,B422,'M4'!C:C)+政策值!$E$5</f>
        <v>6</v>
      </c>
      <c r="I422" s="23">
        <f>SUMIF('M5'!A:A,B422,'M5'!C:C)+政策值!$E$6</f>
        <v>6</v>
      </c>
      <c r="J422" s="9"/>
      <c r="K422" s="10" t="str">
        <f>IF(E422&gt;=政策值!$B$2,"优秀",(IF(E422&gt;=政策值!$C$2,"良好",IF(E422&gt;政策值!$D$2,"合格","不合格"))))</f>
        <v>良好</v>
      </c>
      <c r="L422" s="10"/>
      <c r="M422" s="10" t="str">
        <f>IF(G422&gt;=政策值!$B$4,"优秀",(IF(G422&gt;=政策值!$D$4,"合格","不合格")))</f>
        <v>不合格</v>
      </c>
      <c r="N422" s="10" t="str">
        <f>IF(H422&gt;=政策值!$B$5,"优秀",(IF(H422&gt;=政策值!$D$5,"合格","不合格")))</f>
        <v>不合格</v>
      </c>
      <c r="O422" s="10" t="str">
        <f>IF(I422&gt;=政策值!$B$6,"优秀",(IF(I422&gt;=政策值!$D$6,"合格","不合格")))</f>
        <v>不合格</v>
      </c>
      <c r="P422" s="10"/>
      <c r="Q422" s="10"/>
      <c r="R422" s="10"/>
      <c r="S422" s="10"/>
      <c r="T422" s="10"/>
    </row>
    <row r="423" spans="1:20" x14ac:dyDescent="0.15">
      <c r="A423" s="29"/>
      <c r="B423" s="10">
        <v>13091421</v>
      </c>
      <c r="C423" s="10" t="s">
        <v>468</v>
      </c>
      <c r="D423" s="10" t="s">
        <v>56</v>
      </c>
      <c r="E423" s="23">
        <f>SUMIF('M1'!A:A,B423,'M1'!C:C)+政策值!$E$2</f>
        <v>7</v>
      </c>
      <c r="F423" s="23">
        <f>SUMIF('M2'!A:A,B423,'M2'!C:C)+政策值!$E$3</f>
        <v>0</v>
      </c>
      <c r="G423" s="23">
        <f>SUMIF('M3'!A:A,B423,'M3'!C:C)+政策值!$E$4</f>
        <v>0</v>
      </c>
      <c r="H423" s="23">
        <f>SUMIF('M4'!A:A,B423,'M4'!C:C)+政策值!$E$5</f>
        <v>6</v>
      </c>
      <c r="I423" s="23">
        <f>SUMIF('M5'!A:A,B423,'M5'!C:C)+政策值!$E$6</f>
        <v>6</v>
      </c>
      <c r="J423" s="9"/>
      <c r="K423" s="10" t="str">
        <f>IF(E423&gt;=政策值!$B$2,"优秀",(IF(E423&gt;=政策值!$C$2,"良好",IF(E423&gt;政策值!$D$2,"合格","不合格"))))</f>
        <v>良好</v>
      </c>
      <c r="L423" s="10"/>
      <c r="M423" s="10" t="str">
        <f>IF(G423&gt;=政策值!$B$4,"优秀",(IF(G423&gt;=政策值!$D$4,"合格","不合格")))</f>
        <v>不合格</v>
      </c>
      <c r="N423" s="10" t="str">
        <f>IF(H423&gt;=政策值!$B$5,"优秀",(IF(H423&gt;=政策值!$D$5,"合格","不合格")))</f>
        <v>不合格</v>
      </c>
      <c r="O423" s="10" t="str">
        <f>IF(I423&gt;=政策值!$B$6,"优秀",(IF(I423&gt;=政策值!$D$6,"合格","不合格")))</f>
        <v>不合格</v>
      </c>
      <c r="P423" s="10"/>
      <c r="Q423" s="10"/>
      <c r="R423" s="10"/>
      <c r="S423" s="10"/>
      <c r="T423" s="10"/>
    </row>
    <row r="424" spans="1:20" x14ac:dyDescent="0.15">
      <c r="A424" s="29"/>
      <c r="B424" s="10">
        <v>13091422</v>
      </c>
      <c r="C424" s="10" t="s">
        <v>469</v>
      </c>
      <c r="D424" s="10" t="s">
        <v>56</v>
      </c>
      <c r="E424" s="23">
        <f>SUMIF('M1'!A:A,B424,'M1'!C:C)+政策值!$E$2</f>
        <v>7</v>
      </c>
      <c r="F424" s="23">
        <f>SUMIF('M2'!A:A,B424,'M2'!C:C)+政策值!$E$3</f>
        <v>0</v>
      </c>
      <c r="G424" s="23">
        <f>SUMIF('M3'!A:A,B424,'M3'!C:C)+政策值!$E$4</f>
        <v>0</v>
      </c>
      <c r="H424" s="23">
        <f>SUMIF('M4'!A:A,B424,'M4'!C:C)+政策值!$E$5</f>
        <v>6</v>
      </c>
      <c r="I424" s="23">
        <f>SUMIF('M5'!A:A,B424,'M5'!C:C)+政策值!$E$6</f>
        <v>6</v>
      </c>
      <c r="J424" s="9"/>
      <c r="K424" s="10" t="str">
        <f>IF(E424&gt;=政策值!$B$2,"优秀",(IF(E424&gt;=政策值!$C$2,"良好",IF(E424&gt;政策值!$D$2,"合格","不合格"))))</f>
        <v>良好</v>
      </c>
      <c r="L424" s="10"/>
      <c r="M424" s="10" t="str">
        <f>IF(G424&gt;=政策值!$B$4,"优秀",(IF(G424&gt;=政策值!$D$4,"合格","不合格")))</f>
        <v>不合格</v>
      </c>
      <c r="N424" s="10" t="str">
        <f>IF(H424&gt;=政策值!$B$5,"优秀",(IF(H424&gt;=政策值!$D$5,"合格","不合格")))</f>
        <v>不合格</v>
      </c>
      <c r="O424" s="10" t="str">
        <f>IF(I424&gt;=政策值!$B$6,"优秀",(IF(I424&gt;=政策值!$D$6,"合格","不合格")))</f>
        <v>不合格</v>
      </c>
      <c r="P424" s="10"/>
      <c r="Q424" s="10"/>
      <c r="R424" s="10"/>
      <c r="S424" s="10"/>
      <c r="T424" s="10"/>
    </row>
    <row r="425" spans="1:20" x14ac:dyDescent="0.15">
      <c r="A425" s="29"/>
      <c r="B425" s="10">
        <v>13091423</v>
      </c>
      <c r="C425" s="10" t="s">
        <v>470</v>
      </c>
      <c r="D425" s="10" t="s">
        <v>56</v>
      </c>
      <c r="E425" s="23">
        <f>SUMIF('M1'!A:A,B425,'M1'!C:C)+政策值!$E$2</f>
        <v>7</v>
      </c>
      <c r="F425" s="23">
        <f>SUMIF('M2'!A:A,B425,'M2'!C:C)+政策值!$E$3</f>
        <v>0</v>
      </c>
      <c r="G425" s="23">
        <f>SUMIF('M3'!A:A,B425,'M3'!C:C)+政策值!$E$4</f>
        <v>0</v>
      </c>
      <c r="H425" s="23">
        <f>SUMIF('M4'!A:A,B425,'M4'!C:C)+政策值!$E$5</f>
        <v>6</v>
      </c>
      <c r="I425" s="23">
        <f>SUMIF('M5'!A:A,B425,'M5'!C:C)+政策值!$E$6</f>
        <v>6</v>
      </c>
      <c r="J425" s="9"/>
      <c r="K425" s="10" t="str">
        <f>IF(E425&gt;=政策值!$B$2,"优秀",(IF(E425&gt;=政策值!$C$2,"良好",IF(E425&gt;政策值!$D$2,"合格","不合格"))))</f>
        <v>良好</v>
      </c>
      <c r="L425" s="10"/>
      <c r="M425" s="10" t="str">
        <f>IF(G425&gt;=政策值!$B$4,"优秀",(IF(G425&gt;=政策值!$D$4,"合格","不合格")))</f>
        <v>不合格</v>
      </c>
      <c r="N425" s="10" t="str">
        <f>IF(H425&gt;=政策值!$B$5,"优秀",(IF(H425&gt;=政策值!$D$5,"合格","不合格")))</f>
        <v>不合格</v>
      </c>
      <c r="O425" s="10" t="str">
        <f>IF(I425&gt;=政策值!$B$6,"优秀",(IF(I425&gt;=政策值!$D$6,"合格","不合格")))</f>
        <v>不合格</v>
      </c>
      <c r="P425" s="10"/>
      <c r="Q425" s="10"/>
      <c r="R425" s="10"/>
      <c r="S425" s="10"/>
      <c r="T425" s="10"/>
    </row>
    <row r="426" spans="1:20" x14ac:dyDescent="0.15">
      <c r="A426" s="29"/>
      <c r="B426" s="10">
        <v>13091424</v>
      </c>
      <c r="C426" s="10"/>
      <c r="D426" s="10"/>
      <c r="E426" s="23">
        <f>SUMIF('M1'!A:A,B426,'M1'!C:C)+政策值!$E$2</f>
        <v>7</v>
      </c>
      <c r="F426" s="23">
        <f>SUMIF('M2'!A:A,B426,'M2'!C:C)+政策值!$E$3</f>
        <v>0</v>
      </c>
      <c r="G426" s="23">
        <f>SUMIF('M3'!A:A,B426,'M3'!C:C)+政策值!$E$4</f>
        <v>0</v>
      </c>
      <c r="H426" s="23">
        <f>SUMIF('M4'!A:A,B426,'M4'!C:C)+政策值!$E$5</f>
        <v>6</v>
      </c>
      <c r="I426" s="23">
        <f>SUMIF('M5'!A:A,B426,'M5'!C:C)+政策值!$E$6</f>
        <v>6</v>
      </c>
      <c r="J426" s="9"/>
      <c r="K426" s="10" t="str">
        <f>IF(E426&gt;=政策值!$B$2,"优秀",(IF(E426&gt;=政策值!$C$2,"良好",IF(E426&gt;政策值!$D$2,"合格","不合格"))))</f>
        <v>良好</v>
      </c>
      <c r="L426" s="10"/>
      <c r="M426" s="10" t="str">
        <f>IF(G426&gt;=政策值!$B$4,"优秀",(IF(G426&gt;=政策值!$D$4,"合格","不合格")))</f>
        <v>不合格</v>
      </c>
      <c r="N426" s="10" t="str">
        <f>IF(H426&gt;=政策值!$B$5,"优秀",(IF(H426&gt;=政策值!$D$5,"合格","不合格")))</f>
        <v>不合格</v>
      </c>
      <c r="O426" s="10" t="str">
        <f>IF(I426&gt;=政策值!$B$6,"优秀",(IF(I426&gt;=政策值!$D$6,"合格","不合格")))</f>
        <v>不合格</v>
      </c>
      <c r="P426" s="10"/>
      <c r="Q426" s="10"/>
      <c r="R426" s="10"/>
      <c r="S426" s="10"/>
      <c r="T426" s="10"/>
    </row>
    <row r="427" spans="1:20" x14ac:dyDescent="0.15">
      <c r="A427" s="29"/>
      <c r="B427" s="10">
        <v>13091425</v>
      </c>
      <c r="C427" s="10" t="s">
        <v>471</v>
      </c>
      <c r="D427" s="10" t="s">
        <v>56</v>
      </c>
      <c r="E427" s="23">
        <f>SUMIF('M1'!A:A,B427,'M1'!C:C)+政策值!$E$2</f>
        <v>7</v>
      </c>
      <c r="F427" s="23">
        <f>SUMIF('M2'!A:A,B427,'M2'!C:C)+政策值!$E$3</f>
        <v>0</v>
      </c>
      <c r="G427" s="23">
        <f>SUMIF('M3'!A:A,B427,'M3'!C:C)+政策值!$E$4</f>
        <v>0</v>
      </c>
      <c r="H427" s="23">
        <f>SUMIF('M4'!A:A,B427,'M4'!C:C)+政策值!$E$5</f>
        <v>6</v>
      </c>
      <c r="I427" s="23">
        <f>SUMIF('M5'!A:A,B427,'M5'!C:C)+政策值!$E$6</f>
        <v>6</v>
      </c>
      <c r="J427" s="9"/>
      <c r="K427" s="10" t="str">
        <f>IF(E427&gt;=政策值!$B$2,"优秀",(IF(E427&gt;=政策值!$C$2,"良好",IF(E427&gt;政策值!$D$2,"合格","不合格"))))</f>
        <v>良好</v>
      </c>
      <c r="L427" s="10"/>
      <c r="M427" s="10" t="str">
        <f>IF(G427&gt;=政策值!$B$4,"优秀",(IF(G427&gt;=政策值!$D$4,"合格","不合格")))</f>
        <v>不合格</v>
      </c>
      <c r="N427" s="10" t="str">
        <f>IF(H427&gt;=政策值!$B$5,"优秀",(IF(H427&gt;=政策值!$D$5,"合格","不合格")))</f>
        <v>不合格</v>
      </c>
      <c r="O427" s="10" t="str">
        <f>IF(I427&gt;=政策值!$B$6,"优秀",(IF(I427&gt;=政策值!$D$6,"合格","不合格")))</f>
        <v>不合格</v>
      </c>
      <c r="P427" s="10"/>
      <c r="Q427" s="10"/>
      <c r="R427" s="10"/>
      <c r="S427" s="10"/>
      <c r="T427" s="10"/>
    </row>
    <row r="428" spans="1:20" x14ac:dyDescent="0.15">
      <c r="A428" s="29"/>
      <c r="B428" s="10">
        <v>13091426</v>
      </c>
      <c r="C428" s="10" t="s">
        <v>472</v>
      </c>
      <c r="D428" s="10" t="s">
        <v>56</v>
      </c>
      <c r="E428" s="23">
        <f>SUMIF('M1'!A:A,B428,'M1'!C:C)+政策值!$E$2</f>
        <v>7</v>
      </c>
      <c r="F428" s="23">
        <f>SUMIF('M2'!A:A,B428,'M2'!C:C)+政策值!$E$3</f>
        <v>0</v>
      </c>
      <c r="G428" s="23">
        <f>SUMIF('M3'!A:A,B428,'M3'!C:C)+政策值!$E$4</f>
        <v>0</v>
      </c>
      <c r="H428" s="23">
        <f>SUMIF('M4'!A:A,B428,'M4'!C:C)+政策值!$E$5</f>
        <v>6</v>
      </c>
      <c r="I428" s="23">
        <f>SUMIF('M5'!A:A,B428,'M5'!C:C)+政策值!$E$6</f>
        <v>6</v>
      </c>
      <c r="J428" s="9"/>
      <c r="K428" s="10" t="str">
        <f>IF(E428&gt;=政策值!$B$2,"优秀",(IF(E428&gt;=政策值!$C$2,"良好",IF(E428&gt;政策值!$D$2,"合格","不合格"))))</f>
        <v>良好</v>
      </c>
      <c r="L428" s="10"/>
      <c r="M428" s="10" t="str">
        <f>IF(G428&gt;=政策值!$B$4,"优秀",(IF(G428&gt;=政策值!$D$4,"合格","不合格")))</f>
        <v>不合格</v>
      </c>
      <c r="N428" s="10" t="str">
        <f>IF(H428&gt;=政策值!$B$5,"优秀",(IF(H428&gt;=政策值!$D$5,"合格","不合格")))</f>
        <v>不合格</v>
      </c>
      <c r="O428" s="10" t="str">
        <f>IF(I428&gt;=政策值!$B$6,"优秀",(IF(I428&gt;=政策值!$D$6,"合格","不合格")))</f>
        <v>不合格</v>
      </c>
      <c r="P428" s="10"/>
      <c r="Q428" s="10"/>
      <c r="R428" s="10"/>
      <c r="S428" s="10"/>
      <c r="T428" s="10"/>
    </row>
    <row r="429" spans="1:20" x14ac:dyDescent="0.15">
      <c r="A429" s="29"/>
      <c r="B429" s="10">
        <v>13091427</v>
      </c>
      <c r="C429" s="10" t="s">
        <v>473</v>
      </c>
      <c r="D429" s="10" t="s">
        <v>56</v>
      </c>
      <c r="E429" s="23">
        <f>SUMIF('M1'!A:A,B429,'M1'!C:C)+政策值!$E$2</f>
        <v>7</v>
      </c>
      <c r="F429" s="23">
        <f>SUMIF('M2'!A:A,B429,'M2'!C:C)+政策值!$E$3</f>
        <v>0</v>
      </c>
      <c r="G429" s="23">
        <f>SUMIF('M3'!A:A,B429,'M3'!C:C)+政策值!$E$4</f>
        <v>0</v>
      </c>
      <c r="H429" s="23">
        <f>SUMIF('M4'!A:A,B429,'M4'!C:C)+政策值!$E$5</f>
        <v>6</v>
      </c>
      <c r="I429" s="23">
        <f>SUMIF('M5'!A:A,B429,'M5'!C:C)+政策值!$E$6</f>
        <v>6</v>
      </c>
      <c r="J429" s="9"/>
      <c r="K429" s="10" t="str">
        <f>IF(E429&gt;=政策值!$B$2,"优秀",(IF(E429&gt;=政策值!$C$2,"良好",IF(E429&gt;政策值!$D$2,"合格","不合格"))))</f>
        <v>良好</v>
      </c>
      <c r="L429" s="10"/>
      <c r="M429" s="10" t="str">
        <f>IF(G429&gt;=政策值!$B$4,"优秀",(IF(G429&gt;=政策值!$D$4,"合格","不合格")))</f>
        <v>不合格</v>
      </c>
      <c r="N429" s="10" t="str">
        <f>IF(H429&gt;=政策值!$B$5,"优秀",(IF(H429&gt;=政策值!$D$5,"合格","不合格")))</f>
        <v>不合格</v>
      </c>
      <c r="O429" s="10" t="str">
        <f>IF(I429&gt;=政策值!$B$6,"优秀",(IF(I429&gt;=政策值!$D$6,"合格","不合格")))</f>
        <v>不合格</v>
      </c>
      <c r="P429" s="10"/>
      <c r="Q429" s="10"/>
      <c r="R429" s="10"/>
      <c r="S429" s="10"/>
      <c r="T429" s="10"/>
    </row>
    <row r="430" spans="1:20" x14ac:dyDescent="0.15">
      <c r="A430" s="29"/>
      <c r="B430" s="10">
        <v>13091428</v>
      </c>
      <c r="C430" s="10" t="s">
        <v>474</v>
      </c>
      <c r="D430" s="10" t="s">
        <v>105</v>
      </c>
      <c r="E430" s="23">
        <f>SUMIF('M1'!A:A,B430,'M1'!C:C)+政策值!$E$2</f>
        <v>7</v>
      </c>
      <c r="F430" s="23">
        <f>SUMIF('M2'!A:A,B430,'M2'!C:C)+政策值!$E$3</f>
        <v>0</v>
      </c>
      <c r="G430" s="23">
        <f>SUMIF('M3'!A:A,B430,'M3'!C:C)+政策值!$E$4</f>
        <v>0</v>
      </c>
      <c r="H430" s="23">
        <f>SUMIF('M4'!A:A,B430,'M4'!C:C)+政策值!$E$5</f>
        <v>6</v>
      </c>
      <c r="I430" s="23">
        <f>SUMIF('M5'!A:A,B430,'M5'!C:C)+政策值!$E$6</f>
        <v>6</v>
      </c>
      <c r="J430" s="9"/>
      <c r="K430" s="10" t="str">
        <f>IF(E430&gt;=政策值!$B$2,"优秀",(IF(E430&gt;=政策值!$C$2,"良好",IF(E430&gt;政策值!$D$2,"合格","不合格"))))</f>
        <v>良好</v>
      </c>
      <c r="L430" s="10"/>
      <c r="M430" s="10" t="str">
        <f>IF(G430&gt;=政策值!$B$4,"优秀",(IF(G430&gt;=政策值!$D$4,"合格","不合格")))</f>
        <v>不合格</v>
      </c>
      <c r="N430" s="10" t="str">
        <f>IF(H430&gt;=政策值!$B$5,"优秀",(IF(H430&gt;=政策值!$D$5,"合格","不合格")))</f>
        <v>不合格</v>
      </c>
      <c r="O430" s="10" t="str">
        <f>IF(I430&gt;=政策值!$B$6,"优秀",(IF(I430&gt;=政策值!$D$6,"合格","不合格")))</f>
        <v>不合格</v>
      </c>
      <c r="P430" s="10"/>
      <c r="Q430" s="10"/>
      <c r="R430" s="10"/>
      <c r="S430" s="10"/>
      <c r="T430" s="10"/>
    </row>
    <row r="431" spans="1:20" x14ac:dyDescent="0.15">
      <c r="A431" s="29"/>
      <c r="B431" s="10">
        <v>13091429</v>
      </c>
      <c r="C431" s="10" t="s">
        <v>475</v>
      </c>
      <c r="D431" s="10" t="s">
        <v>105</v>
      </c>
      <c r="E431" s="23">
        <f>SUMIF('M1'!A:A,B431,'M1'!C:C)+政策值!$E$2</f>
        <v>7</v>
      </c>
      <c r="F431" s="23">
        <f>SUMIF('M2'!A:A,B431,'M2'!C:C)+政策值!$E$3</f>
        <v>0</v>
      </c>
      <c r="G431" s="23">
        <f>SUMIF('M3'!A:A,B431,'M3'!C:C)+政策值!$E$4</f>
        <v>0</v>
      </c>
      <c r="H431" s="23">
        <f>SUMIF('M4'!A:A,B431,'M4'!C:C)+政策值!$E$5</f>
        <v>6</v>
      </c>
      <c r="I431" s="23">
        <f>SUMIF('M5'!A:A,B431,'M5'!C:C)+政策值!$E$6</f>
        <v>6</v>
      </c>
      <c r="J431" s="9"/>
      <c r="K431" s="10" t="str">
        <f>IF(E431&gt;=政策值!$B$2,"优秀",(IF(E431&gt;=政策值!$C$2,"良好",IF(E431&gt;政策值!$D$2,"合格","不合格"))))</f>
        <v>良好</v>
      </c>
      <c r="L431" s="10"/>
      <c r="M431" s="10" t="str">
        <f>IF(G431&gt;=政策值!$B$4,"优秀",(IF(G431&gt;=政策值!$D$4,"合格","不合格")))</f>
        <v>不合格</v>
      </c>
      <c r="N431" s="10" t="str">
        <f>IF(H431&gt;=政策值!$B$5,"优秀",(IF(H431&gt;=政策值!$D$5,"合格","不合格")))</f>
        <v>不合格</v>
      </c>
      <c r="O431" s="10" t="str">
        <f>IF(I431&gt;=政策值!$B$6,"优秀",(IF(I431&gt;=政策值!$D$6,"合格","不合格")))</f>
        <v>不合格</v>
      </c>
      <c r="P431" s="10"/>
      <c r="Q431" s="10"/>
      <c r="R431" s="10"/>
      <c r="S431" s="10"/>
      <c r="T431" s="10"/>
    </row>
    <row r="432" spans="1:20" x14ac:dyDescent="0.15">
      <c r="A432" s="29"/>
      <c r="B432" s="10">
        <v>13091430</v>
      </c>
      <c r="C432" s="10" t="s">
        <v>476</v>
      </c>
      <c r="D432" s="10" t="s">
        <v>105</v>
      </c>
      <c r="E432" s="23">
        <f>SUMIF('M1'!A:A,B432,'M1'!C:C)+政策值!$E$2</f>
        <v>7</v>
      </c>
      <c r="F432" s="23">
        <f>SUMIF('M2'!A:A,B432,'M2'!C:C)+政策值!$E$3</f>
        <v>0</v>
      </c>
      <c r="G432" s="23">
        <f>SUMIF('M3'!A:A,B432,'M3'!C:C)+政策值!$E$4</f>
        <v>0</v>
      </c>
      <c r="H432" s="23">
        <f>SUMIF('M4'!A:A,B432,'M4'!C:C)+政策值!$E$5</f>
        <v>6</v>
      </c>
      <c r="I432" s="23">
        <f>SUMIF('M5'!A:A,B432,'M5'!C:C)+政策值!$E$6</f>
        <v>6</v>
      </c>
      <c r="J432" s="9"/>
      <c r="K432" s="10" t="str">
        <f>IF(E432&gt;=政策值!$B$2,"优秀",(IF(E432&gt;=政策值!$C$2,"良好",IF(E432&gt;政策值!$D$2,"合格","不合格"))))</f>
        <v>良好</v>
      </c>
      <c r="L432" s="10"/>
      <c r="M432" s="10" t="str">
        <f>IF(G432&gt;=政策值!$B$4,"优秀",(IF(G432&gt;=政策值!$D$4,"合格","不合格")))</f>
        <v>不合格</v>
      </c>
      <c r="N432" s="10" t="str">
        <f>IF(H432&gt;=政策值!$B$5,"优秀",(IF(H432&gt;=政策值!$D$5,"合格","不合格")))</f>
        <v>不合格</v>
      </c>
      <c r="O432" s="10" t="str">
        <f>IF(I432&gt;=政策值!$B$6,"优秀",(IF(I432&gt;=政策值!$D$6,"合格","不合格")))</f>
        <v>不合格</v>
      </c>
      <c r="P432" s="10"/>
      <c r="Q432" s="10"/>
      <c r="R432" s="10"/>
      <c r="S432" s="10"/>
      <c r="T432" s="10"/>
    </row>
    <row r="433" spans="1:20" x14ac:dyDescent="0.15">
      <c r="A433" s="29"/>
      <c r="B433" s="10">
        <v>13091431</v>
      </c>
      <c r="C433" s="10" t="s">
        <v>477</v>
      </c>
      <c r="D433" s="10" t="s">
        <v>105</v>
      </c>
      <c r="E433" s="23">
        <f>SUMIF('M1'!A:A,B433,'M1'!C:C)+政策值!$E$2</f>
        <v>7</v>
      </c>
      <c r="F433" s="23">
        <f>SUMIF('M2'!A:A,B433,'M2'!C:C)+政策值!$E$3</f>
        <v>0</v>
      </c>
      <c r="G433" s="23">
        <f>SUMIF('M3'!A:A,B433,'M3'!C:C)+政策值!$E$4</f>
        <v>0</v>
      </c>
      <c r="H433" s="23">
        <f>SUMIF('M4'!A:A,B433,'M4'!C:C)+政策值!$E$5</f>
        <v>6</v>
      </c>
      <c r="I433" s="23">
        <f>SUMIF('M5'!A:A,B433,'M5'!C:C)+政策值!$E$6</f>
        <v>6</v>
      </c>
      <c r="J433" s="9"/>
      <c r="K433" s="10" t="str">
        <f>IF(E433&gt;=政策值!$B$2,"优秀",(IF(E433&gt;=政策值!$C$2,"良好",IF(E433&gt;政策值!$D$2,"合格","不合格"))))</f>
        <v>良好</v>
      </c>
      <c r="L433" s="10"/>
      <c r="M433" s="10" t="str">
        <f>IF(G433&gt;=政策值!$B$4,"优秀",(IF(G433&gt;=政策值!$D$4,"合格","不合格")))</f>
        <v>不合格</v>
      </c>
      <c r="N433" s="10" t="str">
        <f>IF(H433&gt;=政策值!$B$5,"优秀",(IF(H433&gt;=政策值!$D$5,"合格","不合格")))</f>
        <v>不合格</v>
      </c>
      <c r="O433" s="10" t="str">
        <f>IF(I433&gt;=政策值!$B$6,"优秀",(IF(I433&gt;=政策值!$D$6,"合格","不合格")))</f>
        <v>不合格</v>
      </c>
      <c r="P433" s="10"/>
      <c r="Q433" s="10"/>
      <c r="R433" s="10"/>
      <c r="S433" s="10"/>
      <c r="T433" s="10"/>
    </row>
    <row r="434" spans="1:20" x14ac:dyDescent="0.15">
      <c r="A434" s="29"/>
      <c r="B434" s="10">
        <v>13091432</v>
      </c>
      <c r="C434" s="10" t="s">
        <v>478</v>
      </c>
      <c r="D434" s="10" t="s">
        <v>105</v>
      </c>
      <c r="E434" s="23">
        <f>SUMIF('M1'!A:A,B434,'M1'!C:C)+政策值!$E$2</f>
        <v>7</v>
      </c>
      <c r="F434" s="23">
        <f>SUMIF('M2'!A:A,B434,'M2'!C:C)+政策值!$E$3</f>
        <v>0</v>
      </c>
      <c r="G434" s="23">
        <f>SUMIF('M3'!A:A,B434,'M3'!C:C)+政策值!$E$4</f>
        <v>0</v>
      </c>
      <c r="H434" s="23">
        <f>SUMIF('M4'!A:A,B434,'M4'!C:C)+政策值!$E$5</f>
        <v>6</v>
      </c>
      <c r="I434" s="23">
        <f>SUMIF('M5'!A:A,B434,'M5'!C:C)+政策值!$E$6</f>
        <v>6</v>
      </c>
      <c r="J434" s="9"/>
      <c r="K434" s="10" t="str">
        <f>IF(E434&gt;=政策值!$B$2,"优秀",(IF(E434&gt;=政策值!$C$2,"良好",IF(E434&gt;政策值!$D$2,"合格","不合格"))))</f>
        <v>良好</v>
      </c>
      <c r="L434" s="10"/>
      <c r="M434" s="10" t="str">
        <f>IF(G434&gt;=政策值!$B$4,"优秀",(IF(G434&gt;=政策值!$D$4,"合格","不合格")))</f>
        <v>不合格</v>
      </c>
      <c r="N434" s="10" t="str">
        <f>IF(H434&gt;=政策值!$B$5,"优秀",(IF(H434&gt;=政策值!$D$5,"合格","不合格")))</f>
        <v>不合格</v>
      </c>
      <c r="O434" s="10" t="str">
        <f>IF(I434&gt;=政策值!$B$6,"优秀",(IF(I434&gt;=政策值!$D$6,"合格","不合格")))</f>
        <v>不合格</v>
      </c>
      <c r="P434" s="10"/>
      <c r="Q434" s="10"/>
      <c r="R434" s="10"/>
      <c r="S434" s="10"/>
      <c r="T434" s="10"/>
    </row>
    <row r="435" spans="1:20" x14ac:dyDescent="0.15">
      <c r="A435" s="29"/>
      <c r="B435" s="10">
        <v>13091433</v>
      </c>
      <c r="C435" s="10" t="s">
        <v>479</v>
      </c>
      <c r="D435" s="10" t="s">
        <v>105</v>
      </c>
      <c r="E435" s="23">
        <f>SUMIF('M1'!A:A,B435,'M1'!C:C)+政策值!$E$2</f>
        <v>7</v>
      </c>
      <c r="F435" s="23">
        <f>SUMIF('M2'!A:A,B435,'M2'!C:C)+政策值!$E$3</f>
        <v>0</v>
      </c>
      <c r="G435" s="23">
        <f>SUMIF('M3'!A:A,B435,'M3'!C:C)+政策值!$E$4</f>
        <v>0</v>
      </c>
      <c r="H435" s="23">
        <f>SUMIF('M4'!A:A,B435,'M4'!C:C)+政策值!$E$5</f>
        <v>6</v>
      </c>
      <c r="I435" s="23">
        <f>SUMIF('M5'!A:A,B435,'M5'!C:C)+政策值!$E$6</f>
        <v>6</v>
      </c>
      <c r="J435" s="9"/>
      <c r="K435" s="10" t="str">
        <f>IF(E435&gt;=政策值!$B$2,"优秀",(IF(E435&gt;=政策值!$C$2,"良好",IF(E435&gt;政策值!$D$2,"合格","不合格"))))</f>
        <v>良好</v>
      </c>
      <c r="L435" s="10"/>
      <c r="M435" s="10" t="str">
        <f>IF(G435&gt;=政策值!$B$4,"优秀",(IF(G435&gt;=政策值!$D$4,"合格","不合格")))</f>
        <v>不合格</v>
      </c>
      <c r="N435" s="10" t="str">
        <f>IF(H435&gt;=政策值!$B$5,"优秀",(IF(H435&gt;=政策值!$D$5,"合格","不合格")))</f>
        <v>不合格</v>
      </c>
      <c r="O435" s="10" t="str">
        <f>IF(I435&gt;=政策值!$B$6,"优秀",(IF(I435&gt;=政策值!$D$6,"合格","不合格")))</f>
        <v>不合格</v>
      </c>
      <c r="P435" s="10"/>
      <c r="Q435" s="10"/>
      <c r="R435" s="10"/>
      <c r="S435" s="10"/>
      <c r="T435" s="10"/>
    </row>
    <row r="436" spans="1:20" x14ac:dyDescent="0.15">
      <c r="A436" s="29"/>
      <c r="B436" s="10">
        <v>13091434</v>
      </c>
      <c r="C436" s="10" t="s">
        <v>480</v>
      </c>
      <c r="D436" s="10" t="s">
        <v>105</v>
      </c>
      <c r="E436" s="23">
        <f>SUMIF('M1'!A:A,B436,'M1'!C:C)+政策值!$E$2</f>
        <v>7</v>
      </c>
      <c r="F436" s="23">
        <f>SUMIF('M2'!A:A,B436,'M2'!C:C)+政策值!$E$3</f>
        <v>0</v>
      </c>
      <c r="G436" s="23">
        <f>SUMIF('M3'!A:A,B436,'M3'!C:C)+政策值!$E$4</f>
        <v>0</v>
      </c>
      <c r="H436" s="23">
        <f>SUMIF('M4'!A:A,B436,'M4'!C:C)+政策值!$E$5</f>
        <v>6</v>
      </c>
      <c r="I436" s="23">
        <f>SUMIF('M5'!A:A,B436,'M5'!C:C)+政策值!$E$6</f>
        <v>6</v>
      </c>
      <c r="J436" s="9"/>
      <c r="K436" s="10" t="str">
        <f>IF(E436&gt;=政策值!$B$2,"优秀",(IF(E436&gt;=政策值!$C$2,"良好",IF(E436&gt;政策值!$D$2,"合格","不合格"))))</f>
        <v>良好</v>
      </c>
      <c r="L436" s="10"/>
      <c r="M436" s="10" t="str">
        <f>IF(G436&gt;=政策值!$B$4,"优秀",(IF(G436&gt;=政策值!$D$4,"合格","不合格")))</f>
        <v>不合格</v>
      </c>
      <c r="N436" s="10" t="str">
        <f>IF(H436&gt;=政策值!$B$5,"优秀",(IF(H436&gt;=政策值!$D$5,"合格","不合格")))</f>
        <v>不合格</v>
      </c>
      <c r="O436" s="10" t="str">
        <f>IF(I436&gt;=政策值!$B$6,"优秀",(IF(I436&gt;=政策值!$D$6,"合格","不合格")))</f>
        <v>不合格</v>
      </c>
      <c r="P436" s="10"/>
      <c r="Q436" s="10"/>
      <c r="R436" s="10"/>
      <c r="S436" s="10"/>
      <c r="T436" s="10"/>
    </row>
    <row r="437" spans="1:20" x14ac:dyDescent="0.15">
      <c r="A437" s="29"/>
      <c r="B437" s="10">
        <v>13091435</v>
      </c>
      <c r="C437" s="10" t="s">
        <v>481</v>
      </c>
      <c r="D437" s="10" t="s">
        <v>105</v>
      </c>
      <c r="E437" s="23">
        <f>SUMIF('M1'!A:A,B437,'M1'!C:C)+政策值!$E$2</f>
        <v>7</v>
      </c>
      <c r="F437" s="23">
        <f>SUMIF('M2'!A:A,B437,'M2'!C:C)+政策值!$E$3</f>
        <v>0</v>
      </c>
      <c r="G437" s="23">
        <f>SUMIF('M3'!A:A,B437,'M3'!C:C)+政策值!$E$4</f>
        <v>0</v>
      </c>
      <c r="H437" s="23">
        <f>SUMIF('M4'!A:A,B437,'M4'!C:C)+政策值!$E$5</f>
        <v>6</v>
      </c>
      <c r="I437" s="23">
        <f>SUMIF('M5'!A:A,B437,'M5'!C:C)+政策值!$E$6</f>
        <v>6</v>
      </c>
      <c r="J437" s="9"/>
      <c r="K437" s="10" t="str">
        <f>IF(E437&gt;=政策值!$B$2,"优秀",(IF(E437&gt;=政策值!$C$2,"良好",IF(E437&gt;政策值!$D$2,"合格","不合格"))))</f>
        <v>良好</v>
      </c>
      <c r="L437" s="10"/>
      <c r="M437" s="10" t="str">
        <f>IF(G437&gt;=政策值!$B$4,"优秀",(IF(G437&gt;=政策值!$D$4,"合格","不合格")))</f>
        <v>不合格</v>
      </c>
      <c r="N437" s="10" t="str">
        <f>IF(H437&gt;=政策值!$B$5,"优秀",(IF(H437&gt;=政策值!$D$5,"合格","不合格")))</f>
        <v>不合格</v>
      </c>
      <c r="O437" s="10" t="str">
        <f>IF(I437&gt;=政策值!$B$6,"优秀",(IF(I437&gt;=政策值!$D$6,"合格","不合格")))</f>
        <v>不合格</v>
      </c>
      <c r="P437" s="10"/>
      <c r="Q437" s="10"/>
      <c r="R437" s="10"/>
      <c r="S437" s="10"/>
      <c r="T437" s="10"/>
    </row>
    <row r="438" spans="1:20" x14ac:dyDescent="0.15">
      <c r="A438" s="29"/>
      <c r="B438" s="10">
        <v>13091436</v>
      </c>
      <c r="C438" s="10" t="s">
        <v>482</v>
      </c>
      <c r="D438" s="10" t="s">
        <v>105</v>
      </c>
      <c r="E438" s="23">
        <f>SUMIF('M1'!A:A,B438,'M1'!C:C)+政策值!$E$2</f>
        <v>7</v>
      </c>
      <c r="F438" s="23">
        <f>SUMIF('M2'!A:A,B438,'M2'!C:C)+政策值!$E$3</f>
        <v>0</v>
      </c>
      <c r="G438" s="23">
        <f>SUMIF('M3'!A:A,B438,'M3'!C:C)+政策值!$E$4</f>
        <v>0</v>
      </c>
      <c r="H438" s="23">
        <f>SUMIF('M4'!A:A,B438,'M4'!C:C)+政策值!$E$5</f>
        <v>6</v>
      </c>
      <c r="I438" s="23">
        <f>SUMIF('M5'!A:A,B438,'M5'!C:C)+政策值!$E$6</f>
        <v>6</v>
      </c>
      <c r="J438" s="9"/>
      <c r="K438" s="10" t="str">
        <f>IF(E438&gt;=政策值!$B$2,"优秀",(IF(E438&gt;=政策值!$C$2,"良好",IF(E438&gt;政策值!$D$2,"合格","不合格"))))</f>
        <v>良好</v>
      </c>
      <c r="L438" s="10"/>
      <c r="M438" s="10" t="str">
        <f>IF(G438&gt;=政策值!$B$4,"优秀",(IF(G438&gt;=政策值!$D$4,"合格","不合格")))</f>
        <v>不合格</v>
      </c>
      <c r="N438" s="10" t="str">
        <f>IF(H438&gt;=政策值!$B$5,"优秀",(IF(H438&gt;=政策值!$D$5,"合格","不合格")))</f>
        <v>不合格</v>
      </c>
      <c r="O438" s="10" t="str">
        <f>IF(I438&gt;=政策值!$B$6,"优秀",(IF(I438&gt;=政策值!$D$6,"合格","不合格")))</f>
        <v>不合格</v>
      </c>
      <c r="P438" s="10"/>
      <c r="Q438" s="10"/>
      <c r="R438" s="10"/>
      <c r="S438" s="10"/>
      <c r="T438" s="10"/>
    </row>
    <row r="439" spans="1:20" ht="13.5" customHeight="1" x14ac:dyDescent="0.15">
      <c r="A439" s="26">
        <v>13101101</v>
      </c>
      <c r="B439" s="10">
        <v>13101001</v>
      </c>
      <c r="C439" s="10" t="s">
        <v>565</v>
      </c>
      <c r="D439" s="10"/>
      <c r="E439" s="23">
        <f>SUMIF('M1'!A:A,B439,'M1'!C:C)+政策值!$E$2</f>
        <v>7</v>
      </c>
      <c r="F439" s="23">
        <f>SUMIF('M2'!A:A,B439,'M2'!C:C)+政策值!$E$3</f>
        <v>0</v>
      </c>
      <c r="G439" s="23">
        <f>SUMIF('M3'!A:A,B439,'M3'!C:C)+政策值!$E$4</f>
        <v>0</v>
      </c>
      <c r="H439" s="23">
        <f>SUMIF('M4'!A:A,B439,'M4'!C:C)+政策值!$E$5</f>
        <v>7</v>
      </c>
      <c r="I439" s="23">
        <f>SUMIF('M5'!A:A,B439,'M5'!C:C)+政策值!$E$6</f>
        <v>6</v>
      </c>
      <c r="J439" s="9"/>
      <c r="K439" s="10" t="str">
        <f>IF(E439&gt;=政策值!$B$2,"优秀",(IF(E439&gt;=政策值!$C$2,"良好",IF(E439&gt;政策值!$D$2,"合格","不合格"))))</f>
        <v>良好</v>
      </c>
      <c r="L439" s="10"/>
      <c r="M439" s="10" t="str">
        <f>IF(G439&gt;=政策值!$B$4,"优秀",(IF(G439&gt;=政策值!$D$4,"合格","不合格")))</f>
        <v>不合格</v>
      </c>
      <c r="N439" s="10" t="str">
        <f>IF(H439&gt;=政策值!$B$5,"优秀",(IF(H439&gt;=政策值!$D$5,"合格","不合格")))</f>
        <v>不合格</v>
      </c>
      <c r="O439" s="10" t="str">
        <f>IF(I439&gt;=政策值!$B$6,"优秀",(IF(I439&gt;=政策值!$D$6,"合格","不合格")))</f>
        <v>不合格</v>
      </c>
      <c r="P439" s="10"/>
      <c r="Q439" s="10"/>
      <c r="R439" s="10"/>
      <c r="S439" s="10"/>
      <c r="T439" s="10"/>
    </row>
    <row r="440" spans="1:20" x14ac:dyDescent="0.15">
      <c r="A440" s="27"/>
      <c r="B440" s="10">
        <v>13101002</v>
      </c>
      <c r="C440" s="10" t="s">
        <v>566</v>
      </c>
      <c r="D440" s="10"/>
      <c r="E440" s="23">
        <f>SUMIF('M1'!A:A,B440,'M1'!C:C)+政策值!$E$2</f>
        <v>7</v>
      </c>
      <c r="F440" s="23">
        <f>SUMIF('M2'!A:A,B440,'M2'!C:C)+政策值!$E$3</f>
        <v>0</v>
      </c>
      <c r="G440" s="23">
        <f>SUMIF('M3'!A:A,B440,'M3'!C:C)+政策值!$E$4</f>
        <v>0</v>
      </c>
      <c r="H440" s="23">
        <f>SUMIF('M4'!A:A,B440,'M4'!C:C)+政策值!$E$5</f>
        <v>6</v>
      </c>
      <c r="I440" s="23">
        <f>SUMIF('M5'!A:A,B440,'M5'!C:C)+政策值!$E$6</f>
        <v>6</v>
      </c>
      <c r="J440" s="9"/>
      <c r="K440" s="10" t="str">
        <f>IF(E440&gt;=政策值!$B$2,"优秀",(IF(E440&gt;=政策值!$C$2,"良好",IF(E440&gt;政策值!$D$2,"合格","不合格"))))</f>
        <v>良好</v>
      </c>
      <c r="L440" s="10"/>
      <c r="M440" s="10" t="str">
        <f>IF(G440&gt;=政策值!$B$4,"优秀",(IF(G440&gt;=政策值!$D$4,"合格","不合格")))</f>
        <v>不合格</v>
      </c>
      <c r="N440" s="10" t="str">
        <f>IF(H440&gt;=政策值!$B$5,"优秀",(IF(H440&gt;=政策值!$D$5,"合格","不合格")))</f>
        <v>不合格</v>
      </c>
      <c r="O440" s="10" t="str">
        <f>IF(I440&gt;=政策值!$B$6,"优秀",(IF(I440&gt;=政策值!$D$6,"合格","不合格")))</f>
        <v>不合格</v>
      </c>
      <c r="P440" s="10"/>
      <c r="Q440" s="10"/>
      <c r="R440" s="10"/>
      <c r="S440" s="10"/>
      <c r="T440" s="10"/>
    </row>
    <row r="441" spans="1:20" x14ac:dyDescent="0.15">
      <c r="A441" s="27"/>
      <c r="B441" s="10">
        <v>13101003</v>
      </c>
      <c r="C441" s="10" t="s">
        <v>567</v>
      </c>
      <c r="D441" s="10"/>
      <c r="E441" s="23">
        <f>SUMIF('M1'!A:A,B441,'M1'!C:C)+政策值!$E$2</f>
        <v>7</v>
      </c>
      <c r="F441" s="23">
        <f>SUMIF('M2'!A:A,B441,'M2'!C:C)+政策值!$E$3</f>
        <v>0</v>
      </c>
      <c r="G441" s="23">
        <f>SUMIF('M3'!A:A,B441,'M3'!C:C)+政策值!$E$4</f>
        <v>0</v>
      </c>
      <c r="H441" s="23">
        <f>SUMIF('M4'!A:A,B441,'M4'!C:C)+政策值!$E$5</f>
        <v>6</v>
      </c>
      <c r="I441" s="23">
        <f>SUMIF('M5'!A:A,B441,'M5'!C:C)+政策值!$E$6</f>
        <v>6</v>
      </c>
      <c r="J441" s="9"/>
      <c r="K441" s="10" t="str">
        <f>IF(E441&gt;=政策值!$B$2,"优秀",(IF(E441&gt;=政策值!$C$2,"良好",IF(E441&gt;政策值!$D$2,"合格","不合格"))))</f>
        <v>良好</v>
      </c>
      <c r="L441" s="10"/>
      <c r="M441" s="10" t="str">
        <f>IF(G441&gt;=政策值!$B$4,"优秀",(IF(G441&gt;=政策值!$D$4,"合格","不合格")))</f>
        <v>不合格</v>
      </c>
      <c r="N441" s="10" t="str">
        <f>IF(H441&gt;=政策值!$B$5,"优秀",(IF(H441&gt;=政策值!$D$5,"合格","不合格")))</f>
        <v>不合格</v>
      </c>
      <c r="O441" s="10" t="str">
        <f>IF(I441&gt;=政策值!$B$6,"优秀",(IF(I441&gt;=政策值!$D$6,"合格","不合格")))</f>
        <v>不合格</v>
      </c>
      <c r="P441" s="10"/>
      <c r="Q441" s="10"/>
      <c r="R441" s="10"/>
      <c r="S441" s="10"/>
      <c r="T441" s="10"/>
    </row>
    <row r="442" spans="1:20" x14ac:dyDescent="0.15">
      <c r="A442" s="27"/>
      <c r="B442" s="10">
        <v>13101004</v>
      </c>
      <c r="C442" s="10" t="s">
        <v>568</v>
      </c>
      <c r="D442" s="10"/>
      <c r="E442" s="23">
        <f>SUMIF('M1'!A:A,B442,'M1'!C:C)+政策值!$E$2</f>
        <v>7</v>
      </c>
      <c r="F442" s="23">
        <f>SUMIF('M2'!A:A,B442,'M2'!C:C)+政策值!$E$3</f>
        <v>0</v>
      </c>
      <c r="G442" s="23">
        <f>SUMIF('M3'!A:A,B442,'M3'!C:C)+政策值!$E$4</f>
        <v>0</v>
      </c>
      <c r="H442" s="23">
        <f>SUMIF('M4'!A:A,B442,'M4'!C:C)+政策值!$E$5</f>
        <v>6</v>
      </c>
      <c r="I442" s="23">
        <f>SUMIF('M5'!A:A,B442,'M5'!C:C)+政策值!$E$6</f>
        <v>6</v>
      </c>
      <c r="J442" s="9"/>
      <c r="K442" s="10" t="str">
        <f>IF(E442&gt;=政策值!$B$2,"优秀",(IF(E442&gt;=政策值!$C$2,"良好",IF(E442&gt;政策值!$D$2,"合格","不合格"))))</f>
        <v>良好</v>
      </c>
      <c r="L442" s="10"/>
      <c r="M442" s="10" t="str">
        <f>IF(G442&gt;=政策值!$B$4,"优秀",(IF(G442&gt;=政策值!$D$4,"合格","不合格")))</f>
        <v>不合格</v>
      </c>
      <c r="N442" s="10" t="str">
        <f>IF(H442&gt;=政策值!$B$5,"优秀",(IF(H442&gt;=政策值!$D$5,"合格","不合格")))</f>
        <v>不合格</v>
      </c>
      <c r="O442" s="10" t="str">
        <f>IF(I442&gt;=政策值!$B$6,"优秀",(IF(I442&gt;=政策值!$D$6,"合格","不合格")))</f>
        <v>不合格</v>
      </c>
      <c r="P442" s="10"/>
      <c r="Q442" s="10"/>
      <c r="R442" s="10"/>
      <c r="S442" s="10"/>
      <c r="T442" s="10"/>
    </row>
    <row r="443" spans="1:20" x14ac:dyDescent="0.15">
      <c r="A443" s="27"/>
      <c r="B443" s="10">
        <v>13101005</v>
      </c>
      <c r="C443" s="10" t="s">
        <v>569</v>
      </c>
      <c r="D443" s="10"/>
      <c r="E443" s="23">
        <f>SUMIF('M1'!A:A,B443,'M1'!C:C)+政策值!$E$2</f>
        <v>7</v>
      </c>
      <c r="F443" s="23">
        <f>SUMIF('M2'!A:A,B443,'M2'!C:C)+政策值!$E$3</f>
        <v>0</v>
      </c>
      <c r="G443" s="23">
        <f>SUMIF('M3'!A:A,B443,'M3'!C:C)+政策值!$E$4</f>
        <v>0</v>
      </c>
      <c r="H443" s="23">
        <f>SUMIF('M4'!A:A,B443,'M4'!C:C)+政策值!$E$5</f>
        <v>6</v>
      </c>
      <c r="I443" s="23">
        <f>SUMIF('M5'!A:A,B443,'M5'!C:C)+政策值!$E$6</f>
        <v>6</v>
      </c>
      <c r="J443" s="9"/>
      <c r="K443" s="10" t="str">
        <f>IF(E443&gt;=政策值!$B$2,"优秀",(IF(E443&gt;=政策值!$C$2,"良好",IF(E443&gt;政策值!$D$2,"合格","不合格"))))</f>
        <v>良好</v>
      </c>
      <c r="L443" s="10"/>
      <c r="M443" s="10" t="str">
        <f>IF(G443&gt;=政策值!$B$4,"优秀",(IF(G443&gt;=政策值!$D$4,"合格","不合格")))</f>
        <v>不合格</v>
      </c>
      <c r="N443" s="10" t="str">
        <f>IF(H443&gt;=政策值!$B$5,"优秀",(IF(H443&gt;=政策值!$D$5,"合格","不合格")))</f>
        <v>不合格</v>
      </c>
      <c r="O443" s="10" t="str">
        <f>IF(I443&gt;=政策值!$B$6,"优秀",(IF(I443&gt;=政策值!$D$6,"合格","不合格")))</f>
        <v>不合格</v>
      </c>
      <c r="P443" s="10"/>
      <c r="Q443" s="10"/>
      <c r="R443" s="10"/>
      <c r="S443" s="10"/>
      <c r="T443" s="10"/>
    </row>
    <row r="444" spans="1:20" x14ac:dyDescent="0.15">
      <c r="A444" s="27"/>
      <c r="B444" s="10">
        <v>13101006</v>
      </c>
      <c r="C444" s="10" t="s">
        <v>570</v>
      </c>
      <c r="D444" s="10"/>
      <c r="E444" s="23">
        <f>SUMIF('M1'!A:A,B444,'M1'!C:C)+政策值!$E$2</f>
        <v>7</v>
      </c>
      <c r="F444" s="23">
        <f>SUMIF('M2'!A:A,B444,'M2'!C:C)+政策值!$E$3</f>
        <v>0</v>
      </c>
      <c r="G444" s="23">
        <f>SUMIF('M3'!A:A,B444,'M3'!C:C)+政策值!$E$4</f>
        <v>0</v>
      </c>
      <c r="H444" s="23">
        <f>SUMIF('M4'!A:A,B444,'M4'!C:C)+政策值!$E$5</f>
        <v>6</v>
      </c>
      <c r="I444" s="23">
        <f>SUMIF('M5'!A:A,B444,'M5'!C:C)+政策值!$E$6</f>
        <v>6</v>
      </c>
      <c r="J444" s="9"/>
      <c r="K444" s="10" t="str">
        <f>IF(E444&gt;=政策值!$B$2,"优秀",(IF(E444&gt;=政策值!$C$2,"良好",IF(E444&gt;政策值!$D$2,"合格","不合格"))))</f>
        <v>良好</v>
      </c>
      <c r="L444" s="10"/>
      <c r="M444" s="10" t="str">
        <f>IF(G444&gt;=政策值!$B$4,"优秀",(IF(G444&gt;=政策值!$D$4,"合格","不合格")))</f>
        <v>不合格</v>
      </c>
      <c r="N444" s="10" t="str">
        <f>IF(H444&gt;=政策值!$B$5,"优秀",(IF(H444&gt;=政策值!$D$5,"合格","不合格")))</f>
        <v>不合格</v>
      </c>
      <c r="O444" s="10" t="str">
        <f>IF(I444&gt;=政策值!$B$6,"优秀",(IF(I444&gt;=政策值!$D$6,"合格","不合格")))</f>
        <v>不合格</v>
      </c>
      <c r="P444" s="10"/>
      <c r="Q444" s="10"/>
      <c r="R444" s="10"/>
      <c r="S444" s="10"/>
      <c r="T444" s="10"/>
    </row>
    <row r="445" spans="1:20" x14ac:dyDescent="0.15">
      <c r="A445" s="27"/>
      <c r="B445" s="10">
        <v>13101007</v>
      </c>
      <c r="C445" s="10" t="s">
        <v>571</v>
      </c>
      <c r="D445" s="10"/>
      <c r="E445" s="23">
        <f>SUMIF('M1'!A:A,B445,'M1'!C:C)+政策值!$E$2</f>
        <v>7</v>
      </c>
      <c r="F445" s="23">
        <f>SUMIF('M2'!A:A,B445,'M2'!C:C)+政策值!$E$3</f>
        <v>0</v>
      </c>
      <c r="G445" s="23">
        <f>SUMIF('M3'!A:A,B445,'M3'!C:C)+政策值!$E$4</f>
        <v>0</v>
      </c>
      <c r="H445" s="23">
        <f>SUMIF('M4'!A:A,B445,'M4'!C:C)+政策值!$E$5</f>
        <v>6</v>
      </c>
      <c r="I445" s="23">
        <f>SUMIF('M5'!A:A,B445,'M5'!C:C)+政策值!$E$6</f>
        <v>6</v>
      </c>
      <c r="J445" s="9"/>
      <c r="K445" s="10" t="str">
        <f>IF(E445&gt;=政策值!$B$2,"优秀",(IF(E445&gt;=政策值!$C$2,"良好",IF(E445&gt;政策值!$D$2,"合格","不合格"))))</f>
        <v>良好</v>
      </c>
      <c r="L445" s="10"/>
      <c r="M445" s="10" t="str">
        <f>IF(G445&gt;=政策值!$B$4,"优秀",(IF(G445&gt;=政策值!$D$4,"合格","不合格")))</f>
        <v>不合格</v>
      </c>
      <c r="N445" s="10" t="str">
        <f>IF(H445&gt;=政策值!$B$5,"优秀",(IF(H445&gt;=政策值!$D$5,"合格","不合格")))</f>
        <v>不合格</v>
      </c>
      <c r="O445" s="10" t="str">
        <f>IF(I445&gt;=政策值!$B$6,"优秀",(IF(I445&gt;=政策值!$D$6,"合格","不合格")))</f>
        <v>不合格</v>
      </c>
      <c r="P445" s="10"/>
      <c r="Q445" s="10"/>
      <c r="R445" s="10"/>
      <c r="S445" s="10"/>
      <c r="T445" s="10"/>
    </row>
    <row r="446" spans="1:20" x14ac:dyDescent="0.15">
      <c r="A446" s="27"/>
      <c r="B446" s="10">
        <v>13101008</v>
      </c>
      <c r="C446" s="10" t="s">
        <v>572</v>
      </c>
      <c r="D446" s="10"/>
      <c r="E446" s="23">
        <f>SUMIF('M1'!A:A,B446,'M1'!C:C)+政策值!$E$2</f>
        <v>7</v>
      </c>
      <c r="F446" s="23">
        <f>SUMIF('M2'!A:A,B446,'M2'!C:C)+政策值!$E$3</f>
        <v>0</v>
      </c>
      <c r="G446" s="23">
        <f>SUMIF('M3'!A:A,B446,'M3'!C:C)+政策值!$E$4</f>
        <v>0</v>
      </c>
      <c r="H446" s="23">
        <f>SUMIF('M4'!A:A,B446,'M4'!C:C)+政策值!$E$5</f>
        <v>6</v>
      </c>
      <c r="I446" s="23">
        <f>SUMIF('M5'!A:A,B446,'M5'!C:C)+政策值!$E$6</f>
        <v>6</v>
      </c>
      <c r="J446" s="9"/>
      <c r="K446" s="10" t="str">
        <f>IF(E446&gt;=政策值!$B$2,"优秀",(IF(E446&gt;=政策值!$C$2,"良好",IF(E446&gt;政策值!$D$2,"合格","不合格"))))</f>
        <v>良好</v>
      </c>
      <c r="L446" s="10"/>
      <c r="M446" s="10" t="str">
        <f>IF(G446&gt;=政策值!$B$4,"优秀",(IF(G446&gt;=政策值!$D$4,"合格","不合格")))</f>
        <v>不合格</v>
      </c>
      <c r="N446" s="10" t="str">
        <f>IF(H446&gt;=政策值!$B$5,"优秀",(IF(H446&gt;=政策值!$D$5,"合格","不合格")))</f>
        <v>不合格</v>
      </c>
      <c r="O446" s="10" t="str">
        <f>IF(I446&gt;=政策值!$B$6,"优秀",(IF(I446&gt;=政策值!$D$6,"合格","不合格")))</f>
        <v>不合格</v>
      </c>
      <c r="P446" s="10"/>
      <c r="Q446" s="10"/>
      <c r="R446" s="10"/>
      <c r="S446" s="10"/>
      <c r="T446" s="10"/>
    </row>
    <row r="447" spans="1:20" x14ac:dyDescent="0.15">
      <c r="A447" s="27"/>
      <c r="B447" s="10">
        <v>13101009</v>
      </c>
      <c r="C447" s="10" t="s">
        <v>573</v>
      </c>
      <c r="D447" s="10"/>
      <c r="E447" s="23">
        <f>SUMIF('M1'!A:A,B447,'M1'!C:C)+政策值!$E$2</f>
        <v>11</v>
      </c>
      <c r="F447" s="23">
        <f>SUMIF('M2'!A:A,B447,'M2'!C:C)+政策值!$E$3</f>
        <v>0</v>
      </c>
      <c r="G447" s="23">
        <f>SUMIF('M3'!A:A,B447,'M3'!C:C)+政策值!$E$4</f>
        <v>0</v>
      </c>
      <c r="H447" s="23">
        <f>SUMIF('M4'!A:A,B447,'M4'!C:C)+政策值!$E$5</f>
        <v>6</v>
      </c>
      <c r="I447" s="23">
        <f>SUMIF('M5'!A:A,B447,'M5'!C:C)+政策值!$E$6</f>
        <v>6</v>
      </c>
      <c r="J447" s="9"/>
      <c r="K447" s="10" t="str">
        <f>IF(E447&gt;=政策值!$B$2,"优秀",(IF(E447&gt;=政策值!$C$2,"良好",IF(E447&gt;政策值!$D$2,"合格","不合格"))))</f>
        <v>优秀</v>
      </c>
      <c r="L447" s="10"/>
      <c r="M447" s="10" t="str">
        <f>IF(G447&gt;=政策值!$B$4,"优秀",(IF(G447&gt;=政策值!$D$4,"合格","不合格")))</f>
        <v>不合格</v>
      </c>
      <c r="N447" s="10" t="str">
        <f>IF(H447&gt;=政策值!$B$5,"优秀",(IF(H447&gt;=政策值!$D$5,"合格","不合格")))</f>
        <v>不合格</v>
      </c>
      <c r="O447" s="10" t="str">
        <f>IF(I447&gt;=政策值!$B$6,"优秀",(IF(I447&gt;=政策值!$D$6,"合格","不合格")))</f>
        <v>不合格</v>
      </c>
      <c r="P447" s="10"/>
      <c r="Q447" s="10"/>
      <c r="R447" s="10"/>
      <c r="S447" s="10"/>
      <c r="T447" s="10"/>
    </row>
    <row r="448" spans="1:20" x14ac:dyDescent="0.15">
      <c r="A448" s="27"/>
      <c r="B448" s="10">
        <v>13101010</v>
      </c>
      <c r="C448" s="10" t="s">
        <v>574</v>
      </c>
      <c r="D448" s="10"/>
      <c r="E448" s="23">
        <f>SUMIF('M1'!A:A,B448,'M1'!C:C)+政策值!$E$2</f>
        <v>7</v>
      </c>
      <c r="F448" s="23">
        <f>SUMIF('M2'!A:A,B448,'M2'!C:C)+政策值!$E$3</f>
        <v>0</v>
      </c>
      <c r="G448" s="23">
        <f>SUMIF('M3'!A:A,B448,'M3'!C:C)+政策值!$E$4</f>
        <v>0</v>
      </c>
      <c r="H448" s="23">
        <f>SUMIF('M4'!A:A,B448,'M4'!C:C)+政策值!$E$5</f>
        <v>6</v>
      </c>
      <c r="I448" s="23">
        <f>SUMIF('M5'!A:A,B448,'M5'!C:C)+政策值!$E$6</f>
        <v>6</v>
      </c>
      <c r="J448" s="9"/>
      <c r="K448" s="10" t="str">
        <f>IF(E448&gt;=政策值!$B$2,"优秀",(IF(E448&gt;=政策值!$C$2,"良好",IF(E448&gt;政策值!$D$2,"合格","不合格"))))</f>
        <v>良好</v>
      </c>
      <c r="L448" s="10"/>
      <c r="M448" s="10" t="str">
        <f>IF(G448&gt;=政策值!$B$4,"优秀",(IF(G448&gt;=政策值!$D$4,"合格","不合格")))</f>
        <v>不合格</v>
      </c>
      <c r="N448" s="10" t="str">
        <f>IF(H448&gt;=政策值!$B$5,"优秀",(IF(H448&gt;=政策值!$D$5,"合格","不合格")))</f>
        <v>不合格</v>
      </c>
      <c r="O448" s="10" t="str">
        <f>IF(I448&gt;=政策值!$B$6,"优秀",(IF(I448&gt;=政策值!$D$6,"合格","不合格")))</f>
        <v>不合格</v>
      </c>
      <c r="P448" s="10"/>
      <c r="Q448" s="10"/>
      <c r="R448" s="10"/>
      <c r="S448" s="10"/>
      <c r="T448" s="10"/>
    </row>
    <row r="449" spans="1:20" x14ac:dyDescent="0.15">
      <c r="A449" s="27"/>
      <c r="B449" s="10">
        <v>13101011</v>
      </c>
      <c r="C449" s="10" t="s">
        <v>575</v>
      </c>
      <c r="D449" s="10"/>
      <c r="E449" s="23">
        <f>SUMIF('M1'!A:A,B449,'M1'!C:C)+政策值!$E$2</f>
        <v>7</v>
      </c>
      <c r="F449" s="23">
        <f>SUMIF('M2'!A:A,B449,'M2'!C:C)+政策值!$E$3</f>
        <v>0</v>
      </c>
      <c r="G449" s="23">
        <f>SUMIF('M3'!A:A,B449,'M3'!C:C)+政策值!$E$4</f>
        <v>0</v>
      </c>
      <c r="H449" s="23">
        <f>SUMIF('M4'!A:A,B449,'M4'!C:C)+政策值!$E$5</f>
        <v>6</v>
      </c>
      <c r="I449" s="23">
        <f>SUMIF('M5'!A:A,B449,'M5'!C:C)+政策值!$E$6</f>
        <v>6</v>
      </c>
      <c r="J449" s="9"/>
      <c r="K449" s="10" t="str">
        <f>IF(E449&gt;=政策值!$B$2,"优秀",(IF(E449&gt;=政策值!$C$2,"良好",IF(E449&gt;政策值!$D$2,"合格","不合格"))))</f>
        <v>良好</v>
      </c>
      <c r="L449" s="10"/>
      <c r="M449" s="10" t="str">
        <f>IF(G449&gt;=政策值!$B$4,"优秀",(IF(G449&gt;=政策值!$D$4,"合格","不合格")))</f>
        <v>不合格</v>
      </c>
      <c r="N449" s="10" t="str">
        <f>IF(H449&gt;=政策值!$B$5,"优秀",(IF(H449&gt;=政策值!$D$5,"合格","不合格")))</f>
        <v>不合格</v>
      </c>
      <c r="O449" s="10" t="str">
        <f>IF(I449&gt;=政策值!$B$6,"优秀",(IF(I449&gt;=政策值!$D$6,"合格","不合格")))</f>
        <v>不合格</v>
      </c>
      <c r="P449" s="10"/>
      <c r="Q449" s="10"/>
      <c r="R449" s="10"/>
      <c r="S449" s="10"/>
      <c r="T449" s="10"/>
    </row>
    <row r="450" spans="1:20" x14ac:dyDescent="0.15">
      <c r="A450" s="27"/>
      <c r="B450" s="10">
        <v>13101012</v>
      </c>
      <c r="C450" s="10" t="s">
        <v>576</v>
      </c>
      <c r="D450" s="10"/>
      <c r="E450" s="23">
        <f>SUMIF('M1'!A:A,B450,'M1'!C:C)+政策值!$E$2</f>
        <v>7</v>
      </c>
      <c r="F450" s="23">
        <f>SUMIF('M2'!A:A,B450,'M2'!C:C)+政策值!$E$3</f>
        <v>0</v>
      </c>
      <c r="G450" s="23">
        <f>SUMIF('M3'!A:A,B450,'M3'!C:C)+政策值!$E$4</f>
        <v>0</v>
      </c>
      <c r="H450" s="23">
        <f>SUMIF('M4'!A:A,B450,'M4'!C:C)+政策值!$E$5</f>
        <v>6</v>
      </c>
      <c r="I450" s="23">
        <f>SUMIF('M5'!A:A,B450,'M5'!C:C)+政策值!$E$6</f>
        <v>6</v>
      </c>
      <c r="J450" s="9"/>
      <c r="K450" s="10" t="str">
        <f>IF(E450&gt;=政策值!$B$2,"优秀",(IF(E450&gt;=政策值!$C$2,"良好",IF(E450&gt;政策值!$D$2,"合格","不合格"))))</f>
        <v>良好</v>
      </c>
      <c r="L450" s="10"/>
      <c r="M450" s="10" t="str">
        <f>IF(G450&gt;=政策值!$B$4,"优秀",(IF(G450&gt;=政策值!$D$4,"合格","不合格")))</f>
        <v>不合格</v>
      </c>
      <c r="N450" s="10" t="str">
        <f>IF(H450&gt;=政策值!$B$5,"优秀",(IF(H450&gt;=政策值!$D$5,"合格","不合格")))</f>
        <v>不合格</v>
      </c>
      <c r="O450" s="10" t="str">
        <f>IF(I450&gt;=政策值!$B$6,"优秀",(IF(I450&gt;=政策值!$D$6,"合格","不合格")))</f>
        <v>不合格</v>
      </c>
      <c r="P450" s="10"/>
      <c r="Q450" s="10"/>
      <c r="R450" s="10"/>
      <c r="S450" s="10"/>
      <c r="T450" s="10"/>
    </row>
    <row r="451" spans="1:20" x14ac:dyDescent="0.15">
      <c r="A451" s="27"/>
      <c r="B451" s="10">
        <v>13101013</v>
      </c>
      <c r="C451" s="10" t="s">
        <v>577</v>
      </c>
      <c r="D451" s="10"/>
      <c r="E451" s="23">
        <f>SUMIF('M1'!A:A,B451,'M1'!C:C)+政策值!$E$2</f>
        <v>7</v>
      </c>
      <c r="F451" s="23">
        <f>SUMIF('M2'!A:A,B451,'M2'!C:C)+政策值!$E$3</f>
        <v>0</v>
      </c>
      <c r="G451" s="23">
        <f>SUMIF('M3'!A:A,B451,'M3'!C:C)+政策值!$E$4</f>
        <v>0</v>
      </c>
      <c r="H451" s="23">
        <f>SUMIF('M4'!A:A,B451,'M4'!C:C)+政策值!$E$5</f>
        <v>6</v>
      </c>
      <c r="I451" s="23">
        <f>SUMIF('M5'!A:A,B451,'M5'!C:C)+政策值!$E$6</f>
        <v>6</v>
      </c>
      <c r="J451" s="9"/>
      <c r="K451" s="10" t="str">
        <f>IF(E451&gt;=政策值!$B$2,"优秀",(IF(E451&gt;=政策值!$C$2,"良好",IF(E451&gt;政策值!$D$2,"合格","不合格"))))</f>
        <v>良好</v>
      </c>
      <c r="L451" s="10"/>
      <c r="M451" s="10" t="str">
        <f>IF(G451&gt;=政策值!$B$4,"优秀",(IF(G451&gt;=政策值!$D$4,"合格","不合格")))</f>
        <v>不合格</v>
      </c>
      <c r="N451" s="10" t="str">
        <f>IF(H451&gt;=政策值!$B$5,"优秀",(IF(H451&gt;=政策值!$D$5,"合格","不合格")))</f>
        <v>不合格</v>
      </c>
      <c r="O451" s="10" t="str">
        <f>IF(I451&gt;=政策值!$B$6,"优秀",(IF(I451&gt;=政策值!$D$6,"合格","不合格")))</f>
        <v>不合格</v>
      </c>
      <c r="P451" s="10"/>
      <c r="Q451" s="10"/>
      <c r="R451" s="10"/>
      <c r="S451" s="10"/>
      <c r="T451" s="10"/>
    </row>
    <row r="452" spans="1:20" x14ac:dyDescent="0.15">
      <c r="A452" s="27"/>
      <c r="B452" s="10">
        <v>13101014</v>
      </c>
      <c r="C452" s="10" t="s">
        <v>578</v>
      </c>
      <c r="D452" s="10"/>
      <c r="E452" s="23">
        <f>SUMIF('M1'!A:A,B452,'M1'!C:C)+政策值!$E$2</f>
        <v>7</v>
      </c>
      <c r="F452" s="23">
        <f>SUMIF('M2'!A:A,B452,'M2'!C:C)+政策值!$E$3</f>
        <v>0</v>
      </c>
      <c r="G452" s="23">
        <f>SUMIF('M3'!A:A,B452,'M3'!C:C)+政策值!$E$4</f>
        <v>0</v>
      </c>
      <c r="H452" s="23">
        <f>SUMIF('M4'!A:A,B452,'M4'!C:C)+政策值!$E$5</f>
        <v>6</v>
      </c>
      <c r="I452" s="23">
        <f>SUMIF('M5'!A:A,B452,'M5'!C:C)+政策值!$E$6</f>
        <v>6</v>
      </c>
      <c r="J452" s="9"/>
      <c r="K452" s="10" t="str">
        <f>IF(E452&gt;=政策值!$B$2,"优秀",(IF(E452&gt;=政策值!$C$2,"良好",IF(E452&gt;政策值!$D$2,"合格","不合格"))))</f>
        <v>良好</v>
      </c>
      <c r="L452" s="10"/>
      <c r="M452" s="10" t="str">
        <f>IF(G452&gt;=政策值!$B$4,"优秀",(IF(G452&gt;=政策值!$D$4,"合格","不合格")))</f>
        <v>不合格</v>
      </c>
      <c r="N452" s="10" t="str">
        <f>IF(H452&gt;=政策值!$B$5,"优秀",(IF(H452&gt;=政策值!$D$5,"合格","不合格")))</f>
        <v>不合格</v>
      </c>
      <c r="O452" s="10" t="str">
        <f>IF(I452&gt;=政策值!$B$6,"优秀",(IF(I452&gt;=政策值!$D$6,"合格","不合格")))</f>
        <v>不合格</v>
      </c>
      <c r="P452" s="10"/>
      <c r="Q452" s="10"/>
      <c r="R452" s="10"/>
      <c r="S452" s="10"/>
      <c r="T452" s="10"/>
    </row>
    <row r="453" spans="1:20" x14ac:dyDescent="0.15">
      <c r="A453" s="27"/>
      <c r="B453" s="10">
        <v>13101015</v>
      </c>
      <c r="C453" s="10" t="s">
        <v>579</v>
      </c>
      <c r="D453" s="10"/>
      <c r="E453" s="23">
        <f>SUMIF('M1'!A:A,B453,'M1'!C:C)+政策值!$E$2</f>
        <v>11</v>
      </c>
      <c r="F453" s="23">
        <f>SUMIF('M2'!A:A,B453,'M2'!C:C)+政策值!$E$3</f>
        <v>0</v>
      </c>
      <c r="G453" s="23">
        <f>SUMIF('M3'!A:A,B453,'M3'!C:C)+政策值!$E$4</f>
        <v>0</v>
      </c>
      <c r="H453" s="23">
        <f>SUMIF('M4'!A:A,B453,'M4'!C:C)+政策值!$E$5</f>
        <v>6</v>
      </c>
      <c r="I453" s="23">
        <f>SUMIF('M5'!A:A,B453,'M5'!C:C)+政策值!$E$6</f>
        <v>6</v>
      </c>
      <c r="J453" s="9"/>
      <c r="K453" s="10" t="str">
        <f>IF(E453&gt;=政策值!$B$2,"优秀",(IF(E453&gt;=政策值!$C$2,"良好",IF(E453&gt;政策值!$D$2,"合格","不合格"))))</f>
        <v>优秀</v>
      </c>
      <c r="L453" s="10"/>
      <c r="M453" s="10" t="str">
        <f>IF(G453&gt;=政策值!$B$4,"优秀",(IF(G453&gt;=政策值!$D$4,"合格","不合格")))</f>
        <v>不合格</v>
      </c>
      <c r="N453" s="10" t="str">
        <f>IF(H453&gt;=政策值!$B$5,"优秀",(IF(H453&gt;=政策值!$D$5,"合格","不合格")))</f>
        <v>不合格</v>
      </c>
      <c r="O453" s="10" t="str">
        <f>IF(I453&gt;=政策值!$B$6,"优秀",(IF(I453&gt;=政策值!$D$6,"合格","不合格")))</f>
        <v>不合格</v>
      </c>
      <c r="P453" s="10"/>
      <c r="Q453" s="10"/>
      <c r="R453" s="10"/>
      <c r="S453" s="10"/>
      <c r="T453" s="10"/>
    </row>
    <row r="454" spans="1:20" x14ac:dyDescent="0.15">
      <c r="A454" s="27"/>
      <c r="B454" s="10">
        <v>13101016</v>
      </c>
      <c r="C454" s="10" t="s">
        <v>580</v>
      </c>
      <c r="D454" s="10"/>
      <c r="E454" s="23">
        <f>SUMIF('M1'!A:A,B454,'M1'!C:C)+政策值!$E$2</f>
        <v>7</v>
      </c>
      <c r="F454" s="23">
        <f>SUMIF('M2'!A:A,B454,'M2'!C:C)+政策值!$E$3</f>
        <v>0</v>
      </c>
      <c r="G454" s="23">
        <f>SUMIF('M3'!A:A,B454,'M3'!C:C)+政策值!$E$4</f>
        <v>0</v>
      </c>
      <c r="H454" s="23">
        <f>SUMIF('M4'!A:A,B454,'M4'!C:C)+政策值!$E$5</f>
        <v>6</v>
      </c>
      <c r="I454" s="23">
        <f>SUMIF('M5'!A:A,B454,'M5'!C:C)+政策值!$E$6</f>
        <v>6</v>
      </c>
      <c r="J454" s="9"/>
      <c r="K454" s="10" t="str">
        <f>IF(E454&gt;=政策值!$B$2,"优秀",(IF(E454&gt;=政策值!$C$2,"良好",IF(E454&gt;政策值!$D$2,"合格","不合格"))))</f>
        <v>良好</v>
      </c>
      <c r="L454" s="10"/>
      <c r="M454" s="10" t="str">
        <f>IF(G454&gt;=政策值!$B$4,"优秀",(IF(G454&gt;=政策值!$D$4,"合格","不合格")))</f>
        <v>不合格</v>
      </c>
      <c r="N454" s="10" t="str">
        <f>IF(H454&gt;=政策值!$B$5,"优秀",(IF(H454&gt;=政策值!$D$5,"合格","不合格")))</f>
        <v>不合格</v>
      </c>
      <c r="O454" s="10" t="str">
        <f>IF(I454&gt;=政策值!$B$6,"优秀",(IF(I454&gt;=政策值!$D$6,"合格","不合格")))</f>
        <v>不合格</v>
      </c>
      <c r="P454" s="10"/>
      <c r="Q454" s="10"/>
      <c r="R454" s="10"/>
      <c r="S454" s="10"/>
      <c r="T454" s="10"/>
    </row>
    <row r="455" spans="1:20" x14ac:dyDescent="0.15">
      <c r="A455" s="27"/>
      <c r="B455" s="10">
        <v>13101017</v>
      </c>
      <c r="C455" s="10" t="s">
        <v>581</v>
      </c>
      <c r="D455" s="10"/>
      <c r="E455" s="23">
        <f>SUMIF('M1'!A:A,B455,'M1'!C:C)+政策值!$E$2</f>
        <v>7</v>
      </c>
      <c r="F455" s="23">
        <f>SUMIF('M2'!A:A,B455,'M2'!C:C)+政策值!$E$3</f>
        <v>0</v>
      </c>
      <c r="G455" s="23">
        <f>SUMIF('M3'!A:A,B455,'M3'!C:C)+政策值!$E$4</f>
        <v>0</v>
      </c>
      <c r="H455" s="23">
        <f>SUMIF('M4'!A:A,B455,'M4'!C:C)+政策值!$E$5</f>
        <v>6</v>
      </c>
      <c r="I455" s="23">
        <f>SUMIF('M5'!A:A,B455,'M5'!C:C)+政策值!$E$6</f>
        <v>6</v>
      </c>
      <c r="J455" s="9"/>
      <c r="K455" s="10" t="str">
        <f>IF(E455&gt;=政策值!$B$2,"优秀",(IF(E455&gt;=政策值!$C$2,"良好",IF(E455&gt;政策值!$D$2,"合格","不合格"))))</f>
        <v>良好</v>
      </c>
      <c r="L455" s="10"/>
      <c r="M455" s="10" t="str">
        <f>IF(G455&gt;=政策值!$B$4,"优秀",(IF(G455&gt;=政策值!$D$4,"合格","不合格")))</f>
        <v>不合格</v>
      </c>
      <c r="N455" s="10" t="str">
        <f>IF(H455&gt;=政策值!$B$5,"优秀",(IF(H455&gt;=政策值!$D$5,"合格","不合格")))</f>
        <v>不合格</v>
      </c>
      <c r="O455" s="10" t="str">
        <f>IF(I455&gt;=政策值!$B$6,"优秀",(IF(I455&gt;=政策值!$D$6,"合格","不合格")))</f>
        <v>不合格</v>
      </c>
      <c r="P455" s="10"/>
      <c r="Q455" s="10"/>
      <c r="R455" s="10"/>
      <c r="S455" s="10"/>
      <c r="T455" s="10"/>
    </row>
    <row r="456" spans="1:20" x14ac:dyDescent="0.15">
      <c r="A456" s="27"/>
      <c r="B456" s="10">
        <v>13101018</v>
      </c>
      <c r="C456" s="10" t="s">
        <v>582</v>
      </c>
      <c r="D456" s="10"/>
      <c r="E456" s="23">
        <f>SUMIF('M1'!A:A,B456,'M1'!C:C)+政策值!$E$2</f>
        <v>9</v>
      </c>
      <c r="F456" s="23">
        <f>SUMIF('M2'!A:A,B456,'M2'!C:C)+政策值!$E$3</f>
        <v>0</v>
      </c>
      <c r="G456" s="23">
        <f>SUMIF('M3'!A:A,B456,'M3'!C:C)+政策值!$E$4</f>
        <v>0</v>
      </c>
      <c r="H456" s="23">
        <f>SUMIF('M4'!A:A,B456,'M4'!C:C)+政策值!$E$5</f>
        <v>6</v>
      </c>
      <c r="I456" s="23">
        <f>SUMIF('M5'!A:A,B456,'M5'!C:C)+政策值!$E$6</f>
        <v>6</v>
      </c>
      <c r="J456" s="9"/>
      <c r="K456" s="10" t="str">
        <f>IF(E456&gt;=政策值!$B$2,"优秀",(IF(E456&gt;=政策值!$C$2,"良好",IF(E456&gt;政策值!$D$2,"合格","不合格"))))</f>
        <v>良好</v>
      </c>
      <c r="L456" s="10"/>
      <c r="M456" s="10" t="str">
        <f>IF(G456&gt;=政策值!$B$4,"优秀",(IF(G456&gt;=政策值!$D$4,"合格","不合格")))</f>
        <v>不合格</v>
      </c>
      <c r="N456" s="10" t="str">
        <f>IF(H456&gt;=政策值!$B$5,"优秀",(IF(H456&gt;=政策值!$D$5,"合格","不合格")))</f>
        <v>不合格</v>
      </c>
      <c r="O456" s="10" t="str">
        <f>IF(I456&gt;=政策值!$B$6,"优秀",(IF(I456&gt;=政策值!$D$6,"合格","不合格")))</f>
        <v>不合格</v>
      </c>
      <c r="P456" s="10"/>
      <c r="Q456" s="10"/>
      <c r="R456" s="10"/>
      <c r="S456" s="10"/>
      <c r="T456" s="10"/>
    </row>
    <row r="457" spans="1:20" x14ac:dyDescent="0.15">
      <c r="A457" s="27"/>
      <c r="B457" s="10">
        <v>13101019</v>
      </c>
      <c r="C457" s="10"/>
      <c r="D457" s="10"/>
      <c r="E457" s="23">
        <f>SUMIF('M1'!A:A,B457,'M1'!C:C)+政策值!$E$2</f>
        <v>7</v>
      </c>
      <c r="F457" s="23">
        <f>SUMIF('M2'!A:A,B457,'M2'!C:C)+政策值!$E$3</f>
        <v>0</v>
      </c>
      <c r="G457" s="23">
        <f>SUMIF('M3'!A:A,B457,'M3'!C:C)+政策值!$E$4</f>
        <v>0</v>
      </c>
      <c r="H457" s="23">
        <f>SUMIF('M4'!A:A,B457,'M4'!C:C)+政策值!$E$5</f>
        <v>6</v>
      </c>
      <c r="I457" s="23">
        <f>SUMIF('M5'!A:A,B457,'M5'!C:C)+政策值!$E$6</f>
        <v>6</v>
      </c>
      <c r="J457" s="9"/>
      <c r="K457" s="10" t="str">
        <f>IF(E457&gt;=政策值!$B$2,"优秀",(IF(E457&gt;=政策值!$C$2,"良好",IF(E457&gt;政策值!$D$2,"合格","不合格"))))</f>
        <v>良好</v>
      </c>
      <c r="L457" s="10"/>
      <c r="M457" s="10" t="str">
        <f>IF(G457&gt;=政策值!$B$4,"优秀",(IF(G457&gt;=政策值!$D$4,"合格","不合格")))</f>
        <v>不合格</v>
      </c>
      <c r="N457" s="10" t="str">
        <f>IF(H457&gt;=政策值!$B$5,"优秀",(IF(H457&gt;=政策值!$D$5,"合格","不合格")))</f>
        <v>不合格</v>
      </c>
      <c r="O457" s="10" t="str">
        <f>IF(I457&gt;=政策值!$B$6,"优秀",(IF(I457&gt;=政策值!$D$6,"合格","不合格")))</f>
        <v>不合格</v>
      </c>
      <c r="P457" s="10"/>
      <c r="Q457" s="10"/>
      <c r="R457" s="10"/>
      <c r="S457" s="10"/>
      <c r="T457" s="10"/>
    </row>
    <row r="458" spans="1:20" x14ac:dyDescent="0.15">
      <c r="A458" s="27"/>
      <c r="B458" s="10">
        <v>13101020</v>
      </c>
      <c r="C458" s="10" t="s">
        <v>583</v>
      </c>
      <c r="D458" s="10"/>
      <c r="E458" s="23">
        <f>SUMIF('M1'!A:A,B458,'M1'!C:C)+政策值!$E$2</f>
        <v>7</v>
      </c>
      <c r="F458" s="23">
        <f>SUMIF('M2'!A:A,B458,'M2'!C:C)+政策值!$E$3</f>
        <v>0</v>
      </c>
      <c r="G458" s="23">
        <f>SUMIF('M3'!A:A,B458,'M3'!C:C)+政策值!$E$4</f>
        <v>0</v>
      </c>
      <c r="H458" s="23">
        <f>SUMIF('M4'!A:A,B458,'M4'!C:C)+政策值!$E$5</f>
        <v>6</v>
      </c>
      <c r="I458" s="23">
        <f>SUMIF('M5'!A:A,B458,'M5'!C:C)+政策值!$E$6</f>
        <v>6</v>
      </c>
      <c r="J458" s="9"/>
      <c r="K458" s="10" t="str">
        <f>IF(E458&gt;=政策值!$B$2,"优秀",(IF(E458&gt;=政策值!$C$2,"良好",IF(E458&gt;政策值!$D$2,"合格","不合格"))))</f>
        <v>良好</v>
      </c>
      <c r="L458" s="10"/>
      <c r="M458" s="10" t="str">
        <f>IF(G458&gt;=政策值!$B$4,"优秀",(IF(G458&gt;=政策值!$D$4,"合格","不合格")))</f>
        <v>不合格</v>
      </c>
      <c r="N458" s="10" t="str">
        <f>IF(H458&gt;=政策值!$B$5,"优秀",(IF(H458&gt;=政策值!$D$5,"合格","不合格")))</f>
        <v>不合格</v>
      </c>
      <c r="O458" s="10" t="str">
        <f>IF(I458&gt;=政策值!$B$6,"优秀",(IF(I458&gt;=政策值!$D$6,"合格","不合格")))</f>
        <v>不合格</v>
      </c>
      <c r="P458" s="10"/>
      <c r="Q458" s="10"/>
      <c r="R458" s="10"/>
      <c r="S458" s="10"/>
      <c r="T458" s="10"/>
    </row>
    <row r="459" spans="1:20" x14ac:dyDescent="0.15">
      <c r="A459" s="27"/>
      <c r="B459" s="10">
        <v>13101021</v>
      </c>
      <c r="C459" s="10" t="s">
        <v>584</v>
      </c>
      <c r="D459" s="10"/>
      <c r="E459" s="23">
        <f>SUMIF('M1'!A:A,B459,'M1'!C:C)+政策值!$E$2</f>
        <v>7</v>
      </c>
      <c r="F459" s="23">
        <f>SUMIF('M2'!A:A,B459,'M2'!C:C)+政策值!$E$3</f>
        <v>0</v>
      </c>
      <c r="G459" s="23">
        <f>SUMIF('M3'!A:A,B459,'M3'!C:C)+政策值!$E$4</f>
        <v>0</v>
      </c>
      <c r="H459" s="23">
        <f>SUMIF('M4'!A:A,B459,'M4'!C:C)+政策值!$E$5</f>
        <v>6</v>
      </c>
      <c r="I459" s="23">
        <f>SUMIF('M5'!A:A,B459,'M5'!C:C)+政策值!$E$6</f>
        <v>6</v>
      </c>
      <c r="J459" s="9"/>
      <c r="K459" s="10" t="str">
        <f>IF(E459&gt;=政策值!$B$2,"优秀",(IF(E459&gt;=政策值!$C$2,"良好",IF(E459&gt;政策值!$D$2,"合格","不合格"))))</f>
        <v>良好</v>
      </c>
      <c r="L459" s="10"/>
      <c r="M459" s="10" t="str">
        <f>IF(G459&gt;=政策值!$B$4,"优秀",(IF(G459&gt;=政策值!$D$4,"合格","不合格")))</f>
        <v>不合格</v>
      </c>
      <c r="N459" s="10" t="str">
        <f>IF(H459&gt;=政策值!$B$5,"优秀",(IF(H459&gt;=政策值!$D$5,"合格","不合格")))</f>
        <v>不合格</v>
      </c>
      <c r="O459" s="10" t="str">
        <f>IF(I459&gt;=政策值!$B$6,"优秀",(IF(I459&gt;=政策值!$D$6,"合格","不合格")))</f>
        <v>不合格</v>
      </c>
      <c r="P459" s="10"/>
      <c r="Q459" s="10"/>
      <c r="R459" s="10"/>
      <c r="S459" s="10"/>
      <c r="T459" s="10"/>
    </row>
    <row r="460" spans="1:20" x14ac:dyDescent="0.15">
      <c r="A460" s="27"/>
      <c r="B460" s="10">
        <v>13101022</v>
      </c>
      <c r="C460" s="10" t="s">
        <v>585</v>
      </c>
      <c r="D460" s="10"/>
      <c r="E460" s="23">
        <f>SUMIF('M1'!A:A,B460,'M1'!C:C)+政策值!$E$2</f>
        <v>11</v>
      </c>
      <c r="F460" s="23">
        <f>SUMIF('M2'!A:A,B460,'M2'!C:C)+政策值!$E$3</f>
        <v>0</v>
      </c>
      <c r="G460" s="23">
        <f>SUMIF('M3'!A:A,B460,'M3'!C:C)+政策值!$E$4</f>
        <v>0</v>
      </c>
      <c r="H460" s="23">
        <f>SUMIF('M4'!A:A,B460,'M4'!C:C)+政策值!$E$5</f>
        <v>6</v>
      </c>
      <c r="I460" s="23">
        <f>SUMIF('M5'!A:A,B460,'M5'!C:C)+政策值!$E$6</f>
        <v>6</v>
      </c>
      <c r="J460" s="9"/>
      <c r="K460" s="10" t="str">
        <f>IF(E460&gt;=政策值!$B$2,"优秀",(IF(E460&gt;=政策值!$C$2,"良好",IF(E460&gt;政策值!$D$2,"合格","不合格"))))</f>
        <v>优秀</v>
      </c>
      <c r="L460" s="10"/>
      <c r="M460" s="10" t="str">
        <f>IF(G460&gt;=政策值!$B$4,"优秀",(IF(G460&gt;=政策值!$D$4,"合格","不合格")))</f>
        <v>不合格</v>
      </c>
      <c r="N460" s="10" t="str">
        <f>IF(H460&gt;=政策值!$B$5,"优秀",(IF(H460&gt;=政策值!$D$5,"合格","不合格")))</f>
        <v>不合格</v>
      </c>
      <c r="O460" s="10" t="str">
        <f>IF(I460&gt;=政策值!$B$6,"优秀",(IF(I460&gt;=政策值!$D$6,"合格","不合格")))</f>
        <v>不合格</v>
      </c>
      <c r="P460" s="10"/>
      <c r="Q460" s="10"/>
      <c r="R460" s="10"/>
      <c r="S460" s="10"/>
      <c r="T460" s="10"/>
    </row>
    <row r="461" spans="1:20" x14ac:dyDescent="0.15">
      <c r="A461" s="27"/>
      <c r="B461" s="10">
        <v>13101023</v>
      </c>
      <c r="C461" s="10" t="s">
        <v>586</v>
      </c>
      <c r="D461" s="10"/>
      <c r="E461" s="23">
        <f>SUMIF('M1'!A:A,B461,'M1'!C:C)+政策值!$E$2</f>
        <v>7</v>
      </c>
      <c r="F461" s="23">
        <f>SUMIF('M2'!A:A,B461,'M2'!C:C)+政策值!$E$3</f>
        <v>0</v>
      </c>
      <c r="G461" s="23">
        <f>SUMIF('M3'!A:A,B461,'M3'!C:C)+政策值!$E$4</f>
        <v>0</v>
      </c>
      <c r="H461" s="23">
        <f>SUMIF('M4'!A:A,B461,'M4'!C:C)+政策值!$E$5</f>
        <v>6</v>
      </c>
      <c r="I461" s="23">
        <f>SUMIF('M5'!A:A,B461,'M5'!C:C)+政策值!$E$6</f>
        <v>6</v>
      </c>
      <c r="J461" s="9"/>
      <c r="K461" s="10" t="str">
        <f>IF(E461&gt;=政策值!$B$2,"优秀",(IF(E461&gt;=政策值!$C$2,"良好",IF(E461&gt;政策值!$D$2,"合格","不合格"))))</f>
        <v>良好</v>
      </c>
      <c r="L461" s="10"/>
      <c r="M461" s="10" t="str">
        <f>IF(G461&gt;=政策值!$B$4,"优秀",(IF(G461&gt;=政策值!$D$4,"合格","不合格")))</f>
        <v>不合格</v>
      </c>
      <c r="N461" s="10" t="str">
        <f>IF(H461&gt;=政策值!$B$5,"优秀",(IF(H461&gt;=政策值!$D$5,"合格","不合格")))</f>
        <v>不合格</v>
      </c>
      <c r="O461" s="10" t="str">
        <f>IF(I461&gt;=政策值!$B$6,"优秀",(IF(I461&gt;=政策值!$D$6,"合格","不合格")))</f>
        <v>不合格</v>
      </c>
      <c r="P461" s="10"/>
      <c r="Q461" s="10"/>
      <c r="R461" s="10"/>
      <c r="S461" s="10"/>
      <c r="T461" s="10"/>
    </row>
    <row r="462" spans="1:20" x14ac:dyDescent="0.15">
      <c r="A462" s="27"/>
      <c r="B462" s="10">
        <v>13101024</v>
      </c>
      <c r="C462" s="10" t="s">
        <v>587</v>
      </c>
      <c r="D462" s="10"/>
      <c r="E462" s="23">
        <f>SUMIF('M1'!A:A,B462,'M1'!C:C)+政策值!$E$2</f>
        <v>7</v>
      </c>
      <c r="F462" s="23">
        <f>SUMIF('M2'!A:A,B462,'M2'!C:C)+政策值!$E$3</f>
        <v>0</v>
      </c>
      <c r="G462" s="23">
        <f>SUMIF('M3'!A:A,B462,'M3'!C:C)+政策值!$E$4</f>
        <v>0</v>
      </c>
      <c r="H462" s="23">
        <f>SUMIF('M4'!A:A,B462,'M4'!C:C)+政策值!$E$5</f>
        <v>6</v>
      </c>
      <c r="I462" s="23">
        <f>SUMIF('M5'!A:A,B462,'M5'!C:C)+政策值!$E$6</f>
        <v>6</v>
      </c>
      <c r="J462" s="9"/>
      <c r="K462" s="10" t="str">
        <f>IF(E462&gt;=政策值!$B$2,"优秀",(IF(E462&gt;=政策值!$C$2,"良好",IF(E462&gt;政策值!$D$2,"合格","不合格"))))</f>
        <v>良好</v>
      </c>
      <c r="L462" s="10"/>
      <c r="M462" s="10" t="str">
        <f>IF(G462&gt;=政策值!$B$4,"优秀",(IF(G462&gt;=政策值!$D$4,"合格","不合格")))</f>
        <v>不合格</v>
      </c>
      <c r="N462" s="10" t="str">
        <f>IF(H462&gt;=政策值!$B$5,"优秀",(IF(H462&gt;=政策值!$D$5,"合格","不合格")))</f>
        <v>不合格</v>
      </c>
      <c r="O462" s="10" t="str">
        <f>IF(I462&gt;=政策值!$B$6,"优秀",(IF(I462&gt;=政策值!$D$6,"合格","不合格")))</f>
        <v>不合格</v>
      </c>
      <c r="P462" s="10"/>
      <c r="Q462" s="10"/>
      <c r="R462" s="10"/>
      <c r="S462" s="10"/>
      <c r="T462" s="10"/>
    </row>
    <row r="463" spans="1:20" x14ac:dyDescent="0.15">
      <c r="A463" s="27"/>
      <c r="B463" s="10">
        <v>13101025</v>
      </c>
      <c r="C463" s="10" t="s">
        <v>588</v>
      </c>
      <c r="D463" s="10"/>
      <c r="E463" s="23">
        <f>SUMIF('M1'!A:A,B463,'M1'!C:C)+政策值!$E$2</f>
        <v>7</v>
      </c>
      <c r="F463" s="23">
        <f>SUMIF('M2'!A:A,B463,'M2'!C:C)+政策值!$E$3</f>
        <v>0</v>
      </c>
      <c r="G463" s="23">
        <f>SUMIF('M3'!A:A,B463,'M3'!C:C)+政策值!$E$4</f>
        <v>0</v>
      </c>
      <c r="H463" s="23">
        <f>SUMIF('M4'!A:A,B463,'M4'!C:C)+政策值!$E$5</f>
        <v>6</v>
      </c>
      <c r="I463" s="23">
        <f>SUMIF('M5'!A:A,B463,'M5'!C:C)+政策值!$E$6</f>
        <v>6</v>
      </c>
      <c r="J463" s="9"/>
      <c r="K463" s="10" t="str">
        <f>IF(E463&gt;=政策值!$B$2,"优秀",(IF(E463&gt;=政策值!$C$2,"良好",IF(E463&gt;政策值!$D$2,"合格","不合格"))))</f>
        <v>良好</v>
      </c>
      <c r="L463" s="10"/>
      <c r="M463" s="10" t="str">
        <f>IF(G463&gt;=政策值!$B$4,"优秀",(IF(G463&gt;=政策值!$D$4,"合格","不合格")))</f>
        <v>不合格</v>
      </c>
      <c r="N463" s="10" t="str">
        <f>IF(H463&gt;=政策值!$B$5,"优秀",(IF(H463&gt;=政策值!$D$5,"合格","不合格")))</f>
        <v>不合格</v>
      </c>
      <c r="O463" s="10" t="str">
        <f>IF(I463&gt;=政策值!$B$6,"优秀",(IF(I463&gt;=政策值!$D$6,"合格","不合格")))</f>
        <v>不合格</v>
      </c>
      <c r="P463" s="10"/>
      <c r="Q463" s="10"/>
      <c r="R463" s="10"/>
      <c r="S463" s="10"/>
      <c r="T463" s="10"/>
    </row>
    <row r="464" spans="1:20" x14ac:dyDescent="0.15">
      <c r="A464" s="27"/>
      <c r="B464" s="10">
        <v>13101026</v>
      </c>
      <c r="C464" s="10" t="s">
        <v>589</v>
      </c>
      <c r="D464" s="10"/>
      <c r="E464" s="23">
        <f>SUMIF('M1'!A:A,B464,'M1'!C:C)+政策值!$E$2</f>
        <v>9</v>
      </c>
      <c r="F464" s="23">
        <f>SUMIF('M2'!A:A,B464,'M2'!C:C)+政策值!$E$3</f>
        <v>0</v>
      </c>
      <c r="G464" s="23">
        <f>SUMIF('M3'!A:A,B464,'M3'!C:C)+政策值!$E$4</f>
        <v>0</v>
      </c>
      <c r="H464" s="23">
        <f>SUMIF('M4'!A:A,B464,'M4'!C:C)+政策值!$E$5</f>
        <v>6</v>
      </c>
      <c r="I464" s="23">
        <f>SUMIF('M5'!A:A,B464,'M5'!C:C)+政策值!$E$6</f>
        <v>6</v>
      </c>
      <c r="J464" s="9"/>
      <c r="K464" s="10" t="str">
        <f>IF(E464&gt;=政策值!$B$2,"优秀",(IF(E464&gt;=政策值!$C$2,"良好",IF(E464&gt;政策值!$D$2,"合格","不合格"))))</f>
        <v>良好</v>
      </c>
      <c r="L464" s="10"/>
      <c r="M464" s="10" t="str">
        <f>IF(G464&gt;=政策值!$B$4,"优秀",(IF(G464&gt;=政策值!$D$4,"合格","不合格")))</f>
        <v>不合格</v>
      </c>
      <c r="N464" s="10" t="str">
        <f>IF(H464&gt;=政策值!$B$5,"优秀",(IF(H464&gt;=政策值!$D$5,"合格","不合格")))</f>
        <v>不合格</v>
      </c>
      <c r="O464" s="10" t="str">
        <f>IF(I464&gt;=政策值!$B$6,"优秀",(IF(I464&gt;=政策值!$D$6,"合格","不合格")))</f>
        <v>不合格</v>
      </c>
      <c r="P464" s="10"/>
      <c r="Q464" s="10"/>
      <c r="R464" s="10"/>
      <c r="S464" s="10"/>
      <c r="T464" s="10"/>
    </row>
    <row r="465" spans="1:20" x14ac:dyDescent="0.15">
      <c r="A465" s="27"/>
      <c r="B465" s="10">
        <v>13101027</v>
      </c>
      <c r="C465" s="10" t="s">
        <v>590</v>
      </c>
      <c r="D465" s="10"/>
      <c r="E465" s="23">
        <f>SUMIF('M1'!A:A,B465,'M1'!C:C)+政策值!$E$2</f>
        <v>7</v>
      </c>
      <c r="F465" s="23">
        <f>SUMIF('M2'!A:A,B465,'M2'!C:C)+政策值!$E$3</f>
        <v>0</v>
      </c>
      <c r="G465" s="23">
        <f>SUMIF('M3'!A:A,B465,'M3'!C:C)+政策值!$E$4</f>
        <v>0</v>
      </c>
      <c r="H465" s="23">
        <f>SUMIF('M4'!A:A,B465,'M4'!C:C)+政策值!$E$5</f>
        <v>6</v>
      </c>
      <c r="I465" s="23">
        <f>SUMIF('M5'!A:A,B465,'M5'!C:C)+政策值!$E$6</f>
        <v>6</v>
      </c>
      <c r="J465" s="9"/>
      <c r="K465" s="10" t="str">
        <f>IF(E465&gt;=政策值!$B$2,"优秀",(IF(E465&gt;=政策值!$C$2,"良好",IF(E465&gt;政策值!$D$2,"合格","不合格"))))</f>
        <v>良好</v>
      </c>
      <c r="L465" s="10"/>
      <c r="M465" s="10" t="str">
        <f>IF(G465&gt;=政策值!$B$4,"优秀",(IF(G465&gt;=政策值!$D$4,"合格","不合格")))</f>
        <v>不合格</v>
      </c>
      <c r="N465" s="10" t="str">
        <f>IF(H465&gt;=政策值!$B$5,"优秀",(IF(H465&gt;=政策值!$D$5,"合格","不合格")))</f>
        <v>不合格</v>
      </c>
      <c r="O465" s="10" t="str">
        <f>IF(I465&gt;=政策值!$B$6,"优秀",(IF(I465&gt;=政策值!$D$6,"合格","不合格")))</f>
        <v>不合格</v>
      </c>
      <c r="P465" s="10"/>
      <c r="Q465" s="10"/>
      <c r="R465" s="10"/>
      <c r="S465" s="10"/>
      <c r="T465" s="10"/>
    </row>
    <row r="466" spans="1:20" x14ac:dyDescent="0.15">
      <c r="A466" s="27"/>
      <c r="B466" s="10">
        <v>13101028</v>
      </c>
      <c r="C466" s="10" t="s">
        <v>591</v>
      </c>
      <c r="D466" s="10"/>
      <c r="E466" s="23">
        <f>SUMIF('M1'!A:A,B466,'M1'!C:C)+政策值!$E$2</f>
        <v>7</v>
      </c>
      <c r="F466" s="23">
        <f>SUMIF('M2'!A:A,B466,'M2'!C:C)+政策值!$E$3</f>
        <v>0</v>
      </c>
      <c r="G466" s="23">
        <f>SUMIF('M3'!A:A,B466,'M3'!C:C)+政策值!$E$4</f>
        <v>0</v>
      </c>
      <c r="H466" s="23">
        <f>SUMIF('M4'!A:A,B466,'M4'!C:C)+政策值!$E$5</f>
        <v>6</v>
      </c>
      <c r="I466" s="23">
        <f>SUMIF('M5'!A:A,B466,'M5'!C:C)+政策值!$E$6</f>
        <v>6</v>
      </c>
      <c r="J466" s="9"/>
      <c r="K466" s="10" t="str">
        <f>IF(E466&gt;=政策值!$B$2,"优秀",(IF(E466&gt;=政策值!$C$2,"良好",IF(E466&gt;政策值!$D$2,"合格","不合格"))))</f>
        <v>良好</v>
      </c>
      <c r="L466" s="10"/>
      <c r="M466" s="10" t="str">
        <f>IF(G466&gt;=政策值!$B$4,"优秀",(IF(G466&gt;=政策值!$D$4,"合格","不合格")))</f>
        <v>不合格</v>
      </c>
      <c r="N466" s="10" t="str">
        <f>IF(H466&gt;=政策值!$B$5,"优秀",(IF(H466&gt;=政策值!$D$5,"合格","不合格")))</f>
        <v>不合格</v>
      </c>
      <c r="O466" s="10" t="str">
        <f>IF(I466&gt;=政策值!$B$6,"优秀",(IF(I466&gt;=政策值!$D$6,"合格","不合格")))</f>
        <v>不合格</v>
      </c>
      <c r="P466" s="10"/>
      <c r="Q466" s="10"/>
      <c r="R466" s="10"/>
      <c r="S466" s="10"/>
      <c r="T466" s="10"/>
    </row>
    <row r="467" spans="1:20" x14ac:dyDescent="0.15">
      <c r="A467" s="27"/>
      <c r="B467" s="10">
        <v>13101029</v>
      </c>
      <c r="C467" s="10" t="s">
        <v>592</v>
      </c>
      <c r="D467" s="10"/>
      <c r="E467" s="23">
        <f>SUMIF('M1'!A:A,B467,'M1'!C:C)+政策值!$E$2</f>
        <v>9</v>
      </c>
      <c r="F467" s="23">
        <f>SUMIF('M2'!A:A,B467,'M2'!C:C)+政策值!$E$3</f>
        <v>0</v>
      </c>
      <c r="G467" s="23">
        <f>SUMIF('M3'!A:A,B467,'M3'!C:C)+政策值!$E$4</f>
        <v>0</v>
      </c>
      <c r="H467" s="23">
        <f>SUMIF('M4'!A:A,B467,'M4'!C:C)+政策值!$E$5</f>
        <v>6</v>
      </c>
      <c r="I467" s="23">
        <f>SUMIF('M5'!A:A,B467,'M5'!C:C)+政策值!$E$6</f>
        <v>6</v>
      </c>
      <c r="J467" s="9"/>
      <c r="K467" s="10" t="str">
        <f>IF(E467&gt;=政策值!$B$2,"优秀",(IF(E467&gt;=政策值!$C$2,"良好",IF(E467&gt;政策值!$D$2,"合格","不合格"))))</f>
        <v>良好</v>
      </c>
      <c r="L467" s="10"/>
      <c r="M467" s="10" t="str">
        <f>IF(G467&gt;=政策值!$B$4,"优秀",(IF(G467&gt;=政策值!$D$4,"合格","不合格")))</f>
        <v>不合格</v>
      </c>
      <c r="N467" s="10" t="str">
        <f>IF(H467&gt;=政策值!$B$5,"优秀",(IF(H467&gt;=政策值!$D$5,"合格","不合格")))</f>
        <v>不合格</v>
      </c>
      <c r="O467" s="10" t="str">
        <f>IF(I467&gt;=政策值!$B$6,"优秀",(IF(I467&gt;=政策值!$D$6,"合格","不合格")))</f>
        <v>不合格</v>
      </c>
      <c r="P467" s="10"/>
      <c r="Q467" s="10"/>
      <c r="R467" s="10"/>
      <c r="S467" s="10"/>
      <c r="T467" s="10"/>
    </row>
    <row r="468" spans="1:20" x14ac:dyDescent="0.15">
      <c r="A468" s="27"/>
      <c r="B468" s="10">
        <v>13101030</v>
      </c>
      <c r="C468" s="10" t="s">
        <v>593</v>
      </c>
      <c r="D468" s="10"/>
      <c r="E468" s="23">
        <f>SUMIF('M1'!A:A,B468,'M1'!C:C)+政策值!$E$2</f>
        <v>7</v>
      </c>
      <c r="F468" s="23">
        <f>SUMIF('M2'!A:A,B468,'M2'!C:C)+政策值!$E$3</f>
        <v>0</v>
      </c>
      <c r="G468" s="23">
        <f>SUMIF('M3'!A:A,B468,'M3'!C:C)+政策值!$E$4</f>
        <v>0</v>
      </c>
      <c r="H468" s="23">
        <f>SUMIF('M4'!A:A,B468,'M4'!C:C)+政策值!$E$5</f>
        <v>6</v>
      </c>
      <c r="I468" s="23">
        <f>SUMIF('M5'!A:A,B468,'M5'!C:C)+政策值!$E$6</f>
        <v>6</v>
      </c>
      <c r="J468" s="9"/>
      <c r="K468" s="10" t="str">
        <f>IF(E468&gt;=政策值!$B$2,"优秀",(IF(E468&gt;=政策值!$C$2,"良好",IF(E468&gt;政策值!$D$2,"合格","不合格"))))</f>
        <v>良好</v>
      </c>
      <c r="L468" s="10"/>
      <c r="M468" s="10" t="str">
        <f>IF(G468&gt;=政策值!$B$4,"优秀",(IF(G468&gt;=政策值!$D$4,"合格","不合格")))</f>
        <v>不合格</v>
      </c>
      <c r="N468" s="10" t="str">
        <f>IF(H468&gt;=政策值!$B$5,"优秀",(IF(H468&gt;=政策值!$D$5,"合格","不合格")))</f>
        <v>不合格</v>
      </c>
      <c r="O468" s="10" t="str">
        <f>IF(I468&gt;=政策值!$B$6,"优秀",(IF(I468&gt;=政策值!$D$6,"合格","不合格")))</f>
        <v>不合格</v>
      </c>
      <c r="P468" s="10"/>
      <c r="Q468" s="10"/>
      <c r="R468" s="10"/>
      <c r="S468" s="10"/>
      <c r="T468" s="10"/>
    </row>
    <row r="469" spans="1:20" x14ac:dyDescent="0.15">
      <c r="A469" s="27"/>
      <c r="B469" s="10">
        <v>13101031</v>
      </c>
      <c r="C469" s="10" t="s">
        <v>594</v>
      </c>
      <c r="D469" s="10"/>
      <c r="E469" s="23">
        <f>SUMIF('M1'!A:A,B469,'M1'!C:C)+政策值!$E$2</f>
        <v>9</v>
      </c>
      <c r="F469" s="23">
        <f>SUMIF('M2'!A:A,B469,'M2'!C:C)+政策值!$E$3</f>
        <v>0</v>
      </c>
      <c r="G469" s="23">
        <f>SUMIF('M3'!A:A,B469,'M3'!C:C)+政策值!$E$4</f>
        <v>0</v>
      </c>
      <c r="H469" s="23">
        <f>SUMIF('M4'!A:A,B469,'M4'!C:C)+政策值!$E$5</f>
        <v>6</v>
      </c>
      <c r="I469" s="23">
        <f>SUMIF('M5'!A:A,B469,'M5'!C:C)+政策值!$E$6</f>
        <v>6</v>
      </c>
      <c r="J469" s="9"/>
      <c r="K469" s="10" t="str">
        <f>IF(E469&gt;=政策值!$B$2,"优秀",(IF(E469&gt;=政策值!$C$2,"良好",IF(E469&gt;政策值!$D$2,"合格","不合格"))))</f>
        <v>良好</v>
      </c>
      <c r="L469" s="10"/>
      <c r="M469" s="10" t="str">
        <f>IF(G469&gt;=政策值!$B$4,"优秀",(IF(G469&gt;=政策值!$D$4,"合格","不合格")))</f>
        <v>不合格</v>
      </c>
      <c r="N469" s="10" t="str">
        <f>IF(H469&gt;=政策值!$B$5,"优秀",(IF(H469&gt;=政策值!$D$5,"合格","不合格")))</f>
        <v>不合格</v>
      </c>
      <c r="O469" s="10" t="str">
        <f>IF(I469&gt;=政策值!$B$6,"优秀",(IF(I469&gt;=政策值!$D$6,"合格","不合格")))</f>
        <v>不合格</v>
      </c>
      <c r="P469" s="10"/>
      <c r="Q469" s="10"/>
      <c r="R469" s="10"/>
      <c r="S469" s="10"/>
      <c r="T469" s="10"/>
    </row>
    <row r="470" spans="1:20" x14ac:dyDescent="0.15">
      <c r="A470" s="27"/>
      <c r="B470" s="10">
        <v>13101032</v>
      </c>
      <c r="C470" s="10" t="s">
        <v>595</v>
      </c>
      <c r="D470" s="10"/>
      <c r="E470" s="23">
        <f>SUMIF('M1'!A:A,B470,'M1'!C:C)+政策值!$E$2</f>
        <v>7</v>
      </c>
      <c r="F470" s="23">
        <f>SUMIF('M2'!A:A,B470,'M2'!C:C)+政策值!$E$3</f>
        <v>0</v>
      </c>
      <c r="G470" s="23">
        <f>SUMIF('M3'!A:A,B470,'M3'!C:C)+政策值!$E$4</f>
        <v>0</v>
      </c>
      <c r="H470" s="23">
        <f>SUMIF('M4'!A:A,B470,'M4'!C:C)+政策值!$E$5</f>
        <v>6</v>
      </c>
      <c r="I470" s="23">
        <f>SUMIF('M5'!A:A,B470,'M5'!C:C)+政策值!$E$6</f>
        <v>6</v>
      </c>
      <c r="J470" s="9"/>
      <c r="K470" s="10" t="str">
        <f>IF(E470&gt;=政策值!$B$2,"优秀",(IF(E470&gt;=政策值!$C$2,"良好",IF(E470&gt;政策值!$D$2,"合格","不合格"))))</f>
        <v>良好</v>
      </c>
      <c r="L470" s="10"/>
      <c r="M470" s="10" t="str">
        <f>IF(G470&gt;=政策值!$B$4,"优秀",(IF(G470&gt;=政策值!$D$4,"合格","不合格")))</f>
        <v>不合格</v>
      </c>
      <c r="N470" s="10" t="str">
        <f>IF(H470&gt;=政策值!$B$5,"优秀",(IF(H470&gt;=政策值!$D$5,"合格","不合格")))</f>
        <v>不合格</v>
      </c>
      <c r="O470" s="10" t="str">
        <f>IF(I470&gt;=政策值!$B$6,"优秀",(IF(I470&gt;=政策值!$D$6,"合格","不合格")))</f>
        <v>不合格</v>
      </c>
      <c r="P470" s="10"/>
      <c r="Q470" s="10"/>
      <c r="R470" s="10"/>
      <c r="S470" s="10"/>
      <c r="T470" s="10"/>
    </row>
    <row r="471" spans="1:20" x14ac:dyDescent="0.15">
      <c r="A471" s="27"/>
      <c r="B471" s="10">
        <v>13101033</v>
      </c>
      <c r="C471" s="10" t="s">
        <v>596</v>
      </c>
      <c r="D471" s="10"/>
      <c r="E471" s="23">
        <f>SUMIF('M1'!A:A,B471,'M1'!C:C)+政策值!$E$2</f>
        <v>7</v>
      </c>
      <c r="F471" s="23">
        <f>SUMIF('M2'!A:A,B471,'M2'!C:C)+政策值!$E$3</f>
        <v>0</v>
      </c>
      <c r="G471" s="23">
        <f>SUMIF('M3'!A:A,B471,'M3'!C:C)+政策值!$E$4</f>
        <v>0</v>
      </c>
      <c r="H471" s="23">
        <f>SUMIF('M4'!A:A,B471,'M4'!C:C)+政策值!$E$5</f>
        <v>6</v>
      </c>
      <c r="I471" s="23">
        <f>SUMIF('M5'!A:A,B471,'M5'!C:C)+政策值!$E$6</f>
        <v>6</v>
      </c>
      <c r="J471" s="9"/>
      <c r="K471" s="10" t="str">
        <f>IF(E471&gt;=政策值!$B$2,"优秀",(IF(E471&gt;=政策值!$C$2,"良好",IF(E471&gt;政策值!$D$2,"合格","不合格"))))</f>
        <v>良好</v>
      </c>
      <c r="L471" s="10"/>
      <c r="M471" s="10" t="str">
        <f>IF(G471&gt;=政策值!$B$4,"优秀",(IF(G471&gt;=政策值!$D$4,"合格","不合格")))</f>
        <v>不合格</v>
      </c>
      <c r="N471" s="10" t="str">
        <f>IF(H471&gt;=政策值!$B$5,"优秀",(IF(H471&gt;=政策值!$D$5,"合格","不合格")))</f>
        <v>不合格</v>
      </c>
      <c r="O471" s="10" t="str">
        <f>IF(I471&gt;=政策值!$B$6,"优秀",(IF(I471&gt;=政策值!$D$6,"合格","不合格")))</f>
        <v>不合格</v>
      </c>
      <c r="P471" s="10"/>
      <c r="Q471" s="10"/>
      <c r="R471" s="10"/>
      <c r="S471" s="10"/>
      <c r="T471" s="10"/>
    </row>
    <row r="472" spans="1:20" x14ac:dyDescent="0.15">
      <c r="A472" s="27"/>
      <c r="B472" s="10">
        <v>13101034</v>
      </c>
      <c r="C472" s="10" t="s">
        <v>597</v>
      </c>
      <c r="D472" s="10"/>
      <c r="E472" s="23">
        <f>SUMIF('M1'!A:A,B472,'M1'!C:C)+政策值!$E$2</f>
        <v>7</v>
      </c>
      <c r="F472" s="23">
        <f>SUMIF('M2'!A:A,B472,'M2'!C:C)+政策值!$E$3</f>
        <v>0</v>
      </c>
      <c r="G472" s="23">
        <f>SUMIF('M3'!A:A,B472,'M3'!C:C)+政策值!$E$4</f>
        <v>0</v>
      </c>
      <c r="H472" s="23">
        <f>SUMIF('M4'!A:A,B472,'M4'!C:C)+政策值!$E$5</f>
        <v>6</v>
      </c>
      <c r="I472" s="23">
        <f>SUMIF('M5'!A:A,B472,'M5'!C:C)+政策值!$E$6</f>
        <v>6</v>
      </c>
      <c r="J472" s="9"/>
      <c r="K472" s="10" t="str">
        <f>IF(E472&gt;=政策值!$B$2,"优秀",(IF(E472&gt;=政策值!$C$2,"良好",IF(E472&gt;政策值!$D$2,"合格","不合格"))))</f>
        <v>良好</v>
      </c>
      <c r="L472" s="10"/>
      <c r="M472" s="10" t="str">
        <f>IF(G472&gt;=政策值!$B$4,"优秀",(IF(G472&gt;=政策值!$D$4,"合格","不合格")))</f>
        <v>不合格</v>
      </c>
      <c r="N472" s="10" t="str">
        <f>IF(H472&gt;=政策值!$B$5,"优秀",(IF(H472&gt;=政策值!$D$5,"合格","不合格")))</f>
        <v>不合格</v>
      </c>
      <c r="O472" s="10" t="str">
        <f>IF(I472&gt;=政策值!$B$6,"优秀",(IF(I472&gt;=政策值!$D$6,"合格","不合格")))</f>
        <v>不合格</v>
      </c>
      <c r="P472" s="10"/>
      <c r="Q472" s="10"/>
      <c r="R472" s="10"/>
      <c r="S472" s="10"/>
      <c r="T472" s="10"/>
    </row>
    <row r="473" spans="1:20" x14ac:dyDescent="0.15">
      <c r="A473" s="27"/>
      <c r="B473" s="10">
        <v>13101035</v>
      </c>
      <c r="C473" s="10" t="s">
        <v>598</v>
      </c>
      <c r="D473" s="10"/>
      <c r="E473" s="23">
        <f>SUMIF('M1'!A:A,B473,'M1'!C:C)+政策值!$E$2</f>
        <v>7</v>
      </c>
      <c r="F473" s="23">
        <f>SUMIF('M2'!A:A,B473,'M2'!C:C)+政策值!$E$3</f>
        <v>0</v>
      </c>
      <c r="G473" s="23">
        <f>SUMIF('M3'!A:A,B473,'M3'!C:C)+政策值!$E$4</f>
        <v>0</v>
      </c>
      <c r="H473" s="23">
        <f>SUMIF('M4'!A:A,B473,'M4'!C:C)+政策值!$E$5</f>
        <v>6</v>
      </c>
      <c r="I473" s="23">
        <f>SUMIF('M5'!A:A,B473,'M5'!C:C)+政策值!$E$6</f>
        <v>6</v>
      </c>
      <c r="J473" s="9"/>
      <c r="K473" s="10" t="str">
        <f>IF(E473&gt;=政策值!$B$2,"优秀",(IF(E473&gt;=政策值!$C$2,"良好",IF(E473&gt;政策值!$D$2,"合格","不合格"))))</f>
        <v>良好</v>
      </c>
      <c r="L473" s="10"/>
      <c r="M473" s="10" t="str">
        <f>IF(G473&gt;=政策值!$B$4,"优秀",(IF(G473&gt;=政策值!$D$4,"合格","不合格")))</f>
        <v>不合格</v>
      </c>
      <c r="N473" s="10" t="str">
        <f>IF(H473&gt;=政策值!$B$5,"优秀",(IF(H473&gt;=政策值!$D$5,"合格","不合格")))</f>
        <v>不合格</v>
      </c>
      <c r="O473" s="10" t="str">
        <f>IF(I473&gt;=政策值!$B$6,"优秀",(IF(I473&gt;=政策值!$D$6,"合格","不合格")))</f>
        <v>不合格</v>
      </c>
      <c r="P473" s="10"/>
      <c r="Q473" s="10"/>
      <c r="R473" s="10"/>
      <c r="S473" s="10"/>
      <c r="T473" s="10"/>
    </row>
    <row r="474" spans="1:20" x14ac:dyDescent="0.15">
      <c r="A474" s="27"/>
      <c r="B474" s="10">
        <v>13101036</v>
      </c>
      <c r="C474" s="10" t="s">
        <v>599</v>
      </c>
      <c r="D474" s="10"/>
      <c r="E474" s="23">
        <f>SUMIF('M1'!A:A,B474,'M1'!C:C)+政策值!$E$2</f>
        <v>9</v>
      </c>
      <c r="F474" s="23">
        <f>SUMIF('M2'!A:A,B474,'M2'!C:C)+政策值!$E$3</f>
        <v>0</v>
      </c>
      <c r="G474" s="23">
        <f>SUMIF('M3'!A:A,B474,'M3'!C:C)+政策值!$E$4</f>
        <v>0</v>
      </c>
      <c r="H474" s="23">
        <f>SUMIF('M4'!A:A,B474,'M4'!C:C)+政策值!$E$5</f>
        <v>6</v>
      </c>
      <c r="I474" s="23">
        <f>SUMIF('M5'!A:A,B474,'M5'!C:C)+政策值!$E$6</f>
        <v>6</v>
      </c>
      <c r="J474" s="9"/>
      <c r="K474" s="10" t="str">
        <f>IF(E474&gt;=政策值!$B$2,"优秀",(IF(E474&gt;=政策值!$C$2,"良好",IF(E474&gt;政策值!$D$2,"合格","不合格"))))</f>
        <v>良好</v>
      </c>
      <c r="L474" s="10"/>
      <c r="M474" s="10" t="str">
        <f>IF(G474&gt;=政策值!$B$4,"优秀",(IF(G474&gt;=政策值!$D$4,"合格","不合格")))</f>
        <v>不合格</v>
      </c>
      <c r="N474" s="10" t="str">
        <f>IF(H474&gt;=政策值!$B$5,"优秀",(IF(H474&gt;=政策值!$D$5,"合格","不合格")))</f>
        <v>不合格</v>
      </c>
      <c r="O474" s="10" t="str">
        <f>IF(I474&gt;=政策值!$B$6,"优秀",(IF(I474&gt;=政策值!$D$6,"合格","不合格")))</f>
        <v>不合格</v>
      </c>
      <c r="P474" s="10"/>
      <c r="Q474" s="10"/>
      <c r="R474" s="10"/>
      <c r="S474" s="10"/>
      <c r="T474" s="10"/>
    </row>
    <row r="475" spans="1:20" x14ac:dyDescent="0.15">
      <c r="A475" s="27"/>
      <c r="B475" s="10">
        <v>13101037</v>
      </c>
      <c r="C475" s="10" t="s">
        <v>600</v>
      </c>
      <c r="D475" s="10"/>
      <c r="E475" s="23">
        <f>SUMIF('M1'!A:A,B475,'M1'!C:C)+政策值!$E$2</f>
        <v>7</v>
      </c>
      <c r="F475" s="23">
        <f>SUMIF('M2'!A:A,B475,'M2'!C:C)+政策值!$E$3</f>
        <v>0</v>
      </c>
      <c r="G475" s="23">
        <f>SUMIF('M3'!A:A,B475,'M3'!C:C)+政策值!$E$4</f>
        <v>0</v>
      </c>
      <c r="H475" s="23">
        <f>SUMIF('M4'!A:A,B475,'M4'!C:C)+政策值!$E$5</f>
        <v>6</v>
      </c>
      <c r="I475" s="23">
        <f>SUMIF('M5'!A:A,B475,'M5'!C:C)+政策值!$E$6</f>
        <v>6</v>
      </c>
      <c r="J475" s="9"/>
      <c r="K475" s="10" t="str">
        <f>IF(E475&gt;=政策值!$B$2,"优秀",(IF(E475&gt;=政策值!$C$2,"良好",IF(E475&gt;政策值!$D$2,"合格","不合格"))))</f>
        <v>良好</v>
      </c>
      <c r="L475" s="10"/>
      <c r="M475" s="10" t="str">
        <f>IF(G475&gt;=政策值!$B$4,"优秀",(IF(G475&gt;=政策值!$D$4,"合格","不合格")))</f>
        <v>不合格</v>
      </c>
      <c r="N475" s="10" t="str">
        <f>IF(H475&gt;=政策值!$B$5,"优秀",(IF(H475&gt;=政策值!$D$5,"合格","不合格")))</f>
        <v>不合格</v>
      </c>
      <c r="O475" s="10" t="str">
        <f>IF(I475&gt;=政策值!$B$6,"优秀",(IF(I475&gt;=政策值!$D$6,"合格","不合格")))</f>
        <v>不合格</v>
      </c>
      <c r="P475" s="10"/>
      <c r="Q475" s="10"/>
      <c r="R475" s="10"/>
      <c r="S475" s="10"/>
      <c r="T475" s="10"/>
    </row>
    <row r="476" spans="1:20" x14ac:dyDescent="0.15">
      <c r="A476" s="27"/>
      <c r="B476" s="10">
        <v>13101038</v>
      </c>
      <c r="C476" s="10"/>
      <c r="D476" s="10"/>
      <c r="E476" s="23">
        <f>SUMIF('M1'!A:A,B476,'M1'!C:C)+政策值!$E$2</f>
        <v>7</v>
      </c>
      <c r="F476" s="23">
        <f>SUMIF('M2'!A:A,B476,'M2'!C:C)+政策值!$E$3</f>
        <v>0</v>
      </c>
      <c r="G476" s="23">
        <f>SUMIF('M3'!A:A,B476,'M3'!C:C)+政策值!$E$4</f>
        <v>0</v>
      </c>
      <c r="H476" s="23">
        <f>SUMIF('M4'!A:A,B476,'M4'!C:C)+政策值!$E$5</f>
        <v>6</v>
      </c>
      <c r="I476" s="23">
        <f>SUMIF('M5'!A:A,B476,'M5'!C:C)+政策值!$E$6</f>
        <v>6</v>
      </c>
      <c r="J476" s="9"/>
      <c r="K476" s="10" t="str">
        <f>IF(E476&gt;=政策值!$B$2,"优秀",(IF(E476&gt;=政策值!$C$2,"良好",IF(E476&gt;政策值!$D$2,"合格","不合格"))))</f>
        <v>良好</v>
      </c>
      <c r="L476" s="10"/>
      <c r="M476" s="10" t="str">
        <f>IF(G476&gt;=政策值!$B$4,"优秀",(IF(G476&gt;=政策值!$D$4,"合格","不合格")))</f>
        <v>不合格</v>
      </c>
      <c r="N476" s="10" t="str">
        <f>IF(H476&gt;=政策值!$B$5,"优秀",(IF(H476&gt;=政策值!$D$5,"合格","不合格")))</f>
        <v>不合格</v>
      </c>
      <c r="O476" s="10" t="str">
        <f>IF(I476&gt;=政策值!$B$6,"优秀",(IF(I476&gt;=政策值!$D$6,"合格","不合格")))</f>
        <v>不合格</v>
      </c>
      <c r="P476" s="10"/>
      <c r="Q476" s="10"/>
      <c r="R476" s="10"/>
      <c r="S476" s="10"/>
      <c r="T476" s="10"/>
    </row>
    <row r="477" spans="1:20" x14ac:dyDescent="0.15">
      <c r="A477" s="27"/>
      <c r="B477" s="10">
        <v>13101039</v>
      </c>
      <c r="C477" s="10" t="s">
        <v>601</v>
      </c>
      <c r="D477" s="10"/>
      <c r="E477" s="23">
        <f>SUMIF('M1'!A:A,B477,'M1'!C:C)+政策值!$E$2</f>
        <v>9</v>
      </c>
      <c r="F477" s="23">
        <f>SUMIF('M2'!A:A,B477,'M2'!C:C)+政策值!$E$3</f>
        <v>0</v>
      </c>
      <c r="G477" s="23">
        <f>SUMIF('M3'!A:A,B477,'M3'!C:C)+政策值!$E$4</f>
        <v>0</v>
      </c>
      <c r="H477" s="23">
        <f>SUMIF('M4'!A:A,B477,'M4'!C:C)+政策值!$E$5</f>
        <v>6</v>
      </c>
      <c r="I477" s="23">
        <f>SUMIF('M5'!A:A,B477,'M5'!C:C)+政策值!$E$6</f>
        <v>6</v>
      </c>
      <c r="J477" s="9"/>
      <c r="K477" s="10" t="str">
        <f>IF(E477&gt;=政策值!$B$2,"优秀",(IF(E477&gt;=政策值!$C$2,"良好",IF(E477&gt;政策值!$D$2,"合格","不合格"))))</f>
        <v>良好</v>
      </c>
      <c r="L477" s="10"/>
      <c r="M477" s="10" t="str">
        <f>IF(G477&gt;=政策值!$B$4,"优秀",(IF(G477&gt;=政策值!$D$4,"合格","不合格")))</f>
        <v>不合格</v>
      </c>
      <c r="N477" s="10" t="str">
        <f>IF(H477&gt;=政策值!$B$5,"优秀",(IF(H477&gt;=政策值!$D$5,"合格","不合格")))</f>
        <v>不合格</v>
      </c>
      <c r="O477" s="10" t="str">
        <f>IF(I477&gt;=政策值!$B$6,"优秀",(IF(I477&gt;=政策值!$D$6,"合格","不合格")))</f>
        <v>不合格</v>
      </c>
      <c r="P477" s="10"/>
      <c r="Q477" s="10"/>
      <c r="R477" s="10"/>
      <c r="S477" s="10"/>
      <c r="T477" s="10"/>
    </row>
    <row r="478" spans="1:20" x14ac:dyDescent="0.15">
      <c r="A478" s="27"/>
      <c r="B478" s="10">
        <v>13101040</v>
      </c>
      <c r="C478" s="10" t="s">
        <v>602</v>
      </c>
      <c r="D478" s="10"/>
      <c r="E478" s="23">
        <f>SUMIF('M1'!A:A,B478,'M1'!C:C)+政策值!$E$2</f>
        <v>7</v>
      </c>
      <c r="F478" s="23">
        <f>SUMIF('M2'!A:A,B478,'M2'!C:C)+政策值!$E$3</f>
        <v>0</v>
      </c>
      <c r="G478" s="23">
        <f>SUMIF('M3'!A:A,B478,'M3'!C:C)+政策值!$E$4</f>
        <v>0</v>
      </c>
      <c r="H478" s="23">
        <f>SUMIF('M4'!A:A,B478,'M4'!C:C)+政策值!$E$5</f>
        <v>6</v>
      </c>
      <c r="I478" s="23">
        <f>SUMIF('M5'!A:A,B478,'M5'!C:C)+政策值!$E$6</f>
        <v>6</v>
      </c>
      <c r="J478" s="9"/>
      <c r="K478" s="10" t="str">
        <f>IF(E478&gt;=政策值!$B$2,"优秀",(IF(E478&gt;=政策值!$C$2,"良好",IF(E478&gt;政策值!$D$2,"合格","不合格"))))</f>
        <v>良好</v>
      </c>
      <c r="L478" s="10"/>
      <c r="M478" s="10" t="str">
        <f>IF(G478&gt;=政策值!$B$4,"优秀",(IF(G478&gt;=政策值!$D$4,"合格","不合格")))</f>
        <v>不合格</v>
      </c>
      <c r="N478" s="10" t="str">
        <f>IF(H478&gt;=政策值!$B$5,"优秀",(IF(H478&gt;=政策值!$D$5,"合格","不合格")))</f>
        <v>不合格</v>
      </c>
      <c r="O478" s="10" t="str">
        <f>IF(I478&gt;=政策值!$B$6,"优秀",(IF(I478&gt;=政策值!$D$6,"合格","不合格")))</f>
        <v>不合格</v>
      </c>
      <c r="P478" s="10"/>
      <c r="Q478" s="10"/>
      <c r="R478" s="10"/>
      <c r="S478" s="10"/>
      <c r="T478" s="10"/>
    </row>
    <row r="479" spans="1:20" x14ac:dyDescent="0.15">
      <c r="A479" s="27"/>
      <c r="B479" s="10">
        <v>13101041</v>
      </c>
      <c r="C479" s="10"/>
      <c r="D479" s="10"/>
      <c r="E479" s="23">
        <f>SUMIF('M1'!A:A,B479,'M1'!C:C)+政策值!$E$2</f>
        <v>7</v>
      </c>
      <c r="F479" s="23">
        <f>SUMIF('M2'!A:A,B479,'M2'!C:C)+政策值!$E$3</f>
        <v>0</v>
      </c>
      <c r="G479" s="23">
        <f>SUMIF('M3'!A:A,B479,'M3'!C:C)+政策值!$E$4</f>
        <v>0</v>
      </c>
      <c r="H479" s="23">
        <f>SUMIF('M4'!A:A,B479,'M4'!C:C)+政策值!$E$5</f>
        <v>6</v>
      </c>
      <c r="I479" s="23">
        <f>SUMIF('M5'!A:A,B479,'M5'!C:C)+政策值!$E$6</f>
        <v>6</v>
      </c>
      <c r="J479" s="9"/>
      <c r="K479" s="10" t="str">
        <f>IF(E479&gt;=政策值!$B$2,"优秀",(IF(E479&gt;=政策值!$C$2,"良好",IF(E479&gt;政策值!$D$2,"合格","不合格"))))</f>
        <v>良好</v>
      </c>
      <c r="L479" s="10"/>
      <c r="M479" s="10" t="str">
        <f>IF(G479&gt;=政策值!$B$4,"优秀",(IF(G479&gt;=政策值!$D$4,"合格","不合格")))</f>
        <v>不合格</v>
      </c>
      <c r="N479" s="10" t="str">
        <f>IF(H479&gt;=政策值!$B$5,"优秀",(IF(H479&gt;=政策值!$D$5,"合格","不合格")))</f>
        <v>不合格</v>
      </c>
      <c r="O479" s="10" t="str">
        <f>IF(I479&gt;=政策值!$B$6,"优秀",(IF(I479&gt;=政策值!$D$6,"合格","不合格")))</f>
        <v>不合格</v>
      </c>
      <c r="P479" s="10"/>
      <c r="Q479" s="10"/>
      <c r="R479" s="10"/>
      <c r="S479" s="10"/>
      <c r="T479" s="10"/>
    </row>
    <row r="480" spans="1:20" x14ac:dyDescent="0.15">
      <c r="A480" s="27"/>
      <c r="B480" s="10">
        <v>13101042</v>
      </c>
      <c r="C480" s="10" t="s">
        <v>603</v>
      </c>
      <c r="D480" s="10"/>
      <c r="E480" s="23">
        <f>SUMIF('M1'!A:A,B480,'M1'!C:C)+政策值!$E$2</f>
        <v>7</v>
      </c>
      <c r="F480" s="23">
        <f>SUMIF('M2'!A:A,B480,'M2'!C:C)+政策值!$E$3</f>
        <v>0</v>
      </c>
      <c r="G480" s="23">
        <f>SUMIF('M3'!A:A,B480,'M3'!C:C)+政策值!$E$4</f>
        <v>0</v>
      </c>
      <c r="H480" s="23">
        <f>SUMIF('M4'!A:A,B480,'M4'!C:C)+政策值!$E$5</f>
        <v>6</v>
      </c>
      <c r="I480" s="23">
        <f>SUMIF('M5'!A:A,B480,'M5'!C:C)+政策值!$E$6</f>
        <v>6</v>
      </c>
      <c r="J480" s="9"/>
      <c r="K480" s="10" t="str">
        <f>IF(E480&gt;=政策值!$B$2,"优秀",(IF(E480&gt;=政策值!$C$2,"良好",IF(E480&gt;政策值!$D$2,"合格","不合格"))))</f>
        <v>良好</v>
      </c>
      <c r="L480" s="10"/>
      <c r="M480" s="10" t="str">
        <f>IF(G480&gt;=政策值!$B$4,"优秀",(IF(G480&gt;=政策值!$D$4,"合格","不合格")))</f>
        <v>不合格</v>
      </c>
      <c r="N480" s="10" t="str">
        <f>IF(H480&gt;=政策值!$B$5,"优秀",(IF(H480&gt;=政策值!$D$5,"合格","不合格")))</f>
        <v>不合格</v>
      </c>
      <c r="O480" s="10" t="str">
        <f>IF(I480&gt;=政策值!$B$6,"优秀",(IF(I480&gt;=政策值!$D$6,"合格","不合格")))</f>
        <v>不合格</v>
      </c>
      <c r="P480" s="10"/>
      <c r="Q480" s="10"/>
      <c r="R480" s="10"/>
      <c r="S480" s="10"/>
      <c r="T480" s="10"/>
    </row>
    <row r="481" spans="1:20" x14ac:dyDescent="0.15">
      <c r="A481" s="27"/>
      <c r="B481" s="10">
        <v>13101043</v>
      </c>
      <c r="C481" s="10" t="s">
        <v>604</v>
      </c>
      <c r="D481" s="10"/>
      <c r="E481" s="23">
        <f>SUMIF('M1'!A:A,B481,'M1'!C:C)+政策值!$E$2</f>
        <v>7</v>
      </c>
      <c r="F481" s="23">
        <f>SUMIF('M2'!A:A,B481,'M2'!C:C)+政策值!$E$3</f>
        <v>0</v>
      </c>
      <c r="G481" s="23">
        <f>SUMIF('M3'!A:A,B481,'M3'!C:C)+政策值!$E$4</f>
        <v>0</v>
      </c>
      <c r="H481" s="23">
        <f>SUMIF('M4'!A:A,B481,'M4'!C:C)+政策值!$E$5</f>
        <v>6</v>
      </c>
      <c r="I481" s="23">
        <f>SUMIF('M5'!A:A,B481,'M5'!C:C)+政策值!$E$6</f>
        <v>6</v>
      </c>
      <c r="J481" s="9"/>
      <c r="K481" s="10" t="str">
        <f>IF(E481&gt;=政策值!$B$2,"优秀",(IF(E481&gt;=政策值!$C$2,"良好",IF(E481&gt;政策值!$D$2,"合格","不合格"))))</f>
        <v>良好</v>
      </c>
      <c r="L481" s="10"/>
      <c r="M481" s="10" t="str">
        <f>IF(G481&gt;=政策值!$B$4,"优秀",(IF(G481&gt;=政策值!$D$4,"合格","不合格")))</f>
        <v>不合格</v>
      </c>
      <c r="N481" s="10" t="str">
        <f>IF(H481&gt;=政策值!$B$5,"优秀",(IF(H481&gt;=政策值!$D$5,"合格","不合格")))</f>
        <v>不合格</v>
      </c>
      <c r="O481" s="10" t="str">
        <f>IF(I481&gt;=政策值!$B$6,"优秀",(IF(I481&gt;=政策值!$D$6,"合格","不合格")))</f>
        <v>不合格</v>
      </c>
      <c r="P481" s="10"/>
      <c r="Q481" s="10"/>
      <c r="R481" s="10"/>
      <c r="S481" s="10"/>
      <c r="T481" s="10"/>
    </row>
    <row r="482" spans="1:20" x14ac:dyDescent="0.15">
      <c r="A482" s="27"/>
      <c r="B482" s="10">
        <v>13101044</v>
      </c>
      <c r="C482" s="10" t="s">
        <v>605</v>
      </c>
      <c r="D482" s="10"/>
      <c r="E482" s="23">
        <f>SUMIF('M1'!A:A,B482,'M1'!C:C)+政策值!$E$2</f>
        <v>9</v>
      </c>
      <c r="F482" s="23">
        <f>SUMIF('M2'!A:A,B482,'M2'!C:C)+政策值!$E$3</f>
        <v>0</v>
      </c>
      <c r="G482" s="23">
        <f>SUMIF('M3'!A:A,B482,'M3'!C:C)+政策值!$E$4</f>
        <v>0</v>
      </c>
      <c r="H482" s="23">
        <f>SUMIF('M4'!A:A,B482,'M4'!C:C)+政策值!$E$5</f>
        <v>6</v>
      </c>
      <c r="I482" s="23">
        <f>SUMIF('M5'!A:A,B482,'M5'!C:C)+政策值!$E$6</f>
        <v>6</v>
      </c>
      <c r="J482" s="9"/>
      <c r="K482" s="10" t="str">
        <f>IF(E482&gt;=政策值!$B$2,"优秀",(IF(E482&gt;=政策值!$C$2,"良好",IF(E482&gt;政策值!$D$2,"合格","不合格"))))</f>
        <v>良好</v>
      </c>
      <c r="L482" s="10"/>
      <c r="M482" s="10" t="str">
        <f>IF(G482&gt;=政策值!$B$4,"优秀",(IF(G482&gt;=政策值!$D$4,"合格","不合格")))</f>
        <v>不合格</v>
      </c>
      <c r="N482" s="10" t="str">
        <f>IF(H482&gt;=政策值!$B$5,"优秀",(IF(H482&gt;=政策值!$D$5,"合格","不合格")))</f>
        <v>不合格</v>
      </c>
      <c r="O482" s="10" t="str">
        <f>IF(I482&gt;=政策值!$B$6,"优秀",(IF(I482&gt;=政策值!$D$6,"合格","不合格")))</f>
        <v>不合格</v>
      </c>
      <c r="P482" s="10"/>
      <c r="Q482" s="10"/>
      <c r="R482" s="10"/>
      <c r="S482" s="10"/>
      <c r="T482" s="10"/>
    </row>
    <row r="483" spans="1:20" x14ac:dyDescent="0.15">
      <c r="A483" s="27"/>
      <c r="B483" s="10">
        <v>13101045</v>
      </c>
      <c r="C483" s="10" t="s">
        <v>606</v>
      </c>
      <c r="D483" s="10"/>
      <c r="E483" s="23">
        <f>SUMIF('M1'!A:A,B483,'M1'!C:C)+政策值!$E$2</f>
        <v>9</v>
      </c>
      <c r="F483" s="23">
        <f>SUMIF('M2'!A:A,B483,'M2'!C:C)+政策值!$E$3</f>
        <v>0</v>
      </c>
      <c r="G483" s="23">
        <f>SUMIF('M3'!A:A,B483,'M3'!C:C)+政策值!$E$4</f>
        <v>0</v>
      </c>
      <c r="H483" s="23">
        <f>SUMIF('M4'!A:A,B483,'M4'!C:C)+政策值!$E$5</f>
        <v>6</v>
      </c>
      <c r="I483" s="23">
        <f>SUMIF('M5'!A:A,B483,'M5'!C:C)+政策值!$E$6</f>
        <v>6</v>
      </c>
      <c r="J483" s="9"/>
      <c r="K483" s="10" t="str">
        <f>IF(E483&gt;=政策值!$B$2,"优秀",(IF(E483&gt;=政策值!$C$2,"良好",IF(E483&gt;政策值!$D$2,"合格","不合格"))))</f>
        <v>良好</v>
      </c>
      <c r="L483" s="10"/>
      <c r="M483" s="10" t="str">
        <f>IF(G483&gt;=政策值!$B$4,"优秀",(IF(G483&gt;=政策值!$D$4,"合格","不合格")))</f>
        <v>不合格</v>
      </c>
      <c r="N483" s="10" t="str">
        <f>IF(H483&gt;=政策值!$B$5,"优秀",(IF(H483&gt;=政策值!$D$5,"合格","不合格")))</f>
        <v>不合格</v>
      </c>
      <c r="O483" s="10" t="str">
        <f>IF(I483&gt;=政策值!$B$6,"优秀",(IF(I483&gt;=政策值!$D$6,"合格","不合格")))</f>
        <v>不合格</v>
      </c>
      <c r="P483" s="10"/>
      <c r="Q483" s="10"/>
      <c r="R483" s="10"/>
      <c r="S483" s="10"/>
      <c r="T483" s="10"/>
    </row>
    <row r="484" spans="1:20" x14ac:dyDescent="0.15">
      <c r="A484" s="27"/>
      <c r="B484" s="10">
        <v>13101046</v>
      </c>
      <c r="C484" s="10" t="s">
        <v>607</v>
      </c>
      <c r="D484" s="10"/>
      <c r="E484" s="23">
        <f>SUMIF('M1'!A:A,B484,'M1'!C:C)+政策值!$E$2</f>
        <v>7</v>
      </c>
      <c r="F484" s="23">
        <f>SUMIF('M2'!A:A,B484,'M2'!C:C)+政策值!$E$3</f>
        <v>0</v>
      </c>
      <c r="G484" s="23">
        <f>SUMIF('M3'!A:A,B484,'M3'!C:C)+政策值!$E$4</f>
        <v>0</v>
      </c>
      <c r="H484" s="23">
        <f>SUMIF('M4'!A:A,B484,'M4'!C:C)+政策值!$E$5</f>
        <v>6</v>
      </c>
      <c r="I484" s="23">
        <f>SUMIF('M5'!A:A,B484,'M5'!C:C)+政策值!$E$6</f>
        <v>6</v>
      </c>
      <c r="J484" s="9"/>
      <c r="K484" s="10" t="str">
        <f>IF(E484&gt;=政策值!$B$2,"优秀",(IF(E484&gt;=政策值!$C$2,"良好",IF(E484&gt;政策值!$D$2,"合格","不合格"))))</f>
        <v>良好</v>
      </c>
      <c r="L484" s="10"/>
      <c r="M484" s="10" t="str">
        <f>IF(G484&gt;=政策值!$B$4,"优秀",(IF(G484&gt;=政策值!$D$4,"合格","不合格")))</f>
        <v>不合格</v>
      </c>
      <c r="N484" s="10" t="str">
        <f>IF(H484&gt;=政策值!$B$5,"优秀",(IF(H484&gt;=政策值!$D$5,"合格","不合格")))</f>
        <v>不合格</v>
      </c>
      <c r="O484" s="10" t="str">
        <f>IF(I484&gt;=政策值!$B$6,"优秀",(IF(I484&gt;=政策值!$D$6,"合格","不合格")))</f>
        <v>不合格</v>
      </c>
      <c r="P484" s="10"/>
      <c r="Q484" s="10"/>
      <c r="R484" s="10"/>
      <c r="S484" s="10"/>
      <c r="T484" s="10"/>
    </row>
    <row r="485" spans="1:20" x14ac:dyDescent="0.15">
      <c r="A485" s="27"/>
      <c r="B485" s="10">
        <v>13101047</v>
      </c>
      <c r="C485" s="10" t="s">
        <v>608</v>
      </c>
      <c r="D485" s="10"/>
      <c r="E485" s="23">
        <f>SUMIF('M1'!A:A,B485,'M1'!C:C)+政策值!$E$2</f>
        <v>9</v>
      </c>
      <c r="F485" s="23">
        <f>SUMIF('M2'!A:A,B485,'M2'!C:C)+政策值!$E$3</f>
        <v>0</v>
      </c>
      <c r="G485" s="23">
        <f>SUMIF('M3'!A:A,B485,'M3'!C:C)+政策值!$E$4</f>
        <v>0</v>
      </c>
      <c r="H485" s="23">
        <f>SUMIF('M4'!A:A,B485,'M4'!C:C)+政策值!$E$5</f>
        <v>6</v>
      </c>
      <c r="I485" s="23">
        <f>SUMIF('M5'!A:A,B485,'M5'!C:C)+政策值!$E$6</f>
        <v>6</v>
      </c>
      <c r="J485" s="9"/>
      <c r="K485" s="10" t="str">
        <f>IF(E485&gt;=政策值!$B$2,"优秀",(IF(E485&gt;=政策值!$C$2,"良好",IF(E485&gt;政策值!$D$2,"合格","不合格"))))</f>
        <v>良好</v>
      </c>
      <c r="L485" s="10"/>
      <c r="M485" s="10" t="str">
        <f>IF(G485&gt;=政策值!$B$4,"优秀",(IF(G485&gt;=政策值!$D$4,"合格","不合格")))</f>
        <v>不合格</v>
      </c>
      <c r="N485" s="10" t="str">
        <f>IF(H485&gt;=政策值!$B$5,"优秀",(IF(H485&gt;=政策值!$D$5,"合格","不合格")))</f>
        <v>不合格</v>
      </c>
      <c r="O485" s="10" t="str">
        <f>IF(I485&gt;=政策值!$B$6,"优秀",(IF(I485&gt;=政策值!$D$6,"合格","不合格")))</f>
        <v>不合格</v>
      </c>
      <c r="P485" s="10"/>
      <c r="Q485" s="10"/>
      <c r="R485" s="10"/>
      <c r="S485" s="10"/>
      <c r="T485" s="10"/>
    </row>
    <row r="486" spans="1:20" x14ac:dyDescent="0.15">
      <c r="A486" s="27"/>
      <c r="B486" s="10">
        <v>13101048</v>
      </c>
      <c r="C486" s="10" t="s">
        <v>609</v>
      </c>
      <c r="D486" s="10"/>
      <c r="E486" s="23">
        <f>SUMIF('M1'!A:A,B486,'M1'!C:C)+政策值!$E$2</f>
        <v>7</v>
      </c>
      <c r="F486" s="23">
        <f>SUMIF('M2'!A:A,B486,'M2'!C:C)+政策值!$E$3</f>
        <v>0</v>
      </c>
      <c r="G486" s="23">
        <f>SUMIF('M3'!A:A,B486,'M3'!C:C)+政策值!$E$4</f>
        <v>0</v>
      </c>
      <c r="H486" s="23">
        <f>SUMIF('M4'!A:A,B486,'M4'!C:C)+政策值!$E$5</f>
        <v>6</v>
      </c>
      <c r="I486" s="23">
        <f>SUMIF('M5'!A:A,B486,'M5'!C:C)+政策值!$E$6</f>
        <v>6</v>
      </c>
      <c r="J486" s="9"/>
      <c r="K486" s="10" t="str">
        <f>IF(E486&gt;=政策值!$B$2,"优秀",(IF(E486&gt;=政策值!$C$2,"良好",IF(E486&gt;政策值!$D$2,"合格","不合格"))))</f>
        <v>良好</v>
      </c>
      <c r="L486" s="10"/>
      <c r="M486" s="10" t="str">
        <f>IF(G486&gt;=政策值!$B$4,"优秀",(IF(G486&gt;=政策值!$D$4,"合格","不合格")))</f>
        <v>不合格</v>
      </c>
      <c r="N486" s="10" t="str">
        <f>IF(H486&gt;=政策值!$B$5,"优秀",(IF(H486&gt;=政策值!$D$5,"合格","不合格")))</f>
        <v>不合格</v>
      </c>
      <c r="O486" s="10" t="str">
        <f>IF(I486&gt;=政策值!$B$6,"优秀",(IF(I486&gt;=政策值!$D$6,"合格","不合格")))</f>
        <v>不合格</v>
      </c>
      <c r="P486" s="10"/>
      <c r="Q486" s="10"/>
      <c r="R486" s="10"/>
      <c r="S486" s="10"/>
      <c r="T486" s="10"/>
    </row>
    <row r="487" spans="1:20" x14ac:dyDescent="0.15">
      <c r="A487" s="27"/>
      <c r="B487" s="10">
        <v>13101049</v>
      </c>
      <c r="C487" s="10" t="s">
        <v>610</v>
      </c>
      <c r="D487" s="10"/>
      <c r="E487" s="23">
        <f>SUMIF('M1'!A:A,B487,'M1'!C:C)+政策值!$E$2</f>
        <v>7</v>
      </c>
      <c r="F487" s="23">
        <f>SUMIF('M2'!A:A,B487,'M2'!C:C)+政策值!$E$3</f>
        <v>0</v>
      </c>
      <c r="G487" s="23">
        <f>SUMIF('M3'!A:A,B487,'M3'!C:C)+政策值!$E$4</f>
        <v>0</v>
      </c>
      <c r="H487" s="23">
        <f>SUMIF('M4'!A:A,B487,'M4'!C:C)+政策值!$E$5</f>
        <v>6</v>
      </c>
      <c r="I487" s="23">
        <f>SUMIF('M5'!A:A,B487,'M5'!C:C)+政策值!$E$6</f>
        <v>6</v>
      </c>
      <c r="J487" s="9"/>
      <c r="K487" s="10" t="str">
        <f>IF(E487&gt;=政策值!$B$2,"优秀",(IF(E487&gt;=政策值!$C$2,"良好",IF(E487&gt;政策值!$D$2,"合格","不合格"))))</f>
        <v>良好</v>
      </c>
      <c r="L487" s="10"/>
      <c r="M487" s="10" t="str">
        <f>IF(G487&gt;=政策值!$B$4,"优秀",(IF(G487&gt;=政策值!$D$4,"合格","不合格")))</f>
        <v>不合格</v>
      </c>
      <c r="N487" s="10" t="str">
        <f>IF(H487&gt;=政策值!$B$5,"优秀",(IF(H487&gt;=政策值!$D$5,"合格","不合格")))</f>
        <v>不合格</v>
      </c>
      <c r="O487" s="10" t="str">
        <f>IF(I487&gt;=政策值!$B$6,"优秀",(IF(I487&gt;=政策值!$D$6,"合格","不合格")))</f>
        <v>不合格</v>
      </c>
      <c r="P487" s="10"/>
      <c r="Q487" s="10"/>
      <c r="R487" s="10"/>
      <c r="S487" s="10"/>
      <c r="T487" s="10"/>
    </row>
    <row r="488" spans="1:20" x14ac:dyDescent="0.15">
      <c r="A488" s="27"/>
      <c r="B488" s="10">
        <v>13101050</v>
      </c>
      <c r="C488" s="10" t="s">
        <v>611</v>
      </c>
      <c r="D488" s="10"/>
      <c r="E488" s="23">
        <f>SUMIF('M1'!A:A,B488,'M1'!C:C)+政策值!$E$2</f>
        <v>7</v>
      </c>
      <c r="F488" s="23">
        <f>SUMIF('M2'!A:A,B488,'M2'!C:C)+政策值!$E$3</f>
        <v>0</v>
      </c>
      <c r="G488" s="23">
        <f>SUMIF('M3'!A:A,B488,'M3'!C:C)+政策值!$E$4</f>
        <v>0</v>
      </c>
      <c r="H488" s="23">
        <f>SUMIF('M4'!A:A,B488,'M4'!C:C)+政策值!$E$5</f>
        <v>6</v>
      </c>
      <c r="I488" s="23">
        <f>SUMIF('M5'!A:A,B488,'M5'!C:C)+政策值!$E$6</f>
        <v>6</v>
      </c>
      <c r="J488" s="9"/>
      <c r="K488" s="10" t="str">
        <f>IF(E488&gt;=政策值!$B$2,"优秀",(IF(E488&gt;=政策值!$C$2,"良好",IF(E488&gt;政策值!$D$2,"合格","不合格"))))</f>
        <v>良好</v>
      </c>
      <c r="L488" s="10"/>
      <c r="M488" s="10" t="str">
        <f>IF(G488&gt;=政策值!$B$4,"优秀",(IF(G488&gt;=政策值!$D$4,"合格","不合格")))</f>
        <v>不合格</v>
      </c>
      <c r="N488" s="10" t="str">
        <f>IF(H488&gt;=政策值!$B$5,"优秀",(IF(H488&gt;=政策值!$D$5,"合格","不合格")))</f>
        <v>不合格</v>
      </c>
      <c r="O488" s="10" t="str">
        <f>IF(I488&gt;=政策值!$B$6,"优秀",(IF(I488&gt;=政策值!$D$6,"合格","不合格")))</f>
        <v>不合格</v>
      </c>
      <c r="P488" s="10"/>
      <c r="Q488" s="10"/>
      <c r="R488" s="10"/>
      <c r="S488" s="10"/>
      <c r="T488" s="10"/>
    </row>
    <row r="489" spans="1:20" x14ac:dyDescent="0.15">
      <c r="A489" s="27"/>
      <c r="B489" s="10">
        <v>13101051</v>
      </c>
      <c r="C489" s="10" t="s">
        <v>612</v>
      </c>
      <c r="D489" s="10"/>
      <c r="E489" s="23">
        <f>SUMIF('M1'!A:A,B489,'M1'!C:C)+政策值!$E$2</f>
        <v>7</v>
      </c>
      <c r="F489" s="23">
        <f>SUMIF('M2'!A:A,B489,'M2'!C:C)+政策值!$E$3</f>
        <v>0</v>
      </c>
      <c r="G489" s="23">
        <f>SUMIF('M3'!A:A,B489,'M3'!C:C)+政策值!$E$4</f>
        <v>0</v>
      </c>
      <c r="H489" s="23">
        <f>SUMIF('M4'!A:A,B489,'M4'!C:C)+政策值!$E$5</f>
        <v>6</v>
      </c>
      <c r="I489" s="23">
        <f>SUMIF('M5'!A:A,B489,'M5'!C:C)+政策值!$E$6</f>
        <v>6</v>
      </c>
      <c r="J489" s="9"/>
      <c r="K489" s="10" t="str">
        <f>IF(E489&gt;=政策值!$B$2,"优秀",(IF(E489&gt;=政策值!$C$2,"良好",IF(E489&gt;政策值!$D$2,"合格","不合格"))))</f>
        <v>良好</v>
      </c>
      <c r="L489" s="10"/>
      <c r="M489" s="10" t="str">
        <f>IF(G489&gt;=政策值!$B$4,"优秀",(IF(G489&gt;=政策值!$D$4,"合格","不合格")))</f>
        <v>不合格</v>
      </c>
      <c r="N489" s="10" t="str">
        <f>IF(H489&gt;=政策值!$B$5,"优秀",(IF(H489&gt;=政策值!$D$5,"合格","不合格")))</f>
        <v>不合格</v>
      </c>
      <c r="O489" s="10" t="str">
        <f>IF(I489&gt;=政策值!$B$6,"优秀",(IF(I489&gt;=政策值!$D$6,"合格","不合格")))</f>
        <v>不合格</v>
      </c>
      <c r="P489" s="10"/>
      <c r="Q489" s="10"/>
      <c r="R489" s="10"/>
      <c r="S489" s="10"/>
      <c r="T489" s="10"/>
    </row>
    <row r="490" spans="1:20" x14ac:dyDescent="0.15">
      <c r="A490" s="27"/>
      <c r="B490" s="10">
        <v>13101052</v>
      </c>
      <c r="C490" s="10" t="s">
        <v>613</v>
      </c>
      <c r="D490" s="10"/>
      <c r="E490" s="23">
        <f>SUMIF('M1'!A:A,B490,'M1'!C:C)+政策值!$E$2</f>
        <v>7</v>
      </c>
      <c r="F490" s="23">
        <f>SUMIF('M2'!A:A,B490,'M2'!C:C)+政策值!$E$3</f>
        <v>0</v>
      </c>
      <c r="G490" s="23">
        <f>SUMIF('M3'!A:A,B490,'M3'!C:C)+政策值!$E$4</f>
        <v>0</v>
      </c>
      <c r="H490" s="23">
        <f>SUMIF('M4'!A:A,B490,'M4'!C:C)+政策值!$E$5</f>
        <v>6</v>
      </c>
      <c r="I490" s="23">
        <f>SUMIF('M5'!A:A,B490,'M5'!C:C)+政策值!$E$6</f>
        <v>6</v>
      </c>
      <c r="J490" s="9"/>
      <c r="K490" s="10" t="str">
        <f>IF(E490&gt;=政策值!$B$2,"优秀",(IF(E490&gt;=政策值!$C$2,"良好",IF(E490&gt;政策值!$D$2,"合格","不合格"))))</f>
        <v>良好</v>
      </c>
      <c r="L490" s="10"/>
      <c r="M490" s="10" t="str">
        <f>IF(G490&gt;=政策值!$B$4,"优秀",(IF(G490&gt;=政策值!$D$4,"合格","不合格")))</f>
        <v>不合格</v>
      </c>
      <c r="N490" s="10" t="str">
        <f>IF(H490&gt;=政策值!$B$5,"优秀",(IF(H490&gt;=政策值!$D$5,"合格","不合格")))</f>
        <v>不合格</v>
      </c>
      <c r="O490" s="10" t="str">
        <f>IF(I490&gt;=政策值!$B$6,"优秀",(IF(I490&gt;=政策值!$D$6,"合格","不合格")))</f>
        <v>不合格</v>
      </c>
      <c r="P490" s="10"/>
      <c r="Q490" s="10"/>
      <c r="R490" s="10"/>
      <c r="S490" s="10"/>
      <c r="T490" s="10"/>
    </row>
    <row r="491" spans="1:20" x14ac:dyDescent="0.15">
      <c r="A491" s="27"/>
      <c r="B491" s="10">
        <v>13101053</v>
      </c>
      <c r="C491" s="10" t="s">
        <v>614</v>
      </c>
      <c r="D491" s="10"/>
      <c r="E491" s="23">
        <f>SUMIF('M1'!A:A,B491,'M1'!C:C)+政策值!$E$2</f>
        <v>7</v>
      </c>
      <c r="F491" s="23">
        <f>SUMIF('M2'!A:A,B491,'M2'!C:C)+政策值!$E$3</f>
        <v>0</v>
      </c>
      <c r="G491" s="23">
        <f>SUMIF('M3'!A:A,B491,'M3'!C:C)+政策值!$E$4</f>
        <v>0</v>
      </c>
      <c r="H491" s="23">
        <f>SUMIF('M4'!A:A,B491,'M4'!C:C)+政策值!$E$5</f>
        <v>6</v>
      </c>
      <c r="I491" s="23">
        <f>SUMIF('M5'!A:A,B491,'M5'!C:C)+政策值!$E$6</f>
        <v>6</v>
      </c>
      <c r="J491" s="9"/>
      <c r="K491" s="10" t="str">
        <f>IF(E491&gt;=政策值!$B$2,"优秀",(IF(E491&gt;=政策值!$C$2,"良好",IF(E491&gt;政策值!$D$2,"合格","不合格"))))</f>
        <v>良好</v>
      </c>
      <c r="L491" s="10"/>
      <c r="M491" s="10" t="str">
        <f>IF(G491&gt;=政策值!$B$4,"优秀",(IF(G491&gt;=政策值!$D$4,"合格","不合格")))</f>
        <v>不合格</v>
      </c>
      <c r="N491" s="10" t="str">
        <f>IF(H491&gt;=政策值!$B$5,"优秀",(IF(H491&gt;=政策值!$D$5,"合格","不合格")))</f>
        <v>不合格</v>
      </c>
      <c r="O491" s="10" t="str">
        <f>IF(I491&gt;=政策值!$B$6,"优秀",(IF(I491&gt;=政策值!$D$6,"合格","不合格")))</f>
        <v>不合格</v>
      </c>
      <c r="P491" s="10"/>
      <c r="Q491" s="10"/>
      <c r="R491" s="10"/>
      <c r="S491" s="10"/>
      <c r="T491" s="10"/>
    </row>
    <row r="492" spans="1:20" x14ac:dyDescent="0.15">
      <c r="A492" s="28"/>
      <c r="B492" s="10">
        <v>13101054</v>
      </c>
      <c r="C492" s="10" t="s">
        <v>615</v>
      </c>
      <c r="D492" s="10"/>
      <c r="E492" s="23">
        <f>SUMIF('M1'!A:A,B492,'M1'!C:C)+政策值!$E$2</f>
        <v>7</v>
      </c>
      <c r="F492" s="23">
        <f>SUMIF('M2'!A:A,B492,'M2'!C:C)+政策值!$E$3</f>
        <v>0</v>
      </c>
      <c r="G492" s="23">
        <f>SUMIF('M3'!A:A,B492,'M3'!C:C)+政策值!$E$4</f>
        <v>0</v>
      </c>
      <c r="H492" s="23">
        <f>SUMIF('M4'!A:A,B492,'M4'!C:C)+政策值!$E$5</f>
        <v>6</v>
      </c>
      <c r="I492" s="23">
        <f>SUMIF('M5'!A:A,B492,'M5'!C:C)+政策值!$E$6</f>
        <v>6</v>
      </c>
      <c r="J492" s="9"/>
      <c r="K492" s="10" t="str">
        <f>IF(E492&gt;=政策值!$B$2,"优秀",(IF(E492&gt;=政策值!$C$2,"良好",IF(E492&gt;政策值!$D$2,"合格","不合格"))))</f>
        <v>良好</v>
      </c>
      <c r="L492" s="10"/>
      <c r="M492" s="10" t="str">
        <f>IF(G492&gt;=政策值!$B$4,"优秀",(IF(G492&gt;=政策值!$D$4,"合格","不合格")))</f>
        <v>不合格</v>
      </c>
      <c r="N492" s="10" t="str">
        <f>IF(H492&gt;=政策值!$B$5,"优秀",(IF(H492&gt;=政策值!$D$5,"合格","不合格")))</f>
        <v>不合格</v>
      </c>
      <c r="O492" s="10" t="str">
        <f>IF(I492&gt;=政策值!$B$6,"优秀",(IF(I492&gt;=政策值!$D$6,"合格","不合格")))</f>
        <v>不合格</v>
      </c>
      <c r="P492" s="10"/>
      <c r="Q492" s="10"/>
      <c r="R492" s="10"/>
      <c r="S492" s="10"/>
      <c r="T492" s="10"/>
    </row>
    <row r="493" spans="1:20" ht="13.5" customHeight="1" x14ac:dyDescent="0.15">
      <c r="A493" s="26">
        <v>13101102</v>
      </c>
      <c r="B493" s="10">
        <v>13101055</v>
      </c>
      <c r="C493" s="10" t="s">
        <v>616</v>
      </c>
      <c r="D493" s="10"/>
      <c r="E493" s="23">
        <f>SUMIF('M1'!A:A,B493,'M1'!C:C)+政策值!$E$2</f>
        <v>7</v>
      </c>
      <c r="F493" s="23">
        <f>SUMIF('M2'!A:A,B493,'M2'!C:C)+政策值!$E$3</f>
        <v>0</v>
      </c>
      <c r="G493" s="23">
        <f>SUMIF('M3'!A:A,B493,'M3'!C:C)+政策值!$E$4</f>
        <v>0</v>
      </c>
      <c r="H493" s="23">
        <f>SUMIF('M4'!A:A,B493,'M4'!C:C)+政策值!$E$5</f>
        <v>6</v>
      </c>
      <c r="I493" s="23">
        <f>SUMIF('M5'!A:A,B493,'M5'!C:C)+政策值!$E$6</f>
        <v>6</v>
      </c>
      <c r="J493" s="9"/>
      <c r="K493" s="10" t="str">
        <f>IF(E493&gt;=政策值!$B$2,"优秀",(IF(E493&gt;=政策值!$C$2,"良好",IF(E493&gt;政策值!$D$2,"合格","不合格"))))</f>
        <v>良好</v>
      </c>
      <c r="L493" s="10"/>
      <c r="M493" s="10" t="str">
        <f>IF(G493&gt;=政策值!$B$4,"优秀",(IF(G493&gt;=政策值!$D$4,"合格","不合格")))</f>
        <v>不合格</v>
      </c>
      <c r="N493" s="10" t="str">
        <f>IF(H493&gt;=政策值!$B$5,"优秀",(IF(H493&gt;=政策值!$D$5,"合格","不合格")))</f>
        <v>不合格</v>
      </c>
      <c r="O493" s="10" t="str">
        <f>IF(I493&gt;=政策值!$B$6,"优秀",(IF(I493&gt;=政策值!$D$6,"合格","不合格")))</f>
        <v>不合格</v>
      </c>
      <c r="P493" s="10"/>
      <c r="Q493" s="10"/>
      <c r="R493" s="10"/>
      <c r="S493" s="10"/>
      <c r="T493" s="10"/>
    </row>
    <row r="494" spans="1:20" x14ac:dyDescent="0.15">
      <c r="A494" s="27"/>
      <c r="B494" s="10">
        <v>13101056</v>
      </c>
      <c r="C494" s="10" t="s">
        <v>617</v>
      </c>
      <c r="D494" s="10"/>
      <c r="E494" s="23">
        <f>SUMIF('M1'!A:A,B494,'M1'!C:C)+政策值!$E$2</f>
        <v>7</v>
      </c>
      <c r="F494" s="23">
        <f>SUMIF('M2'!A:A,B494,'M2'!C:C)+政策值!$E$3</f>
        <v>0</v>
      </c>
      <c r="G494" s="23">
        <f>SUMIF('M3'!A:A,B494,'M3'!C:C)+政策值!$E$4</f>
        <v>0</v>
      </c>
      <c r="H494" s="23">
        <f>SUMIF('M4'!A:A,B494,'M4'!C:C)+政策值!$E$5</f>
        <v>6</v>
      </c>
      <c r="I494" s="23">
        <f>SUMIF('M5'!A:A,B494,'M5'!C:C)+政策值!$E$6</f>
        <v>6</v>
      </c>
      <c r="J494" s="9"/>
      <c r="K494" s="10" t="str">
        <f>IF(E494&gt;=政策值!$B$2,"优秀",(IF(E494&gt;=政策值!$C$2,"良好",IF(E494&gt;政策值!$D$2,"合格","不合格"))))</f>
        <v>良好</v>
      </c>
      <c r="L494" s="10"/>
      <c r="M494" s="10" t="str">
        <f>IF(G494&gt;=政策值!$B$4,"优秀",(IF(G494&gt;=政策值!$D$4,"合格","不合格")))</f>
        <v>不合格</v>
      </c>
      <c r="N494" s="10" t="str">
        <f>IF(H494&gt;=政策值!$B$5,"优秀",(IF(H494&gt;=政策值!$D$5,"合格","不合格")))</f>
        <v>不合格</v>
      </c>
      <c r="O494" s="10" t="str">
        <f>IF(I494&gt;=政策值!$B$6,"优秀",(IF(I494&gt;=政策值!$D$6,"合格","不合格")))</f>
        <v>不合格</v>
      </c>
      <c r="P494" s="10"/>
      <c r="Q494" s="10"/>
      <c r="R494" s="10"/>
      <c r="S494" s="10"/>
      <c r="T494" s="10"/>
    </row>
    <row r="495" spans="1:20" x14ac:dyDescent="0.15">
      <c r="A495" s="27"/>
      <c r="B495" s="10">
        <v>13101057</v>
      </c>
      <c r="C495" s="10" t="s">
        <v>618</v>
      </c>
      <c r="D495" s="10"/>
      <c r="E495" s="23">
        <f>SUMIF('M1'!A:A,B495,'M1'!C:C)+政策值!$E$2</f>
        <v>9</v>
      </c>
      <c r="F495" s="23">
        <f>SUMIF('M2'!A:A,B495,'M2'!C:C)+政策值!$E$3</f>
        <v>0</v>
      </c>
      <c r="G495" s="23">
        <f>SUMIF('M3'!A:A,B495,'M3'!C:C)+政策值!$E$4</f>
        <v>0</v>
      </c>
      <c r="H495" s="23">
        <f>SUMIF('M4'!A:A,B495,'M4'!C:C)+政策值!$E$5</f>
        <v>7</v>
      </c>
      <c r="I495" s="23">
        <f>SUMIF('M5'!A:A,B495,'M5'!C:C)+政策值!$E$6</f>
        <v>6</v>
      </c>
      <c r="J495" s="9"/>
      <c r="K495" s="10" t="str">
        <f>IF(E495&gt;=政策值!$B$2,"优秀",(IF(E495&gt;=政策值!$C$2,"良好",IF(E495&gt;政策值!$D$2,"合格","不合格"))))</f>
        <v>良好</v>
      </c>
      <c r="L495" s="10"/>
      <c r="M495" s="10" t="str">
        <f>IF(G495&gt;=政策值!$B$4,"优秀",(IF(G495&gt;=政策值!$D$4,"合格","不合格")))</f>
        <v>不合格</v>
      </c>
      <c r="N495" s="10" t="str">
        <f>IF(H495&gt;=政策值!$B$5,"优秀",(IF(H495&gt;=政策值!$D$5,"合格","不合格")))</f>
        <v>不合格</v>
      </c>
      <c r="O495" s="10" t="str">
        <f>IF(I495&gt;=政策值!$B$6,"优秀",(IF(I495&gt;=政策值!$D$6,"合格","不合格")))</f>
        <v>不合格</v>
      </c>
      <c r="P495" s="10"/>
      <c r="Q495" s="10"/>
      <c r="R495" s="10"/>
      <c r="S495" s="10"/>
      <c r="T495" s="10"/>
    </row>
    <row r="496" spans="1:20" x14ac:dyDescent="0.15">
      <c r="A496" s="27"/>
      <c r="B496" s="10">
        <v>13101058</v>
      </c>
      <c r="C496" s="10" t="s">
        <v>619</v>
      </c>
      <c r="D496" s="10"/>
      <c r="E496" s="23">
        <f>SUMIF('M1'!A:A,B496,'M1'!C:C)+政策值!$E$2</f>
        <v>7</v>
      </c>
      <c r="F496" s="23">
        <f>SUMIF('M2'!A:A,B496,'M2'!C:C)+政策值!$E$3</f>
        <v>0</v>
      </c>
      <c r="G496" s="23">
        <f>SUMIF('M3'!A:A,B496,'M3'!C:C)+政策值!$E$4</f>
        <v>0</v>
      </c>
      <c r="H496" s="23">
        <f>SUMIF('M4'!A:A,B496,'M4'!C:C)+政策值!$E$5</f>
        <v>6</v>
      </c>
      <c r="I496" s="23">
        <f>SUMIF('M5'!A:A,B496,'M5'!C:C)+政策值!$E$6</f>
        <v>6</v>
      </c>
      <c r="J496" s="9"/>
      <c r="K496" s="10" t="str">
        <f>IF(E496&gt;=政策值!$B$2,"优秀",(IF(E496&gt;=政策值!$C$2,"良好",IF(E496&gt;政策值!$D$2,"合格","不合格"))))</f>
        <v>良好</v>
      </c>
      <c r="L496" s="10"/>
      <c r="M496" s="10" t="str">
        <f>IF(G496&gt;=政策值!$B$4,"优秀",(IF(G496&gt;=政策值!$D$4,"合格","不合格")))</f>
        <v>不合格</v>
      </c>
      <c r="N496" s="10" t="str">
        <f>IF(H496&gt;=政策值!$B$5,"优秀",(IF(H496&gt;=政策值!$D$5,"合格","不合格")))</f>
        <v>不合格</v>
      </c>
      <c r="O496" s="10" t="str">
        <f>IF(I496&gt;=政策值!$B$6,"优秀",(IF(I496&gt;=政策值!$D$6,"合格","不合格")))</f>
        <v>不合格</v>
      </c>
      <c r="P496" s="10"/>
      <c r="Q496" s="10"/>
      <c r="R496" s="10"/>
      <c r="S496" s="10"/>
      <c r="T496" s="10"/>
    </row>
    <row r="497" spans="1:20" x14ac:dyDescent="0.15">
      <c r="A497" s="27"/>
      <c r="B497" s="10">
        <v>13101059</v>
      </c>
      <c r="C497" s="10" t="s">
        <v>620</v>
      </c>
      <c r="D497" s="10"/>
      <c r="E497" s="23">
        <f>SUMIF('M1'!A:A,B497,'M1'!C:C)+政策值!$E$2</f>
        <v>7</v>
      </c>
      <c r="F497" s="23">
        <f>SUMIF('M2'!A:A,B497,'M2'!C:C)+政策值!$E$3</f>
        <v>0</v>
      </c>
      <c r="G497" s="23">
        <f>SUMIF('M3'!A:A,B497,'M3'!C:C)+政策值!$E$4</f>
        <v>0</v>
      </c>
      <c r="H497" s="23">
        <f>SUMIF('M4'!A:A,B497,'M4'!C:C)+政策值!$E$5</f>
        <v>6</v>
      </c>
      <c r="I497" s="23">
        <f>SUMIF('M5'!A:A,B497,'M5'!C:C)+政策值!$E$6</f>
        <v>6</v>
      </c>
      <c r="J497" s="9"/>
      <c r="K497" s="10" t="str">
        <f>IF(E497&gt;=政策值!$B$2,"优秀",(IF(E497&gt;=政策值!$C$2,"良好",IF(E497&gt;政策值!$D$2,"合格","不合格"))))</f>
        <v>良好</v>
      </c>
      <c r="L497" s="10"/>
      <c r="M497" s="10" t="str">
        <f>IF(G497&gt;=政策值!$B$4,"优秀",(IF(G497&gt;=政策值!$D$4,"合格","不合格")))</f>
        <v>不合格</v>
      </c>
      <c r="N497" s="10" t="str">
        <f>IF(H497&gt;=政策值!$B$5,"优秀",(IF(H497&gt;=政策值!$D$5,"合格","不合格")))</f>
        <v>不合格</v>
      </c>
      <c r="O497" s="10" t="str">
        <f>IF(I497&gt;=政策值!$B$6,"优秀",(IF(I497&gt;=政策值!$D$6,"合格","不合格")))</f>
        <v>不合格</v>
      </c>
      <c r="P497" s="10"/>
      <c r="Q497" s="10"/>
      <c r="R497" s="10"/>
      <c r="S497" s="10"/>
      <c r="T497" s="10"/>
    </row>
    <row r="498" spans="1:20" x14ac:dyDescent="0.15">
      <c r="A498" s="27"/>
      <c r="B498" s="10">
        <v>13101060</v>
      </c>
      <c r="C498" s="10" t="s">
        <v>621</v>
      </c>
      <c r="D498" s="10"/>
      <c r="E498" s="23">
        <f>SUMIF('M1'!A:A,B498,'M1'!C:C)+政策值!$E$2</f>
        <v>7</v>
      </c>
      <c r="F498" s="23">
        <f>SUMIF('M2'!A:A,B498,'M2'!C:C)+政策值!$E$3</f>
        <v>0</v>
      </c>
      <c r="G498" s="23">
        <f>SUMIF('M3'!A:A,B498,'M3'!C:C)+政策值!$E$4</f>
        <v>0</v>
      </c>
      <c r="H498" s="23">
        <f>SUMIF('M4'!A:A,B498,'M4'!C:C)+政策值!$E$5</f>
        <v>6</v>
      </c>
      <c r="I498" s="23">
        <f>SUMIF('M5'!A:A,B498,'M5'!C:C)+政策值!$E$6</f>
        <v>6</v>
      </c>
      <c r="J498" s="9"/>
      <c r="K498" s="10" t="str">
        <f>IF(E498&gt;=政策值!$B$2,"优秀",(IF(E498&gt;=政策值!$C$2,"良好",IF(E498&gt;政策值!$D$2,"合格","不合格"))))</f>
        <v>良好</v>
      </c>
      <c r="L498" s="10"/>
      <c r="M498" s="10" t="str">
        <f>IF(G498&gt;=政策值!$B$4,"优秀",(IF(G498&gt;=政策值!$D$4,"合格","不合格")))</f>
        <v>不合格</v>
      </c>
      <c r="N498" s="10" t="str">
        <f>IF(H498&gt;=政策值!$B$5,"优秀",(IF(H498&gt;=政策值!$D$5,"合格","不合格")))</f>
        <v>不合格</v>
      </c>
      <c r="O498" s="10" t="str">
        <f>IF(I498&gt;=政策值!$B$6,"优秀",(IF(I498&gt;=政策值!$D$6,"合格","不合格")))</f>
        <v>不合格</v>
      </c>
      <c r="P498" s="10"/>
      <c r="Q498" s="10"/>
      <c r="R498" s="10"/>
      <c r="S498" s="10"/>
      <c r="T498" s="10"/>
    </row>
    <row r="499" spans="1:20" x14ac:dyDescent="0.15">
      <c r="A499" s="27"/>
      <c r="B499" s="10">
        <v>13101061</v>
      </c>
      <c r="C499" s="10" t="s">
        <v>622</v>
      </c>
      <c r="D499" s="10"/>
      <c r="E499" s="23">
        <f>SUMIF('M1'!A:A,B499,'M1'!C:C)+政策值!$E$2</f>
        <v>7</v>
      </c>
      <c r="F499" s="23">
        <f>SUMIF('M2'!A:A,B499,'M2'!C:C)+政策值!$E$3</f>
        <v>0</v>
      </c>
      <c r="G499" s="23">
        <f>SUMIF('M3'!A:A,B499,'M3'!C:C)+政策值!$E$4</f>
        <v>0</v>
      </c>
      <c r="H499" s="23">
        <f>SUMIF('M4'!A:A,B499,'M4'!C:C)+政策值!$E$5</f>
        <v>6</v>
      </c>
      <c r="I499" s="23">
        <f>SUMIF('M5'!A:A,B499,'M5'!C:C)+政策值!$E$6</f>
        <v>6</v>
      </c>
      <c r="J499" s="9"/>
      <c r="K499" s="10" t="str">
        <f>IF(E499&gt;=政策值!$B$2,"优秀",(IF(E499&gt;=政策值!$C$2,"良好",IF(E499&gt;政策值!$D$2,"合格","不合格"))))</f>
        <v>良好</v>
      </c>
      <c r="L499" s="10"/>
      <c r="M499" s="10" t="str">
        <f>IF(G499&gt;=政策值!$B$4,"优秀",(IF(G499&gt;=政策值!$D$4,"合格","不合格")))</f>
        <v>不合格</v>
      </c>
      <c r="N499" s="10" t="str">
        <f>IF(H499&gt;=政策值!$B$5,"优秀",(IF(H499&gt;=政策值!$D$5,"合格","不合格")))</f>
        <v>不合格</v>
      </c>
      <c r="O499" s="10" t="str">
        <f>IF(I499&gt;=政策值!$B$6,"优秀",(IF(I499&gt;=政策值!$D$6,"合格","不合格")))</f>
        <v>不合格</v>
      </c>
      <c r="P499" s="10"/>
      <c r="Q499" s="10"/>
      <c r="R499" s="10"/>
      <c r="S499" s="10"/>
      <c r="T499" s="10"/>
    </row>
    <row r="500" spans="1:20" x14ac:dyDescent="0.15">
      <c r="A500" s="27"/>
      <c r="B500" s="10">
        <v>13101062</v>
      </c>
      <c r="C500" s="10" t="s">
        <v>623</v>
      </c>
      <c r="D500" s="10"/>
      <c r="E500" s="23">
        <f>SUMIF('M1'!A:A,B500,'M1'!C:C)+政策值!$E$2</f>
        <v>7</v>
      </c>
      <c r="F500" s="23">
        <f>SUMIF('M2'!A:A,B500,'M2'!C:C)+政策值!$E$3</f>
        <v>0</v>
      </c>
      <c r="G500" s="23">
        <f>SUMIF('M3'!A:A,B500,'M3'!C:C)+政策值!$E$4</f>
        <v>0</v>
      </c>
      <c r="H500" s="23">
        <f>SUMIF('M4'!A:A,B500,'M4'!C:C)+政策值!$E$5</f>
        <v>6</v>
      </c>
      <c r="I500" s="23">
        <f>SUMIF('M5'!A:A,B500,'M5'!C:C)+政策值!$E$6</f>
        <v>6</v>
      </c>
      <c r="J500" s="9"/>
      <c r="K500" s="10" t="str">
        <f>IF(E500&gt;=政策值!$B$2,"优秀",(IF(E500&gt;=政策值!$C$2,"良好",IF(E500&gt;政策值!$D$2,"合格","不合格"))))</f>
        <v>良好</v>
      </c>
      <c r="L500" s="10"/>
      <c r="M500" s="10" t="str">
        <f>IF(G500&gt;=政策值!$B$4,"优秀",(IF(G500&gt;=政策值!$D$4,"合格","不合格")))</f>
        <v>不合格</v>
      </c>
      <c r="N500" s="10" t="str">
        <f>IF(H500&gt;=政策值!$B$5,"优秀",(IF(H500&gt;=政策值!$D$5,"合格","不合格")))</f>
        <v>不合格</v>
      </c>
      <c r="O500" s="10" t="str">
        <f>IF(I500&gt;=政策值!$B$6,"优秀",(IF(I500&gt;=政策值!$D$6,"合格","不合格")))</f>
        <v>不合格</v>
      </c>
      <c r="P500" s="10"/>
      <c r="Q500" s="10"/>
      <c r="R500" s="10"/>
      <c r="S500" s="10"/>
      <c r="T500" s="10"/>
    </row>
    <row r="501" spans="1:20" x14ac:dyDescent="0.15">
      <c r="A501" s="27"/>
      <c r="B501" s="10">
        <v>13101063</v>
      </c>
      <c r="C501" s="10" t="s">
        <v>624</v>
      </c>
      <c r="D501" s="10"/>
      <c r="E501" s="23">
        <f>SUMIF('M1'!A:A,B501,'M1'!C:C)+政策值!$E$2</f>
        <v>7</v>
      </c>
      <c r="F501" s="23">
        <f>SUMIF('M2'!A:A,B501,'M2'!C:C)+政策值!$E$3</f>
        <v>0</v>
      </c>
      <c r="G501" s="23">
        <f>SUMIF('M3'!A:A,B501,'M3'!C:C)+政策值!$E$4</f>
        <v>0</v>
      </c>
      <c r="H501" s="23">
        <f>SUMIF('M4'!A:A,B501,'M4'!C:C)+政策值!$E$5</f>
        <v>6</v>
      </c>
      <c r="I501" s="23">
        <f>SUMIF('M5'!A:A,B501,'M5'!C:C)+政策值!$E$6</f>
        <v>6</v>
      </c>
      <c r="J501" s="9"/>
      <c r="K501" s="10" t="str">
        <f>IF(E501&gt;=政策值!$B$2,"优秀",(IF(E501&gt;=政策值!$C$2,"良好",IF(E501&gt;政策值!$D$2,"合格","不合格"))))</f>
        <v>良好</v>
      </c>
      <c r="L501" s="10"/>
      <c r="M501" s="10" t="str">
        <f>IF(G501&gt;=政策值!$B$4,"优秀",(IF(G501&gt;=政策值!$D$4,"合格","不合格")))</f>
        <v>不合格</v>
      </c>
      <c r="N501" s="10" t="str">
        <f>IF(H501&gt;=政策值!$B$5,"优秀",(IF(H501&gt;=政策值!$D$5,"合格","不合格")))</f>
        <v>不合格</v>
      </c>
      <c r="O501" s="10" t="str">
        <f>IF(I501&gt;=政策值!$B$6,"优秀",(IF(I501&gt;=政策值!$D$6,"合格","不合格")))</f>
        <v>不合格</v>
      </c>
      <c r="P501" s="10"/>
      <c r="Q501" s="10"/>
      <c r="R501" s="10"/>
      <c r="S501" s="10"/>
      <c r="T501" s="10"/>
    </row>
    <row r="502" spans="1:20" x14ac:dyDescent="0.15">
      <c r="A502" s="27"/>
      <c r="B502" s="10">
        <v>13101064</v>
      </c>
      <c r="C502" s="10" t="s">
        <v>625</v>
      </c>
      <c r="D502" s="10"/>
      <c r="E502" s="23">
        <f>SUMIF('M1'!A:A,B502,'M1'!C:C)+政策值!$E$2</f>
        <v>7</v>
      </c>
      <c r="F502" s="23">
        <f>SUMIF('M2'!A:A,B502,'M2'!C:C)+政策值!$E$3</f>
        <v>0</v>
      </c>
      <c r="G502" s="23">
        <f>SUMIF('M3'!A:A,B502,'M3'!C:C)+政策值!$E$4</f>
        <v>0</v>
      </c>
      <c r="H502" s="23">
        <f>SUMIF('M4'!A:A,B502,'M4'!C:C)+政策值!$E$5</f>
        <v>6</v>
      </c>
      <c r="I502" s="23">
        <f>SUMIF('M5'!A:A,B502,'M5'!C:C)+政策值!$E$6</f>
        <v>6</v>
      </c>
      <c r="J502" s="9"/>
      <c r="K502" s="10" t="str">
        <f>IF(E502&gt;=政策值!$B$2,"优秀",(IF(E502&gt;=政策值!$C$2,"良好",IF(E502&gt;政策值!$D$2,"合格","不合格"))))</f>
        <v>良好</v>
      </c>
      <c r="L502" s="10"/>
      <c r="M502" s="10" t="str">
        <f>IF(G502&gt;=政策值!$B$4,"优秀",(IF(G502&gt;=政策值!$D$4,"合格","不合格")))</f>
        <v>不合格</v>
      </c>
      <c r="N502" s="10" t="str">
        <f>IF(H502&gt;=政策值!$B$5,"优秀",(IF(H502&gt;=政策值!$D$5,"合格","不合格")))</f>
        <v>不合格</v>
      </c>
      <c r="O502" s="10" t="str">
        <f>IF(I502&gt;=政策值!$B$6,"优秀",(IF(I502&gt;=政策值!$D$6,"合格","不合格")))</f>
        <v>不合格</v>
      </c>
      <c r="P502" s="10"/>
      <c r="Q502" s="10"/>
      <c r="R502" s="10"/>
      <c r="S502" s="10"/>
      <c r="T502" s="10"/>
    </row>
    <row r="503" spans="1:20" x14ac:dyDescent="0.15">
      <c r="A503" s="27"/>
      <c r="B503" s="10">
        <v>13101065</v>
      </c>
      <c r="C503" s="10" t="s">
        <v>626</v>
      </c>
      <c r="D503" s="10"/>
      <c r="E503" s="23">
        <f>SUMIF('M1'!A:A,B503,'M1'!C:C)+政策值!$E$2</f>
        <v>7</v>
      </c>
      <c r="F503" s="23">
        <f>SUMIF('M2'!A:A,B503,'M2'!C:C)+政策值!$E$3</f>
        <v>0</v>
      </c>
      <c r="G503" s="23">
        <f>SUMIF('M3'!A:A,B503,'M3'!C:C)+政策值!$E$4</f>
        <v>0</v>
      </c>
      <c r="H503" s="23">
        <f>SUMIF('M4'!A:A,B503,'M4'!C:C)+政策值!$E$5</f>
        <v>6</v>
      </c>
      <c r="I503" s="23">
        <f>SUMIF('M5'!A:A,B503,'M5'!C:C)+政策值!$E$6</f>
        <v>6</v>
      </c>
      <c r="J503" s="9"/>
      <c r="K503" s="10" t="str">
        <f>IF(E503&gt;=政策值!$B$2,"优秀",(IF(E503&gt;=政策值!$C$2,"良好",IF(E503&gt;政策值!$D$2,"合格","不合格"))))</f>
        <v>良好</v>
      </c>
      <c r="L503" s="10"/>
      <c r="M503" s="10" t="str">
        <f>IF(G503&gt;=政策值!$B$4,"优秀",(IF(G503&gt;=政策值!$D$4,"合格","不合格")))</f>
        <v>不合格</v>
      </c>
      <c r="N503" s="10" t="str">
        <f>IF(H503&gt;=政策值!$B$5,"优秀",(IF(H503&gt;=政策值!$D$5,"合格","不合格")))</f>
        <v>不合格</v>
      </c>
      <c r="O503" s="10" t="str">
        <f>IF(I503&gt;=政策值!$B$6,"优秀",(IF(I503&gt;=政策值!$D$6,"合格","不合格")))</f>
        <v>不合格</v>
      </c>
      <c r="P503" s="10"/>
      <c r="Q503" s="10"/>
      <c r="R503" s="10"/>
      <c r="S503" s="10"/>
      <c r="T503" s="10"/>
    </row>
    <row r="504" spans="1:20" x14ac:dyDescent="0.15">
      <c r="A504" s="27"/>
      <c r="B504" s="10">
        <v>13101066</v>
      </c>
      <c r="C504" s="10" t="s">
        <v>627</v>
      </c>
      <c r="D504" s="10"/>
      <c r="E504" s="23">
        <f>SUMIF('M1'!A:A,B504,'M1'!C:C)+政策值!$E$2</f>
        <v>7</v>
      </c>
      <c r="F504" s="23">
        <f>SUMIF('M2'!A:A,B504,'M2'!C:C)+政策值!$E$3</f>
        <v>0</v>
      </c>
      <c r="G504" s="23">
        <f>SUMIF('M3'!A:A,B504,'M3'!C:C)+政策值!$E$4</f>
        <v>0</v>
      </c>
      <c r="H504" s="23">
        <f>SUMIF('M4'!A:A,B504,'M4'!C:C)+政策值!$E$5</f>
        <v>6</v>
      </c>
      <c r="I504" s="23">
        <f>SUMIF('M5'!A:A,B504,'M5'!C:C)+政策值!$E$6</f>
        <v>6</v>
      </c>
      <c r="J504" s="9"/>
      <c r="K504" s="10" t="str">
        <f>IF(E504&gt;=政策值!$B$2,"优秀",(IF(E504&gt;=政策值!$C$2,"良好",IF(E504&gt;政策值!$D$2,"合格","不合格"))))</f>
        <v>良好</v>
      </c>
      <c r="L504" s="10"/>
      <c r="M504" s="10" t="str">
        <f>IF(G504&gt;=政策值!$B$4,"优秀",(IF(G504&gt;=政策值!$D$4,"合格","不合格")))</f>
        <v>不合格</v>
      </c>
      <c r="N504" s="10" t="str">
        <f>IF(H504&gt;=政策值!$B$5,"优秀",(IF(H504&gt;=政策值!$D$5,"合格","不合格")))</f>
        <v>不合格</v>
      </c>
      <c r="O504" s="10" t="str">
        <f>IF(I504&gt;=政策值!$B$6,"优秀",(IF(I504&gt;=政策值!$D$6,"合格","不合格")))</f>
        <v>不合格</v>
      </c>
      <c r="P504" s="10"/>
      <c r="Q504" s="10"/>
      <c r="R504" s="10"/>
      <c r="S504" s="10"/>
      <c r="T504" s="10"/>
    </row>
    <row r="505" spans="1:20" x14ac:dyDescent="0.15">
      <c r="A505" s="27"/>
      <c r="B505" s="10">
        <v>13101067</v>
      </c>
      <c r="C505" s="10" t="s">
        <v>628</v>
      </c>
      <c r="D505" s="10"/>
      <c r="E505" s="23">
        <f>SUMIF('M1'!A:A,B505,'M1'!C:C)+政策值!$E$2</f>
        <v>7</v>
      </c>
      <c r="F505" s="23">
        <f>SUMIF('M2'!A:A,B505,'M2'!C:C)+政策值!$E$3</f>
        <v>0</v>
      </c>
      <c r="G505" s="23">
        <f>SUMIF('M3'!A:A,B505,'M3'!C:C)+政策值!$E$4</f>
        <v>0</v>
      </c>
      <c r="H505" s="23">
        <f>SUMIF('M4'!A:A,B505,'M4'!C:C)+政策值!$E$5</f>
        <v>6</v>
      </c>
      <c r="I505" s="23">
        <f>SUMIF('M5'!A:A,B505,'M5'!C:C)+政策值!$E$6</f>
        <v>6</v>
      </c>
      <c r="J505" s="9"/>
      <c r="K505" s="10" t="str">
        <f>IF(E505&gt;=政策值!$B$2,"优秀",(IF(E505&gt;=政策值!$C$2,"良好",IF(E505&gt;政策值!$D$2,"合格","不合格"))))</f>
        <v>良好</v>
      </c>
      <c r="L505" s="10"/>
      <c r="M505" s="10" t="str">
        <f>IF(G505&gt;=政策值!$B$4,"优秀",(IF(G505&gt;=政策值!$D$4,"合格","不合格")))</f>
        <v>不合格</v>
      </c>
      <c r="N505" s="10" t="str">
        <f>IF(H505&gt;=政策值!$B$5,"优秀",(IF(H505&gt;=政策值!$D$5,"合格","不合格")))</f>
        <v>不合格</v>
      </c>
      <c r="O505" s="10" t="str">
        <f>IF(I505&gt;=政策值!$B$6,"优秀",(IF(I505&gt;=政策值!$D$6,"合格","不合格")))</f>
        <v>不合格</v>
      </c>
      <c r="P505" s="10"/>
      <c r="Q505" s="10"/>
      <c r="R505" s="10"/>
      <c r="S505" s="10"/>
      <c r="T505" s="10"/>
    </row>
    <row r="506" spans="1:20" x14ac:dyDescent="0.15">
      <c r="A506" s="27"/>
      <c r="B506" s="10">
        <v>13101068</v>
      </c>
      <c r="C506" s="10" t="s">
        <v>629</v>
      </c>
      <c r="D506" s="10"/>
      <c r="E506" s="23">
        <f>SUMIF('M1'!A:A,B506,'M1'!C:C)+政策值!$E$2</f>
        <v>7</v>
      </c>
      <c r="F506" s="23">
        <f>SUMIF('M2'!A:A,B506,'M2'!C:C)+政策值!$E$3</f>
        <v>0</v>
      </c>
      <c r="G506" s="23">
        <f>SUMIF('M3'!A:A,B506,'M3'!C:C)+政策值!$E$4</f>
        <v>0</v>
      </c>
      <c r="H506" s="23">
        <f>SUMIF('M4'!A:A,B506,'M4'!C:C)+政策值!$E$5</f>
        <v>6</v>
      </c>
      <c r="I506" s="23">
        <f>SUMIF('M5'!A:A,B506,'M5'!C:C)+政策值!$E$6</f>
        <v>6</v>
      </c>
      <c r="J506" s="9"/>
      <c r="K506" s="10" t="str">
        <f>IF(E506&gt;=政策值!$B$2,"优秀",(IF(E506&gt;=政策值!$C$2,"良好",IF(E506&gt;政策值!$D$2,"合格","不合格"))))</f>
        <v>良好</v>
      </c>
      <c r="L506" s="10"/>
      <c r="M506" s="10" t="str">
        <f>IF(G506&gt;=政策值!$B$4,"优秀",(IF(G506&gt;=政策值!$D$4,"合格","不合格")))</f>
        <v>不合格</v>
      </c>
      <c r="N506" s="10" t="str">
        <f>IF(H506&gt;=政策值!$B$5,"优秀",(IF(H506&gt;=政策值!$D$5,"合格","不合格")))</f>
        <v>不合格</v>
      </c>
      <c r="O506" s="10" t="str">
        <f>IF(I506&gt;=政策值!$B$6,"优秀",(IF(I506&gt;=政策值!$D$6,"合格","不合格")))</f>
        <v>不合格</v>
      </c>
      <c r="P506" s="10"/>
      <c r="Q506" s="10"/>
      <c r="R506" s="10"/>
      <c r="S506" s="10"/>
      <c r="T506" s="10"/>
    </row>
    <row r="507" spans="1:20" x14ac:dyDescent="0.15">
      <c r="A507" s="27"/>
      <c r="B507" s="10">
        <v>13101069</v>
      </c>
      <c r="C507" s="10" t="s">
        <v>630</v>
      </c>
      <c r="D507" s="10"/>
      <c r="E507" s="23">
        <f>SUMIF('M1'!A:A,B507,'M1'!C:C)+政策值!$E$2</f>
        <v>7</v>
      </c>
      <c r="F507" s="23">
        <f>SUMIF('M2'!A:A,B507,'M2'!C:C)+政策值!$E$3</f>
        <v>0</v>
      </c>
      <c r="G507" s="23">
        <f>SUMIF('M3'!A:A,B507,'M3'!C:C)+政策值!$E$4</f>
        <v>0</v>
      </c>
      <c r="H507" s="23">
        <f>SUMIF('M4'!A:A,B507,'M4'!C:C)+政策值!$E$5</f>
        <v>6</v>
      </c>
      <c r="I507" s="23">
        <f>SUMIF('M5'!A:A,B507,'M5'!C:C)+政策值!$E$6</f>
        <v>6</v>
      </c>
      <c r="J507" s="9"/>
      <c r="K507" s="10" t="str">
        <f>IF(E507&gt;=政策值!$B$2,"优秀",(IF(E507&gt;=政策值!$C$2,"良好",IF(E507&gt;政策值!$D$2,"合格","不合格"))))</f>
        <v>良好</v>
      </c>
      <c r="L507" s="10"/>
      <c r="M507" s="10" t="str">
        <f>IF(G507&gt;=政策值!$B$4,"优秀",(IF(G507&gt;=政策值!$D$4,"合格","不合格")))</f>
        <v>不合格</v>
      </c>
      <c r="N507" s="10" t="str">
        <f>IF(H507&gt;=政策值!$B$5,"优秀",(IF(H507&gt;=政策值!$D$5,"合格","不合格")))</f>
        <v>不合格</v>
      </c>
      <c r="O507" s="10" t="str">
        <f>IF(I507&gt;=政策值!$B$6,"优秀",(IF(I507&gt;=政策值!$D$6,"合格","不合格")))</f>
        <v>不合格</v>
      </c>
      <c r="P507" s="10"/>
      <c r="Q507" s="10"/>
      <c r="R507" s="10"/>
      <c r="S507" s="10"/>
      <c r="T507" s="10"/>
    </row>
    <row r="508" spans="1:20" x14ac:dyDescent="0.15">
      <c r="A508" s="27"/>
      <c r="B508" s="10">
        <v>13101070</v>
      </c>
      <c r="C508" s="10" t="s">
        <v>631</v>
      </c>
      <c r="D508" s="10"/>
      <c r="E508" s="23">
        <f>SUMIF('M1'!A:A,B508,'M1'!C:C)+政策值!$E$2</f>
        <v>9</v>
      </c>
      <c r="F508" s="23">
        <f>SUMIF('M2'!A:A,B508,'M2'!C:C)+政策值!$E$3</f>
        <v>0</v>
      </c>
      <c r="G508" s="23">
        <f>SUMIF('M3'!A:A,B508,'M3'!C:C)+政策值!$E$4</f>
        <v>0</v>
      </c>
      <c r="H508" s="23">
        <f>SUMIF('M4'!A:A,B508,'M4'!C:C)+政策值!$E$5</f>
        <v>6</v>
      </c>
      <c r="I508" s="23">
        <f>SUMIF('M5'!A:A,B508,'M5'!C:C)+政策值!$E$6</f>
        <v>6</v>
      </c>
      <c r="J508" s="9"/>
      <c r="K508" s="10" t="str">
        <f>IF(E508&gt;=政策值!$B$2,"优秀",(IF(E508&gt;=政策值!$C$2,"良好",IF(E508&gt;政策值!$D$2,"合格","不合格"))))</f>
        <v>良好</v>
      </c>
      <c r="L508" s="10"/>
      <c r="M508" s="10" t="str">
        <f>IF(G508&gt;=政策值!$B$4,"优秀",(IF(G508&gt;=政策值!$D$4,"合格","不合格")))</f>
        <v>不合格</v>
      </c>
      <c r="N508" s="10" t="str">
        <f>IF(H508&gt;=政策值!$B$5,"优秀",(IF(H508&gt;=政策值!$D$5,"合格","不合格")))</f>
        <v>不合格</v>
      </c>
      <c r="O508" s="10" t="str">
        <f>IF(I508&gt;=政策值!$B$6,"优秀",(IF(I508&gt;=政策值!$D$6,"合格","不合格")))</f>
        <v>不合格</v>
      </c>
      <c r="P508" s="10"/>
      <c r="Q508" s="10"/>
      <c r="R508" s="10"/>
      <c r="S508" s="10"/>
      <c r="T508" s="10"/>
    </row>
    <row r="509" spans="1:20" x14ac:dyDescent="0.15">
      <c r="A509" s="27"/>
      <c r="B509" s="10">
        <v>13101071</v>
      </c>
      <c r="C509" s="10" t="s">
        <v>632</v>
      </c>
      <c r="D509" s="10"/>
      <c r="E509" s="23">
        <f>SUMIF('M1'!A:A,B509,'M1'!C:C)+政策值!$E$2</f>
        <v>7</v>
      </c>
      <c r="F509" s="23">
        <f>SUMIF('M2'!A:A,B509,'M2'!C:C)+政策值!$E$3</f>
        <v>0</v>
      </c>
      <c r="G509" s="23">
        <f>SUMIF('M3'!A:A,B509,'M3'!C:C)+政策值!$E$4</f>
        <v>0</v>
      </c>
      <c r="H509" s="23">
        <f>SUMIF('M4'!A:A,B509,'M4'!C:C)+政策值!$E$5</f>
        <v>6</v>
      </c>
      <c r="I509" s="23">
        <f>SUMIF('M5'!A:A,B509,'M5'!C:C)+政策值!$E$6</f>
        <v>6</v>
      </c>
      <c r="J509" s="9"/>
      <c r="K509" s="10" t="str">
        <f>IF(E509&gt;=政策值!$B$2,"优秀",(IF(E509&gt;=政策值!$C$2,"良好",IF(E509&gt;政策值!$D$2,"合格","不合格"))))</f>
        <v>良好</v>
      </c>
      <c r="L509" s="10"/>
      <c r="M509" s="10" t="str">
        <f>IF(G509&gt;=政策值!$B$4,"优秀",(IF(G509&gt;=政策值!$D$4,"合格","不合格")))</f>
        <v>不合格</v>
      </c>
      <c r="N509" s="10" t="str">
        <f>IF(H509&gt;=政策值!$B$5,"优秀",(IF(H509&gt;=政策值!$D$5,"合格","不合格")))</f>
        <v>不合格</v>
      </c>
      <c r="O509" s="10" t="str">
        <f>IF(I509&gt;=政策值!$B$6,"优秀",(IF(I509&gt;=政策值!$D$6,"合格","不合格")))</f>
        <v>不合格</v>
      </c>
      <c r="P509" s="10"/>
      <c r="Q509" s="10"/>
      <c r="R509" s="10"/>
      <c r="S509" s="10"/>
      <c r="T509" s="10"/>
    </row>
    <row r="510" spans="1:20" x14ac:dyDescent="0.15">
      <c r="A510" s="27"/>
      <c r="B510" s="10">
        <v>13101072</v>
      </c>
      <c r="C510" s="10" t="s">
        <v>633</v>
      </c>
      <c r="D510" s="10"/>
      <c r="E510" s="23">
        <f>SUMIF('M1'!A:A,B510,'M1'!C:C)+政策值!$E$2</f>
        <v>7</v>
      </c>
      <c r="F510" s="23">
        <f>SUMIF('M2'!A:A,B510,'M2'!C:C)+政策值!$E$3</f>
        <v>0</v>
      </c>
      <c r="G510" s="23">
        <f>SUMIF('M3'!A:A,B510,'M3'!C:C)+政策值!$E$4</f>
        <v>0</v>
      </c>
      <c r="H510" s="23">
        <f>SUMIF('M4'!A:A,B510,'M4'!C:C)+政策值!$E$5</f>
        <v>6</v>
      </c>
      <c r="I510" s="23">
        <f>SUMIF('M5'!A:A,B510,'M5'!C:C)+政策值!$E$6</f>
        <v>6</v>
      </c>
      <c r="J510" s="9"/>
      <c r="K510" s="10" t="str">
        <f>IF(E510&gt;=政策值!$B$2,"优秀",(IF(E510&gt;=政策值!$C$2,"良好",IF(E510&gt;政策值!$D$2,"合格","不合格"))))</f>
        <v>良好</v>
      </c>
      <c r="L510" s="10"/>
      <c r="M510" s="10" t="str">
        <f>IF(G510&gt;=政策值!$B$4,"优秀",(IF(G510&gt;=政策值!$D$4,"合格","不合格")))</f>
        <v>不合格</v>
      </c>
      <c r="N510" s="10" t="str">
        <f>IF(H510&gt;=政策值!$B$5,"优秀",(IF(H510&gt;=政策值!$D$5,"合格","不合格")))</f>
        <v>不合格</v>
      </c>
      <c r="O510" s="10" t="str">
        <f>IF(I510&gt;=政策值!$B$6,"优秀",(IF(I510&gt;=政策值!$D$6,"合格","不合格")))</f>
        <v>不合格</v>
      </c>
      <c r="P510" s="10"/>
      <c r="Q510" s="10"/>
      <c r="R510" s="10"/>
      <c r="S510" s="10"/>
      <c r="T510" s="10"/>
    </row>
    <row r="511" spans="1:20" x14ac:dyDescent="0.15">
      <c r="A511" s="27"/>
      <c r="B511" s="10">
        <v>13101073</v>
      </c>
      <c r="C511" s="10" t="s">
        <v>634</v>
      </c>
      <c r="D511" s="10"/>
      <c r="E511" s="23">
        <f>SUMIF('M1'!A:A,B511,'M1'!C:C)+政策值!$E$2</f>
        <v>7</v>
      </c>
      <c r="F511" s="23">
        <f>SUMIF('M2'!A:A,B511,'M2'!C:C)+政策值!$E$3</f>
        <v>0</v>
      </c>
      <c r="G511" s="23">
        <f>SUMIF('M3'!A:A,B511,'M3'!C:C)+政策值!$E$4</f>
        <v>0</v>
      </c>
      <c r="H511" s="23">
        <f>SUMIF('M4'!A:A,B511,'M4'!C:C)+政策值!$E$5</f>
        <v>6</v>
      </c>
      <c r="I511" s="23">
        <f>SUMIF('M5'!A:A,B511,'M5'!C:C)+政策值!$E$6</f>
        <v>6</v>
      </c>
      <c r="J511" s="9"/>
      <c r="K511" s="10" t="str">
        <f>IF(E511&gt;=政策值!$B$2,"优秀",(IF(E511&gt;=政策值!$C$2,"良好",IF(E511&gt;政策值!$D$2,"合格","不合格"))))</f>
        <v>良好</v>
      </c>
      <c r="L511" s="10"/>
      <c r="M511" s="10" t="str">
        <f>IF(G511&gt;=政策值!$B$4,"优秀",(IF(G511&gt;=政策值!$D$4,"合格","不合格")))</f>
        <v>不合格</v>
      </c>
      <c r="N511" s="10" t="str">
        <f>IF(H511&gt;=政策值!$B$5,"优秀",(IF(H511&gt;=政策值!$D$5,"合格","不合格")))</f>
        <v>不合格</v>
      </c>
      <c r="O511" s="10" t="str">
        <f>IF(I511&gt;=政策值!$B$6,"优秀",(IF(I511&gt;=政策值!$D$6,"合格","不合格")))</f>
        <v>不合格</v>
      </c>
      <c r="P511" s="10"/>
      <c r="Q511" s="10"/>
      <c r="R511" s="10"/>
      <c r="S511" s="10"/>
      <c r="T511" s="10"/>
    </row>
    <row r="512" spans="1:20" x14ac:dyDescent="0.15">
      <c r="A512" s="27"/>
      <c r="B512" s="10">
        <v>13101074</v>
      </c>
      <c r="C512" s="10" t="s">
        <v>635</v>
      </c>
      <c r="D512" s="10"/>
      <c r="E512" s="23">
        <f>SUMIF('M1'!A:A,B512,'M1'!C:C)+政策值!$E$2</f>
        <v>7</v>
      </c>
      <c r="F512" s="23">
        <f>SUMIF('M2'!A:A,B512,'M2'!C:C)+政策值!$E$3</f>
        <v>0</v>
      </c>
      <c r="G512" s="23">
        <f>SUMIF('M3'!A:A,B512,'M3'!C:C)+政策值!$E$4</f>
        <v>0</v>
      </c>
      <c r="H512" s="23">
        <f>SUMIF('M4'!A:A,B512,'M4'!C:C)+政策值!$E$5</f>
        <v>6</v>
      </c>
      <c r="I512" s="23">
        <f>SUMIF('M5'!A:A,B512,'M5'!C:C)+政策值!$E$6</f>
        <v>6</v>
      </c>
      <c r="J512" s="9"/>
      <c r="K512" s="10" t="str">
        <f>IF(E512&gt;=政策值!$B$2,"优秀",(IF(E512&gt;=政策值!$C$2,"良好",IF(E512&gt;政策值!$D$2,"合格","不合格"))))</f>
        <v>良好</v>
      </c>
      <c r="L512" s="10"/>
      <c r="M512" s="10" t="str">
        <f>IF(G512&gt;=政策值!$B$4,"优秀",(IF(G512&gt;=政策值!$D$4,"合格","不合格")))</f>
        <v>不合格</v>
      </c>
      <c r="N512" s="10" t="str">
        <f>IF(H512&gt;=政策值!$B$5,"优秀",(IF(H512&gt;=政策值!$D$5,"合格","不合格")))</f>
        <v>不合格</v>
      </c>
      <c r="O512" s="10" t="str">
        <f>IF(I512&gt;=政策值!$B$6,"优秀",(IF(I512&gt;=政策值!$D$6,"合格","不合格")))</f>
        <v>不合格</v>
      </c>
      <c r="P512" s="10"/>
      <c r="Q512" s="10"/>
      <c r="R512" s="10"/>
      <c r="S512" s="10"/>
      <c r="T512" s="10"/>
    </row>
    <row r="513" spans="1:20" x14ac:dyDescent="0.15">
      <c r="A513" s="27"/>
      <c r="B513" s="10">
        <v>13101075</v>
      </c>
      <c r="C513" s="10" t="s">
        <v>636</v>
      </c>
      <c r="D513" s="10"/>
      <c r="E513" s="23">
        <f>SUMIF('M1'!A:A,B513,'M1'!C:C)+政策值!$E$2</f>
        <v>7</v>
      </c>
      <c r="F513" s="23">
        <f>SUMIF('M2'!A:A,B513,'M2'!C:C)+政策值!$E$3</f>
        <v>0</v>
      </c>
      <c r="G513" s="23">
        <f>SUMIF('M3'!A:A,B513,'M3'!C:C)+政策值!$E$4</f>
        <v>0</v>
      </c>
      <c r="H513" s="23">
        <f>SUMIF('M4'!A:A,B513,'M4'!C:C)+政策值!$E$5</f>
        <v>6</v>
      </c>
      <c r="I513" s="23">
        <f>SUMIF('M5'!A:A,B513,'M5'!C:C)+政策值!$E$6</f>
        <v>6</v>
      </c>
      <c r="J513" s="9"/>
      <c r="K513" s="10" t="str">
        <f>IF(E513&gt;=政策值!$B$2,"优秀",(IF(E513&gt;=政策值!$C$2,"良好",IF(E513&gt;政策值!$D$2,"合格","不合格"))))</f>
        <v>良好</v>
      </c>
      <c r="L513" s="10"/>
      <c r="M513" s="10" t="str">
        <f>IF(G513&gt;=政策值!$B$4,"优秀",(IF(G513&gt;=政策值!$D$4,"合格","不合格")))</f>
        <v>不合格</v>
      </c>
      <c r="N513" s="10" t="str">
        <f>IF(H513&gt;=政策值!$B$5,"优秀",(IF(H513&gt;=政策值!$D$5,"合格","不合格")))</f>
        <v>不合格</v>
      </c>
      <c r="O513" s="10" t="str">
        <f>IF(I513&gt;=政策值!$B$6,"优秀",(IF(I513&gt;=政策值!$D$6,"合格","不合格")))</f>
        <v>不合格</v>
      </c>
      <c r="P513" s="10"/>
      <c r="Q513" s="10"/>
      <c r="R513" s="10"/>
      <c r="S513" s="10"/>
      <c r="T513" s="10"/>
    </row>
    <row r="514" spans="1:20" x14ac:dyDescent="0.15">
      <c r="A514" s="27"/>
      <c r="B514" s="10">
        <v>13101076</v>
      </c>
      <c r="C514" s="10" t="s">
        <v>637</v>
      </c>
      <c r="D514" s="10"/>
      <c r="E514" s="23">
        <f>SUMIF('M1'!A:A,B514,'M1'!C:C)+政策值!$E$2</f>
        <v>7</v>
      </c>
      <c r="F514" s="23">
        <f>SUMIF('M2'!A:A,B514,'M2'!C:C)+政策值!$E$3</f>
        <v>0</v>
      </c>
      <c r="G514" s="23">
        <f>SUMIF('M3'!A:A,B514,'M3'!C:C)+政策值!$E$4</f>
        <v>0</v>
      </c>
      <c r="H514" s="23">
        <f>SUMIF('M4'!A:A,B514,'M4'!C:C)+政策值!$E$5</f>
        <v>6</v>
      </c>
      <c r="I514" s="23">
        <f>SUMIF('M5'!A:A,B514,'M5'!C:C)+政策值!$E$6</f>
        <v>6</v>
      </c>
      <c r="J514" s="9"/>
      <c r="K514" s="10" t="str">
        <f>IF(E514&gt;=政策值!$B$2,"优秀",(IF(E514&gt;=政策值!$C$2,"良好",IF(E514&gt;政策值!$D$2,"合格","不合格"))))</f>
        <v>良好</v>
      </c>
      <c r="L514" s="10"/>
      <c r="M514" s="10" t="str">
        <f>IF(G514&gt;=政策值!$B$4,"优秀",(IF(G514&gt;=政策值!$D$4,"合格","不合格")))</f>
        <v>不合格</v>
      </c>
      <c r="N514" s="10" t="str">
        <f>IF(H514&gt;=政策值!$B$5,"优秀",(IF(H514&gt;=政策值!$D$5,"合格","不合格")))</f>
        <v>不合格</v>
      </c>
      <c r="O514" s="10" t="str">
        <f>IF(I514&gt;=政策值!$B$6,"优秀",(IF(I514&gt;=政策值!$D$6,"合格","不合格")))</f>
        <v>不合格</v>
      </c>
      <c r="P514" s="10"/>
      <c r="Q514" s="10"/>
      <c r="R514" s="10"/>
      <c r="S514" s="10"/>
      <c r="T514" s="10"/>
    </row>
    <row r="515" spans="1:20" x14ac:dyDescent="0.15">
      <c r="A515" s="27"/>
      <c r="B515" s="10">
        <v>13101077</v>
      </c>
      <c r="C515" s="10" t="s">
        <v>638</v>
      </c>
      <c r="D515" s="10"/>
      <c r="E515" s="23">
        <f>SUMIF('M1'!A:A,B515,'M1'!C:C)+政策值!$E$2</f>
        <v>7</v>
      </c>
      <c r="F515" s="23">
        <f>SUMIF('M2'!A:A,B515,'M2'!C:C)+政策值!$E$3</f>
        <v>0</v>
      </c>
      <c r="G515" s="23">
        <f>SUMIF('M3'!A:A,B515,'M3'!C:C)+政策值!$E$4</f>
        <v>0</v>
      </c>
      <c r="H515" s="23">
        <f>SUMIF('M4'!A:A,B515,'M4'!C:C)+政策值!$E$5</f>
        <v>6</v>
      </c>
      <c r="I515" s="23">
        <f>SUMIF('M5'!A:A,B515,'M5'!C:C)+政策值!$E$6</f>
        <v>6</v>
      </c>
      <c r="J515" s="9"/>
      <c r="K515" s="10" t="str">
        <f>IF(E515&gt;=政策值!$B$2,"优秀",(IF(E515&gt;=政策值!$C$2,"良好",IF(E515&gt;政策值!$D$2,"合格","不合格"))))</f>
        <v>良好</v>
      </c>
      <c r="L515" s="10"/>
      <c r="M515" s="10" t="str">
        <f>IF(G515&gt;=政策值!$B$4,"优秀",(IF(G515&gt;=政策值!$D$4,"合格","不合格")))</f>
        <v>不合格</v>
      </c>
      <c r="N515" s="10" t="str">
        <f>IF(H515&gt;=政策值!$B$5,"优秀",(IF(H515&gt;=政策值!$D$5,"合格","不合格")))</f>
        <v>不合格</v>
      </c>
      <c r="O515" s="10" t="str">
        <f>IF(I515&gt;=政策值!$B$6,"优秀",(IF(I515&gt;=政策值!$D$6,"合格","不合格")))</f>
        <v>不合格</v>
      </c>
      <c r="P515" s="10"/>
      <c r="Q515" s="10"/>
      <c r="R515" s="10"/>
      <c r="S515" s="10"/>
      <c r="T515" s="10"/>
    </row>
    <row r="516" spans="1:20" x14ac:dyDescent="0.15">
      <c r="A516" s="27"/>
      <c r="B516" s="10">
        <v>13101078</v>
      </c>
      <c r="C516" s="10" t="s">
        <v>639</v>
      </c>
      <c r="D516" s="10"/>
      <c r="E516" s="23">
        <f>SUMIF('M1'!A:A,B516,'M1'!C:C)+政策值!$E$2</f>
        <v>7</v>
      </c>
      <c r="F516" s="23">
        <f>SUMIF('M2'!A:A,B516,'M2'!C:C)+政策值!$E$3</f>
        <v>0</v>
      </c>
      <c r="G516" s="23">
        <f>SUMIF('M3'!A:A,B516,'M3'!C:C)+政策值!$E$4</f>
        <v>0</v>
      </c>
      <c r="H516" s="23">
        <f>SUMIF('M4'!A:A,B516,'M4'!C:C)+政策值!$E$5</f>
        <v>6</v>
      </c>
      <c r="I516" s="23">
        <f>SUMIF('M5'!A:A,B516,'M5'!C:C)+政策值!$E$6</f>
        <v>6</v>
      </c>
      <c r="J516" s="9"/>
      <c r="K516" s="10" t="str">
        <f>IF(E516&gt;=政策值!$B$2,"优秀",(IF(E516&gt;=政策值!$C$2,"良好",IF(E516&gt;政策值!$D$2,"合格","不合格"))))</f>
        <v>良好</v>
      </c>
      <c r="L516" s="10"/>
      <c r="M516" s="10" t="str">
        <f>IF(G516&gt;=政策值!$B$4,"优秀",(IF(G516&gt;=政策值!$D$4,"合格","不合格")))</f>
        <v>不合格</v>
      </c>
      <c r="N516" s="10" t="str">
        <f>IF(H516&gt;=政策值!$B$5,"优秀",(IF(H516&gt;=政策值!$D$5,"合格","不合格")))</f>
        <v>不合格</v>
      </c>
      <c r="O516" s="10" t="str">
        <f>IF(I516&gt;=政策值!$B$6,"优秀",(IF(I516&gt;=政策值!$D$6,"合格","不合格")))</f>
        <v>不合格</v>
      </c>
      <c r="P516" s="10"/>
      <c r="Q516" s="10"/>
      <c r="R516" s="10"/>
      <c r="S516" s="10"/>
      <c r="T516" s="10"/>
    </row>
    <row r="517" spans="1:20" x14ac:dyDescent="0.15">
      <c r="A517" s="27"/>
      <c r="B517" s="10">
        <v>13101079</v>
      </c>
      <c r="C517" s="10" t="s">
        <v>640</v>
      </c>
      <c r="D517" s="10"/>
      <c r="E517" s="23">
        <f>SUMIF('M1'!A:A,B517,'M1'!C:C)+政策值!$E$2</f>
        <v>7</v>
      </c>
      <c r="F517" s="23">
        <f>SUMIF('M2'!A:A,B517,'M2'!C:C)+政策值!$E$3</f>
        <v>0</v>
      </c>
      <c r="G517" s="23">
        <f>SUMIF('M3'!A:A,B517,'M3'!C:C)+政策值!$E$4</f>
        <v>0</v>
      </c>
      <c r="H517" s="23">
        <f>SUMIF('M4'!A:A,B517,'M4'!C:C)+政策值!$E$5</f>
        <v>6</v>
      </c>
      <c r="I517" s="23">
        <f>SUMIF('M5'!A:A,B517,'M5'!C:C)+政策值!$E$6</f>
        <v>6</v>
      </c>
      <c r="J517" s="9"/>
      <c r="K517" s="10" t="str">
        <f>IF(E517&gt;=政策值!$B$2,"优秀",(IF(E517&gt;=政策值!$C$2,"良好",IF(E517&gt;政策值!$D$2,"合格","不合格"))))</f>
        <v>良好</v>
      </c>
      <c r="L517" s="10"/>
      <c r="M517" s="10" t="str">
        <f>IF(G517&gt;=政策值!$B$4,"优秀",(IF(G517&gt;=政策值!$D$4,"合格","不合格")))</f>
        <v>不合格</v>
      </c>
      <c r="N517" s="10" t="str">
        <f>IF(H517&gt;=政策值!$B$5,"优秀",(IF(H517&gt;=政策值!$D$5,"合格","不合格")))</f>
        <v>不合格</v>
      </c>
      <c r="O517" s="10" t="str">
        <f>IF(I517&gt;=政策值!$B$6,"优秀",(IF(I517&gt;=政策值!$D$6,"合格","不合格")))</f>
        <v>不合格</v>
      </c>
      <c r="P517" s="10"/>
      <c r="Q517" s="10"/>
      <c r="R517" s="10"/>
      <c r="S517" s="10"/>
      <c r="T517" s="10"/>
    </row>
    <row r="518" spans="1:20" x14ac:dyDescent="0.15">
      <c r="A518" s="27"/>
      <c r="B518" s="10">
        <v>13101080</v>
      </c>
      <c r="C518" s="10" t="s">
        <v>641</v>
      </c>
      <c r="D518" s="10"/>
      <c r="E518" s="23">
        <f>SUMIF('M1'!A:A,B518,'M1'!C:C)+政策值!$E$2</f>
        <v>7</v>
      </c>
      <c r="F518" s="23">
        <f>SUMIF('M2'!A:A,B518,'M2'!C:C)+政策值!$E$3</f>
        <v>0</v>
      </c>
      <c r="G518" s="23">
        <f>SUMIF('M3'!A:A,B518,'M3'!C:C)+政策值!$E$4</f>
        <v>0</v>
      </c>
      <c r="H518" s="23">
        <f>SUMIF('M4'!A:A,B518,'M4'!C:C)+政策值!$E$5</f>
        <v>6</v>
      </c>
      <c r="I518" s="23">
        <f>SUMIF('M5'!A:A,B518,'M5'!C:C)+政策值!$E$6</f>
        <v>6</v>
      </c>
      <c r="J518" s="9"/>
      <c r="K518" s="10" t="str">
        <f>IF(E518&gt;=政策值!$B$2,"优秀",(IF(E518&gt;=政策值!$C$2,"良好",IF(E518&gt;政策值!$D$2,"合格","不合格"))))</f>
        <v>良好</v>
      </c>
      <c r="L518" s="10"/>
      <c r="M518" s="10" t="str">
        <f>IF(G518&gt;=政策值!$B$4,"优秀",(IF(G518&gt;=政策值!$D$4,"合格","不合格")))</f>
        <v>不合格</v>
      </c>
      <c r="N518" s="10" t="str">
        <f>IF(H518&gt;=政策值!$B$5,"优秀",(IF(H518&gt;=政策值!$D$5,"合格","不合格")))</f>
        <v>不合格</v>
      </c>
      <c r="O518" s="10" t="str">
        <f>IF(I518&gt;=政策值!$B$6,"优秀",(IF(I518&gt;=政策值!$D$6,"合格","不合格")))</f>
        <v>不合格</v>
      </c>
      <c r="P518" s="10"/>
      <c r="Q518" s="10"/>
      <c r="R518" s="10"/>
      <c r="S518" s="10"/>
      <c r="T518" s="10"/>
    </row>
    <row r="519" spans="1:20" x14ac:dyDescent="0.15">
      <c r="A519" s="27"/>
      <c r="B519" s="10">
        <v>13101081</v>
      </c>
      <c r="C519" s="10" t="s">
        <v>642</v>
      </c>
      <c r="D519" s="10"/>
      <c r="E519" s="23">
        <f>SUMIF('M1'!A:A,B519,'M1'!C:C)+政策值!$E$2</f>
        <v>7</v>
      </c>
      <c r="F519" s="23">
        <f>SUMIF('M2'!A:A,B519,'M2'!C:C)+政策值!$E$3</f>
        <v>0</v>
      </c>
      <c r="G519" s="23">
        <f>SUMIF('M3'!A:A,B519,'M3'!C:C)+政策值!$E$4</f>
        <v>0</v>
      </c>
      <c r="H519" s="23">
        <f>SUMIF('M4'!A:A,B519,'M4'!C:C)+政策值!$E$5</f>
        <v>6</v>
      </c>
      <c r="I519" s="23">
        <f>SUMIF('M5'!A:A,B519,'M5'!C:C)+政策值!$E$6</f>
        <v>6</v>
      </c>
      <c r="J519" s="9"/>
      <c r="K519" s="10" t="str">
        <f>IF(E519&gt;=政策值!$B$2,"优秀",(IF(E519&gt;=政策值!$C$2,"良好",IF(E519&gt;政策值!$D$2,"合格","不合格"))))</f>
        <v>良好</v>
      </c>
      <c r="L519" s="10"/>
      <c r="M519" s="10" t="str">
        <f>IF(G519&gt;=政策值!$B$4,"优秀",(IF(G519&gt;=政策值!$D$4,"合格","不合格")))</f>
        <v>不合格</v>
      </c>
      <c r="N519" s="10" t="str">
        <f>IF(H519&gt;=政策值!$B$5,"优秀",(IF(H519&gt;=政策值!$D$5,"合格","不合格")))</f>
        <v>不合格</v>
      </c>
      <c r="O519" s="10" t="str">
        <f>IF(I519&gt;=政策值!$B$6,"优秀",(IF(I519&gt;=政策值!$D$6,"合格","不合格")))</f>
        <v>不合格</v>
      </c>
      <c r="P519" s="10"/>
      <c r="Q519" s="10"/>
      <c r="R519" s="10"/>
      <c r="S519" s="10"/>
      <c r="T519" s="10"/>
    </row>
    <row r="520" spans="1:20" x14ac:dyDescent="0.15">
      <c r="A520" s="27"/>
      <c r="B520" s="10">
        <v>13101082</v>
      </c>
      <c r="C520" s="10" t="s">
        <v>643</v>
      </c>
      <c r="D520" s="10"/>
      <c r="E520" s="23">
        <f>SUMIF('M1'!A:A,B520,'M1'!C:C)+政策值!$E$2</f>
        <v>7</v>
      </c>
      <c r="F520" s="23">
        <f>SUMIF('M2'!A:A,B520,'M2'!C:C)+政策值!$E$3</f>
        <v>0</v>
      </c>
      <c r="G520" s="23">
        <f>SUMIF('M3'!A:A,B520,'M3'!C:C)+政策值!$E$4</f>
        <v>0</v>
      </c>
      <c r="H520" s="23">
        <f>SUMIF('M4'!A:A,B520,'M4'!C:C)+政策值!$E$5</f>
        <v>6</v>
      </c>
      <c r="I520" s="23">
        <f>SUMIF('M5'!A:A,B520,'M5'!C:C)+政策值!$E$6</f>
        <v>6</v>
      </c>
      <c r="J520" s="9"/>
      <c r="K520" s="10" t="str">
        <f>IF(E520&gt;=政策值!$B$2,"优秀",(IF(E520&gt;=政策值!$C$2,"良好",IF(E520&gt;政策值!$D$2,"合格","不合格"))))</f>
        <v>良好</v>
      </c>
      <c r="L520" s="10"/>
      <c r="M520" s="10" t="str">
        <f>IF(G520&gt;=政策值!$B$4,"优秀",(IF(G520&gt;=政策值!$D$4,"合格","不合格")))</f>
        <v>不合格</v>
      </c>
      <c r="N520" s="10" t="str">
        <f>IF(H520&gt;=政策值!$B$5,"优秀",(IF(H520&gt;=政策值!$D$5,"合格","不合格")))</f>
        <v>不合格</v>
      </c>
      <c r="O520" s="10" t="str">
        <f>IF(I520&gt;=政策值!$B$6,"优秀",(IF(I520&gt;=政策值!$D$6,"合格","不合格")))</f>
        <v>不合格</v>
      </c>
      <c r="P520" s="10"/>
      <c r="Q520" s="10"/>
      <c r="R520" s="10"/>
      <c r="S520" s="10"/>
      <c r="T520" s="10"/>
    </row>
    <row r="521" spans="1:20" x14ac:dyDescent="0.15">
      <c r="A521" s="27"/>
      <c r="B521" s="10">
        <v>13101083</v>
      </c>
      <c r="C521" s="10" t="s">
        <v>644</v>
      </c>
      <c r="D521" s="10"/>
      <c r="E521" s="23">
        <f>SUMIF('M1'!A:A,B521,'M1'!C:C)+政策值!$E$2</f>
        <v>9</v>
      </c>
      <c r="F521" s="23">
        <f>SUMIF('M2'!A:A,B521,'M2'!C:C)+政策值!$E$3</f>
        <v>0</v>
      </c>
      <c r="G521" s="23">
        <f>SUMIF('M3'!A:A,B521,'M3'!C:C)+政策值!$E$4</f>
        <v>0</v>
      </c>
      <c r="H521" s="23">
        <f>SUMIF('M4'!A:A,B521,'M4'!C:C)+政策值!$E$5</f>
        <v>6</v>
      </c>
      <c r="I521" s="23">
        <f>SUMIF('M5'!A:A,B521,'M5'!C:C)+政策值!$E$6</f>
        <v>6</v>
      </c>
      <c r="J521" s="9"/>
      <c r="K521" s="10" t="str">
        <f>IF(E521&gt;=政策值!$B$2,"优秀",(IF(E521&gt;=政策值!$C$2,"良好",IF(E521&gt;政策值!$D$2,"合格","不合格"))))</f>
        <v>良好</v>
      </c>
      <c r="L521" s="10"/>
      <c r="M521" s="10" t="str">
        <f>IF(G521&gt;=政策值!$B$4,"优秀",(IF(G521&gt;=政策值!$D$4,"合格","不合格")))</f>
        <v>不合格</v>
      </c>
      <c r="N521" s="10" t="str">
        <f>IF(H521&gt;=政策值!$B$5,"优秀",(IF(H521&gt;=政策值!$D$5,"合格","不合格")))</f>
        <v>不合格</v>
      </c>
      <c r="O521" s="10" t="str">
        <f>IF(I521&gt;=政策值!$B$6,"优秀",(IF(I521&gt;=政策值!$D$6,"合格","不合格")))</f>
        <v>不合格</v>
      </c>
      <c r="P521" s="10"/>
      <c r="Q521" s="10"/>
      <c r="R521" s="10"/>
      <c r="S521" s="10"/>
      <c r="T521" s="10"/>
    </row>
    <row r="522" spans="1:20" x14ac:dyDescent="0.15">
      <c r="A522" s="27"/>
      <c r="B522" s="10">
        <v>13101084</v>
      </c>
      <c r="C522" s="10" t="s">
        <v>645</v>
      </c>
      <c r="D522" s="10"/>
      <c r="E522" s="23">
        <f>SUMIF('M1'!A:A,B522,'M1'!C:C)+政策值!$E$2</f>
        <v>7</v>
      </c>
      <c r="F522" s="23">
        <f>SUMIF('M2'!A:A,B522,'M2'!C:C)+政策值!$E$3</f>
        <v>0</v>
      </c>
      <c r="G522" s="23">
        <f>SUMIF('M3'!A:A,B522,'M3'!C:C)+政策值!$E$4</f>
        <v>0</v>
      </c>
      <c r="H522" s="23">
        <f>SUMIF('M4'!A:A,B522,'M4'!C:C)+政策值!$E$5</f>
        <v>6</v>
      </c>
      <c r="I522" s="23">
        <f>SUMIF('M5'!A:A,B522,'M5'!C:C)+政策值!$E$6</f>
        <v>6</v>
      </c>
      <c r="J522" s="9"/>
      <c r="K522" s="10" t="str">
        <f>IF(E522&gt;=政策值!$B$2,"优秀",(IF(E522&gt;=政策值!$C$2,"良好",IF(E522&gt;政策值!$D$2,"合格","不合格"))))</f>
        <v>良好</v>
      </c>
      <c r="L522" s="10"/>
      <c r="M522" s="10" t="str">
        <f>IF(G522&gt;=政策值!$B$4,"优秀",(IF(G522&gt;=政策值!$D$4,"合格","不合格")))</f>
        <v>不合格</v>
      </c>
      <c r="N522" s="10" t="str">
        <f>IF(H522&gt;=政策值!$B$5,"优秀",(IF(H522&gt;=政策值!$D$5,"合格","不合格")))</f>
        <v>不合格</v>
      </c>
      <c r="O522" s="10" t="str">
        <f>IF(I522&gt;=政策值!$B$6,"优秀",(IF(I522&gt;=政策值!$D$6,"合格","不合格")))</f>
        <v>不合格</v>
      </c>
      <c r="P522" s="10"/>
      <c r="Q522" s="10"/>
      <c r="R522" s="10"/>
      <c r="S522" s="10"/>
      <c r="T522" s="10"/>
    </row>
    <row r="523" spans="1:20" x14ac:dyDescent="0.15">
      <c r="A523" s="27"/>
      <c r="B523" s="10">
        <v>13101085</v>
      </c>
      <c r="C523" s="10" t="s">
        <v>646</v>
      </c>
      <c r="D523" s="10"/>
      <c r="E523" s="23">
        <f>SUMIF('M1'!A:A,B523,'M1'!C:C)+政策值!$E$2</f>
        <v>7</v>
      </c>
      <c r="F523" s="23">
        <f>SUMIF('M2'!A:A,B523,'M2'!C:C)+政策值!$E$3</f>
        <v>0</v>
      </c>
      <c r="G523" s="23">
        <f>SUMIF('M3'!A:A,B523,'M3'!C:C)+政策值!$E$4</f>
        <v>0</v>
      </c>
      <c r="H523" s="23">
        <f>SUMIF('M4'!A:A,B523,'M4'!C:C)+政策值!$E$5</f>
        <v>6</v>
      </c>
      <c r="I523" s="23">
        <f>SUMIF('M5'!A:A,B523,'M5'!C:C)+政策值!$E$6</f>
        <v>6</v>
      </c>
      <c r="J523" s="9"/>
      <c r="K523" s="10" t="str">
        <f>IF(E523&gt;=政策值!$B$2,"优秀",(IF(E523&gt;=政策值!$C$2,"良好",IF(E523&gt;政策值!$D$2,"合格","不合格"))))</f>
        <v>良好</v>
      </c>
      <c r="L523" s="10"/>
      <c r="M523" s="10" t="str">
        <f>IF(G523&gt;=政策值!$B$4,"优秀",(IF(G523&gt;=政策值!$D$4,"合格","不合格")))</f>
        <v>不合格</v>
      </c>
      <c r="N523" s="10" t="str">
        <f>IF(H523&gt;=政策值!$B$5,"优秀",(IF(H523&gt;=政策值!$D$5,"合格","不合格")))</f>
        <v>不合格</v>
      </c>
      <c r="O523" s="10" t="str">
        <f>IF(I523&gt;=政策值!$B$6,"优秀",(IF(I523&gt;=政策值!$D$6,"合格","不合格")))</f>
        <v>不合格</v>
      </c>
      <c r="P523" s="10"/>
      <c r="Q523" s="10"/>
      <c r="R523" s="10"/>
      <c r="S523" s="10"/>
      <c r="T523" s="10"/>
    </row>
    <row r="524" spans="1:20" x14ac:dyDescent="0.15">
      <c r="A524" s="27"/>
      <c r="B524" s="10">
        <v>13101086</v>
      </c>
      <c r="C524" s="10" t="s">
        <v>647</v>
      </c>
      <c r="D524" s="10"/>
      <c r="E524" s="23">
        <f>SUMIF('M1'!A:A,B524,'M1'!C:C)+政策值!$E$2</f>
        <v>7</v>
      </c>
      <c r="F524" s="23">
        <f>SUMIF('M2'!A:A,B524,'M2'!C:C)+政策值!$E$3</f>
        <v>0</v>
      </c>
      <c r="G524" s="23">
        <f>SUMIF('M3'!A:A,B524,'M3'!C:C)+政策值!$E$4</f>
        <v>0</v>
      </c>
      <c r="H524" s="23">
        <f>SUMIF('M4'!A:A,B524,'M4'!C:C)+政策值!$E$5</f>
        <v>6</v>
      </c>
      <c r="I524" s="23">
        <f>SUMIF('M5'!A:A,B524,'M5'!C:C)+政策值!$E$6</f>
        <v>6</v>
      </c>
      <c r="J524" s="9"/>
      <c r="K524" s="10" t="str">
        <f>IF(E524&gt;=政策值!$B$2,"优秀",(IF(E524&gt;=政策值!$C$2,"良好",IF(E524&gt;政策值!$D$2,"合格","不合格"))))</f>
        <v>良好</v>
      </c>
      <c r="L524" s="10"/>
      <c r="M524" s="10" t="str">
        <f>IF(G524&gt;=政策值!$B$4,"优秀",(IF(G524&gt;=政策值!$D$4,"合格","不合格")))</f>
        <v>不合格</v>
      </c>
      <c r="N524" s="10" t="str">
        <f>IF(H524&gt;=政策值!$B$5,"优秀",(IF(H524&gt;=政策值!$D$5,"合格","不合格")))</f>
        <v>不合格</v>
      </c>
      <c r="O524" s="10" t="str">
        <f>IF(I524&gt;=政策值!$B$6,"优秀",(IF(I524&gt;=政策值!$D$6,"合格","不合格")))</f>
        <v>不合格</v>
      </c>
      <c r="P524" s="10"/>
      <c r="Q524" s="10"/>
      <c r="R524" s="10"/>
      <c r="S524" s="10"/>
      <c r="T524" s="10"/>
    </row>
    <row r="525" spans="1:20" x14ac:dyDescent="0.15">
      <c r="A525" s="27"/>
      <c r="B525" s="10">
        <v>13101087</v>
      </c>
      <c r="C525" s="10" t="s">
        <v>648</v>
      </c>
      <c r="D525" s="10"/>
      <c r="E525" s="23">
        <f>SUMIF('M1'!A:A,B525,'M1'!C:C)+政策值!$E$2</f>
        <v>7</v>
      </c>
      <c r="F525" s="23">
        <f>SUMIF('M2'!A:A,B525,'M2'!C:C)+政策值!$E$3</f>
        <v>0</v>
      </c>
      <c r="G525" s="23">
        <f>SUMIF('M3'!A:A,B525,'M3'!C:C)+政策值!$E$4</f>
        <v>0</v>
      </c>
      <c r="H525" s="23">
        <f>SUMIF('M4'!A:A,B525,'M4'!C:C)+政策值!$E$5</f>
        <v>6</v>
      </c>
      <c r="I525" s="23">
        <f>SUMIF('M5'!A:A,B525,'M5'!C:C)+政策值!$E$6</f>
        <v>6</v>
      </c>
      <c r="J525" s="9"/>
      <c r="K525" s="10" t="str">
        <f>IF(E525&gt;=政策值!$B$2,"优秀",(IF(E525&gt;=政策值!$C$2,"良好",IF(E525&gt;政策值!$D$2,"合格","不合格"))))</f>
        <v>良好</v>
      </c>
      <c r="L525" s="10"/>
      <c r="M525" s="10" t="str">
        <f>IF(G525&gt;=政策值!$B$4,"优秀",(IF(G525&gt;=政策值!$D$4,"合格","不合格")))</f>
        <v>不合格</v>
      </c>
      <c r="N525" s="10" t="str">
        <f>IF(H525&gt;=政策值!$B$5,"优秀",(IF(H525&gt;=政策值!$D$5,"合格","不合格")))</f>
        <v>不合格</v>
      </c>
      <c r="O525" s="10" t="str">
        <f>IF(I525&gt;=政策值!$B$6,"优秀",(IF(I525&gt;=政策值!$D$6,"合格","不合格")))</f>
        <v>不合格</v>
      </c>
      <c r="P525" s="10"/>
      <c r="Q525" s="10"/>
      <c r="R525" s="10"/>
      <c r="S525" s="10"/>
      <c r="T525" s="10"/>
    </row>
    <row r="526" spans="1:20" x14ac:dyDescent="0.15">
      <c r="A526" s="27"/>
      <c r="B526" s="10">
        <v>13101088</v>
      </c>
      <c r="C526" s="10" t="s">
        <v>649</v>
      </c>
      <c r="D526" s="10"/>
      <c r="E526" s="23">
        <f>SUMIF('M1'!A:A,B526,'M1'!C:C)+政策值!$E$2</f>
        <v>7</v>
      </c>
      <c r="F526" s="23">
        <f>SUMIF('M2'!A:A,B526,'M2'!C:C)+政策值!$E$3</f>
        <v>0</v>
      </c>
      <c r="G526" s="23">
        <f>SUMIF('M3'!A:A,B526,'M3'!C:C)+政策值!$E$4</f>
        <v>0</v>
      </c>
      <c r="H526" s="23">
        <f>SUMIF('M4'!A:A,B526,'M4'!C:C)+政策值!$E$5</f>
        <v>6</v>
      </c>
      <c r="I526" s="23">
        <f>SUMIF('M5'!A:A,B526,'M5'!C:C)+政策值!$E$6</f>
        <v>6</v>
      </c>
      <c r="J526" s="9"/>
      <c r="K526" s="10" t="str">
        <f>IF(E526&gt;=政策值!$B$2,"优秀",(IF(E526&gt;=政策值!$C$2,"良好",IF(E526&gt;政策值!$D$2,"合格","不合格"))))</f>
        <v>良好</v>
      </c>
      <c r="L526" s="10"/>
      <c r="M526" s="10" t="str">
        <f>IF(G526&gt;=政策值!$B$4,"优秀",(IF(G526&gt;=政策值!$D$4,"合格","不合格")))</f>
        <v>不合格</v>
      </c>
      <c r="N526" s="10" t="str">
        <f>IF(H526&gt;=政策值!$B$5,"优秀",(IF(H526&gt;=政策值!$D$5,"合格","不合格")))</f>
        <v>不合格</v>
      </c>
      <c r="O526" s="10" t="str">
        <f>IF(I526&gt;=政策值!$B$6,"优秀",(IF(I526&gt;=政策值!$D$6,"合格","不合格")))</f>
        <v>不合格</v>
      </c>
      <c r="P526" s="10"/>
      <c r="Q526" s="10"/>
      <c r="R526" s="10"/>
      <c r="S526" s="10"/>
      <c r="T526" s="10"/>
    </row>
    <row r="527" spans="1:20" x14ac:dyDescent="0.15">
      <c r="A527" s="27"/>
      <c r="B527" s="10">
        <v>13101089</v>
      </c>
      <c r="C527" s="10" t="s">
        <v>650</v>
      </c>
      <c r="D527" s="10"/>
      <c r="E527" s="23">
        <f>SUMIF('M1'!A:A,B527,'M1'!C:C)+政策值!$E$2</f>
        <v>7</v>
      </c>
      <c r="F527" s="23">
        <f>SUMIF('M2'!A:A,B527,'M2'!C:C)+政策值!$E$3</f>
        <v>0</v>
      </c>
      <c r="G527" s="23">
        <f>SUMIF('M3'!A:A,B527,'M3'!C:C)+政策值!$E$4</f>
        <v>0</v>
      </c>
      <c r="H527" s="23">
        <f>SUMIF('M4'!A:A,B527,'M4'!C:C)+政策值!$E$5</f>
        <v>6</v>
      </c>
      <c r="I527" s="23">
        <f>SUMIF('M5'!A:A,B527,'M5'!C:C)+政策值!$E$6</f>
        <v>6</v>
      </c>
      <c r="J527" s="9"/>
      <c r="K527" s="10" t="str">
        <f>IF(E527&gt;=政策值!$B$2,"优秀",(IF(E527&gt;=政策值!$C$2,"良好",IF(E527&gt;政策值!$D$2,"合格","不合格"))))</f>
        <v>良好</v>
      </c>
      <c r="L527" s="10"/>
      <c r="M527" s="10" t="str">
        <f>IF(G527&gt;=政策值!$B$4,"优秀",(IF(G527&gt;=政策值!$D$4,"合格","不合格")))</f>
        <v>不合格</v>
      </c>
      <c r="N527" s="10" t="str">
        <f>IF(H527&gt;=政策值!$B$5,"优秀",(IF(H527&gt;=政策值!$D$5,"合格","不合格")))</f>
        <v>不合格</v>
      </c>
      <c r="O527" s="10" t="str">
        <f>IF(I527&gt;=政策值!$B$6,"优秀",(IF(I527&gt;=政策值!$D$6,"合格","不合格")))</f>
        <v>不合格</v>
      </c>
      <c r="P527" s="10"/>
      <c r="Q527" s="10"/>
      <c r="R527" s="10"/>
      <c r="S527" s="10"/>
      <c r="T527" s="10"/>
    </row>
    <row r="528" spans="1:20" x14ac:dyDescent="0.15">
      <c r="A528" s="27"/>
      <c r="B528" s="10">
        <v>13101090</v>
      </c>
      <c r="C528" s="10" t="s">
        <v>651</v>
      </c>
      <c r="D528" s="10"/>
      <c r="E528" s="23">
        <f>SUMIF('M1'!A:A,B528,'M1'!C:C)+政策值!$E$2</f>
        <v>9</v>
      </c>
      <c r="F528" s="23">
        <f>SUMIF('M2'!A:A,B528,'M2'!C:C)+政策值!$E$3</f>
        <v>0</v>
      </c>
      <c r="G528" s="23">
        <f>SUMIF('M3'!A:A,B528,'M3'!C:C)+政策值!$E$4</f>
        <v>0</v>
      </c>
      <c r="H528" s="23">
        <f>SUMIF('M4'!A:A,B528,'M4'!C:C)+政策值!$E$5</f>
        <v>6</v>
      </c>
      <c r="I528" s="23">
        <f>SUMIF('M5'!A:A,B528,'M5'!C:C)+政策值!$E$6</f>
        <v>6</v>
      </c>
      <c r="J528" s="9"/>
      <c r="K528" s="10" t="str">
        <f>IF(E528&gt;=政策值!$B$2,"优秀",(IF(E528&gt;=政策值!$C$2,"良好",IF(E528&gt;政策值!$D$2,"合格","不合格"))))</f>
        <v>良好</v>
      </c>
      <c r="L528" s="10"/>
      <c r="M528" s="10" t="str">
        <f>IF(G528&gt;=政策值!$B$4,"优秀",(IF(G528&gt;=政策值!$D$4,"合格","不合格")))</f>
        <v>不合格</v>
      </c>
      <c r="N528" s="10" t="str">
        <f>IF(H528&gt;=政策值!$B$5,"优秀",(IF(H528&gt;=政策值!$D$5,"合格","不合格")))</f>
        <v>不合格</v>
      </c>
      <c r="O528" s="10" t="str">
        <f>IF(I528&gt;=政策值!$B$6,"优秀",(IF(I528&gt;=政策值!$D$6,"合格","不合格")))</f>
        <v>不合格</v>
      </c>
      <c r="P528" s="10"/>
      <c r="Q528" s="10"/>
      <c r="R528" s="10"/>
      <c r="S528" s="10"/>
      <c r="T528" s="10"/>
    </row>
    <row r="529" spans="1:20" x14ac:dyDescent="0.15">
      <c r="A529" s="27"/>
      <c r="B529" s="10">
        <v>13101091</v>
      </c>
      <c r="C529" s="10" t="s">
        <v>652</v>
      </c>
      <c r="D529" s="10"/>
      <c r="E529" s="23">
        <f>SUMIF('M1'!A:A,B529,'M1'!C:C)+政策值!$E$2</f>
        <v>9</v>
      </c>
      <c r="F529" s="23">
        <f>SUMIF('M2'!A:A,B529,'M2'!C:C)+政策值!$E$3</f>
        <v>0</v>
      </c>
      <c r="G529" s="23">
        <f>SUMIF('M3'!A:A,B529,'M3'!C:C)+政策值!$E$4</f>
        <v>0</v>
      </c>
      <c r="H529" s="23">
        <f>SUMIF('M4'!A:A,B529,'M4'!C:C)+政策值!$E$5</f>
        <v>6</v>
      </c>
      <c r="I529" s="23">
        <f>SUMIF('M5'!A:A,B529,'M5'!C:C)+政策值!$E$6</f>
        <v>6</v>
      </c>
      <c r="J529" s="9"/>
      <c r="K529" s="10" t="str">
        <f>IF(E529&gt;=政策值!$B$2,"优秀",(IF(E529&gt;=政策值!$C$2,"良好",IF(E529&gt;政策值!$D$2,"合格","不合格"))))</f>
        <v>良好</v>
      </c>
      <c r="L529" s="10"/>
      <c r="M529" s="10" t="str">
        <f>IF(G529&gt;=政策值!$B$4,"优秀",(IF(G529&gt;=政策值!$D$4,"合格","不合格")))</f>
        <v>不合格</v>
      </c>
      <c r="N529" s="10" t="str">
        <f>IF(H529&gt;=政策值!$B$5,"优秀",(IF(H529&gt;=政策值!$D$5,"合格","不合格")))</f>
        <v>不合格</v>
      </c>
      <c r="O529" s="10" t="str">
        <f>IF(I529&gt;=政策值!$B$6,"优秀",(IF(I529&gt;=政策值!$D$6,"合格","不合格")))</f>
        <v>不合格</v>
      </c>
      <c r="P529" s="10"/>
      <c r="Q529" s="10"/>
      <c r="R529" s="10"/>
      <c r="S529" s="10"/>
      <c r="T529" s="10"/>
    </row>
    <row r="530" spans="1:20" x14ac:dyDescent="0.15">
      <c r="A530" s="27"/>
      <c r="B530" s="10">
        <v>13101092</v>
      </c>
      <c r="C530" s="10" t="s">
        <v>653</v>
      </c>
      <c r="D530" s="10"/>
      <c r="E530" s="23">
        <f>SUMIF('M1'!A:A,B530,'M1'!C:C)+政策值!$E$2</f>
        <v>7</v>
      </c>
      <c r="F530" s="23">
        <f>SUMIF('M2'!A:A,B530,'M2'!C:C)+政策值!$E$3</f>
        <v>0</v>
      </c>
      <c r="G530" s="23">
        <f>SUMIF('M3'!A:A,B530,'M3'!C:C)+政策值!$E$4</f>
        <v>0</v>
      </c>
      <c r="H530" s="23">
        <f>SUMIF('M4'!A:A,B530,'M4'!C:C)+政策值!$E$5</f>
        <v>6</v>
      </c>
      <c r="I530" s="23">
        <f>SUMIF('M5'!A:A,B530,'M5'!C:C)+政策值!$E$6</f>
        <v>6</v>
      </c>
      <c r="J530" s="9"/>
      <c r="K530" s="10" t="str">
        <f>IF(E530&gt;=政策值!$B$2,"优秀",(IF(E530&gt;=政策值!$C$2,"良好",IF(E530&gt;政策值!$D$2,"合格","不合格"))))</f>
        <v>良好</v>
      </c>
      <c r="L530" s="10"/>
      <c r="M530" s="10" t="str">
        <f>IF(G530&gt;=政策值!$B$4,"优秀",(IF(G530&gt;=政策值!$D$4,"合格","不合格")))</f>
        <v>不合格</v>
      </c>
      <c r="N530" s="10" t="str">
        <f>IF(H530&gt;=政策值!$B$5,"优秀",(IF(H530&gt;=政策值!$D$5,"合格","不合格")))</f>
        <v>不合格</v>
      </c>
      <c r="O530" s="10" t="str">
        <f>IF(I530&gt;=政策值!$B$6,"优秀",(IF(I530&gt;=政策值!$D$6,"合格","不合格")))</f>
        <v>不合格</v>
      </c>
      <c r="P530" s="10"/>
      <c r="Q530" s="10"/>
      <c r="R530" s="10"/>
      <c r="S530" s="10"/>
      <c r="T530" s="10"/>
    </row>
    <row r="531" spans="1:20" x14ac:dyDescent="0.15">
      <c r="A531" s="27"/>
      <c r="B531" s="10">
        <v>13101093</v>
      </c>
      <c r="C531" s="10" t="s">
        <v>654</v>
      </c>
      <c r="D531" s="10"/>
      <c r="E531" s="23">
        <f>SUMIF('M1'!A:A,B531,'M1'!C:C)+政策值!$E$2</f>
        <v>7</v>
      </c>
      <c r="F531" s="23">
        <f>SUMIF('M2'!A:A,B531,'M2'!C:C)+政策值!$E$3</f>
        <v>0</v>
      </c>
      <c r="G531" s="23">
        <f>SUMIF('M3'!A:A,B531,'M3'!C:C)+政策值!$E$4</f>
        <v>0</v>
      </c>
      <c r="H531" s="23">
        <f>SUMIF('M4'!A:A,B531,'M4'!C:C)+政策值!$E$5</f>
        <v>6</v>
      </c>
      <c r="I531" s="23">
        <f>SUMIF('M5'!A:A,B531,'M5'!C:C)+政策值!$E$6</f>
        <v>6</v>
      </c>
      <c r="J531" s="9"/>
      <c r="K531" s="10" t="str">
        <f>IF(E531&gt;=政策值!$B$2,"优秀",(IF(E531&gt;=政策值!$C$2,"良好",IF(E531&gt;政策值!$D$2,"合格","不合格"))))</f>
        <v>良好</v>
      </c>
      <c r="L531" s="10"/>
      <c r="M531" s="10" t="str">
        <f>IF(G531&gt;=政策值!$B$4,"优秀",(IF(G531&gt;=政策值!$D$4,"合格","不合格")))</f>
        <v>不合格</v>
      </c>
      <c r="N531" s="10" t="str">
        <f>IF(H531&gt;=政策值!$B$5,"优秀",(IF(H531&gt;=政策值!$D$5,"合格","不合格")))</f>
        <v>不合格</v>
      </c>
      <c r="O531" s="10" t="str">
        <f>IF(I531&gt;=政策值!$B$6,"优秀",(IF(I531&gt;=政策值!$D$6,"合格","不合格")))</f>
        <v>不合格</v>
      </c>
      <c r="P531" s="10"/>
      <c r="Q531" s="10"/>
      <c r="R531" s="10"/>
      <c r="S531" s="10"/>
      <c r="T531" s="10"/>
    </row>
    <row r="532" spans="1:20" x14ac:dyDescent="0.15">
      <c r="A532" s="27"/>
      <c r="B532" s="10">
        <v>13101094</v>
      </c>
      <c r="C532" s="10" t="s">
        <v>655</v>
      </c>
      <c r="D532" s="10"/>
      <c r="E532" s="23">
        <f>SUMIF('M1'!A:A,B532,'M1'!C:C)+政策值!$E$2</f>
        <v>9</v>
      </c>
      <c r="F532" s="23">
        <f>SUMIF('M2'!A:A,B532,'M2'!C:C)+政策值!$E$3</f>
        <v>0</v>
      </c>
      <c r="G532" s="23">
        <f>SUMIF('M3'!A:A,B532,'M3'!C:C)+政策值!$E$4</f>
        <v>0</v>
      </c>
      <c r="H532" s="23">
        <f>SUMIF('M4'!A:A,B532,'M4'!C:C)+政策值!$E$5</f>
        <v>6</v>
      </c>
      <c r="I532" s="23">
        <f>SUMIF('M5'!A:A,B532,'M5'!C:C)+政策值!$E$6</f>
        <v>6</v>
      </c>
      <c r="J532" s="9"/>
      <c r="K532" s="10" t="str">
        <f>IF(E532&gt;=政策值!$B$2,"优秀",(IF(E532&gt;=政策值!$C$2,"良好",IF(E532&gt;政策值!$D$2,"合格","不合格"))))</f>
        <v>良好</v>
      </c>
      <c r="L532" s="10"/>
      <c r="M532" s="10" t="str">
        <f>IF(G532&gt;=政策值!$B$4,"优秀",(IF(G532&gt;=政策值!$D$4,"合格","不合格")))</f>
        <v>不合格</v>
      </c>
      <c r="N532" s="10" t="str">
        <f>IF(H532&gt;=政策值!$B$5,"优秀",(IF(H532&gt;=政策值!$D$5,"合格","不合格")))</f>
        <v>不合格</v>
      </c>
      <c r="O532" s="10" t="str">
        <f>IF(I532&gt;=政策值!$B$6,"优秀",(IF(I532&gt;=政策值!$D$6,"合格","不合格")))</f>
        <v>不合格</v>
      </c>
      <c r="P532" s="10"/>
      <c r="Q532" s="10"/>
      <c r="R532" s="10"/>
      <c r="S532" s="10"/>
      <c r="T532" s="10"/>
    </row>
    <row r="533" spans="1:20" x14ac:dyDescent="0.15">
      <c r="A533" s="27"/>
      <c r="B533" s="10">
        <v>13101095</v>
      </c>
      <c r="C533" s="10" t="s">
        <v>656</v>
      </c>
      <c r="D533" s="10"/>
      <c r="E533" s="23">
        <f>SUMIF('M1'!A:A,B533,'M1'!C:C)+政策值!$E$2</f>
        <v>7</v>
      </c>
      <c r="F533" s="23">
        <f>SUMIF('M2'!A:A,B533,'M2'!C:C)+政策值!$E$3</f>
        <v>0</v>
      </c>
      <c r="G533" s="23">
        <f>SUMIF('M3'!A:A,B533,'M3'!C:C)+政策值!$E$4</f>
        <v>0</v>
      </c>
      <c r="H533" s="23">
        <f>SUMIF('M4'!A:A,B533,'M4'!C:C)+政策值!$E$5</f>
        <v>6</v>
      </c>
      <c r="I533" s="23">
        <f>SUMIF('M5'!A:A,B533,'M5'!C:C)+政策值!$E$6</f>
        <v>6</v>
      </c>
      <c r="J533" s="9"/>
      <c r="K533" s="10" t="str">
        <f>IF(E533&gt;=政策值!$B$2,"优秀",(IF(E533&gt;=政策值!$C$2,"良好",IF(E533&gt;政策值!$D$2,"合格","不合格"))))</f>
        <v>良好</v>
      </c>
      <c r="L533" s="10"/>
      <c r="M533" s="10" t="str">
        <f>IF(G533&gt;=政策值!$B$4,"优秀",(IF(G533&gt;=政策值!$D$4,"合格","不合格")))</f>
        <v>不合格</v>
      </c>
      <c r="N533" s="10" t="str">
        <f>IF(H533&gt;=政策值!$B$5,"优秀",(IF(H533&gt;=政策值!$D$5,"合格","不合格")))</f>
        <v>不合格</v>
      </c>
      <c r="O533" s="10" t="str">
        <f>IF(I533&gt;=政策值!$B$6,"优秀",(IF(I533&gt;=政策值!$D$6,"合格","不合格")))</f>
        <v>不合格</v>
      </c>
      <c r="P533" s="10"/>
      <c r="Q533" s="10"/>
      <c r="R533" s="10"/>
      <c r="S533" s="10"/>
      <c r="T533" s="10"/>
    </row>
    <row r="534" spans="1:20" x14ac:dyDescent="0.15">
      <c r="A534" s="27"/>
      <c r="B534" s="10">
        <v>13101096</v>
      </c>
      <c r="C534" s="10" t="s">
        <v>657</v>
      </c>
      <c r="D534" s="10"/>
      <c r="E534" s="23">
        <f>SUMIF('M1'!A:A,B534,'M1'!C:C)+政策值!$E$2</f>
        <v>7</v>
      </c>
      <c r="F534" s="23">
        <f>SUMIF('M2'!A:A,B534,'M2'!C:C)+政策值!$E$3</f>
        <v>0</v>
      </c>
      <c r="G534" s="23">
        <f>SUMIF('M3'!A:A,B534,'M3'!C:C)+政策值!$E$4</f>
        <v>0</v>
      </c>
      <c r="H534" s="23">
        <f>SUMIF('M4'!A:A,B534,'M4'!C:C)+政策值!$E$5</f>
        <v>6</v>
      </c>
      <c r="I534" s="23">
        <f>SUMIF('M5'!A:A,B534,'M5'!C:C)+政策值!$E$6</f>
        <v>6</v>
      </c>
      <c r="J534" s="9"/>
      <c r="K534" s="10" t="str">
        <f>IF(E534&gt;=政策值!$B$2,"优秀",(IF(E534&gt;=政策值!$C$2,"良好",IF(E534&gt;政策值!$D$2,"合格","不合格"))))</f>
        <v>良好</v>
      </c>
      <c r="L534" s="10"/>
      <c r="M534" s="10" t="str">
        <f>IF(G534&gt;=政策值!$B$4,"优秀",(IF(G534&gt;=政策值!$D$4,"合格","不合格")))</f>
        <v>不合格</v>
      </c>
      <c r="N534" s="10" t="str">
        <f>IF(H534&gt;=政策值!$B$5,"优秀",(IF(H534&gt;=政策值!$D$5,"合格","不合格")))</f>
        <v>不合格</v>
      </c>
      <c r="O534" s="10" t="str">
        <f>IF(I534&gt;=政策值!$B$6,"优秀",(IF(I534&gt;=政策值!$D$6,"合格","不合格")))</f>
        <v>不合格</v>
      </c>
      <c r="P534" s="10"/>
      <c r="Q534" s="10"/>
      <c r="R534" s="10"/>
      <c r="S534" s="10"/>
      <c r="T534" s="10"/>
    </row>
    <row r="535" spans="1:20" x14ac:dyDescent="0.15">
      <c r="A535" s="27"/>
      <c r="B535" s="10">
        <v>13101097</v>
      </c>
      <c r="C535" s="10" t="s">
        <v>658</v>
      </c>
      <c r="D535" s="10"/>
      <c r="E535" s="23">
        <f>SUMIF('M1'!A:A,B535,'M1'!C:C)+政策值!$E$2</f>
        <v>7</v>
      </c>
      <c r="F535" s="23">
        <f>SUMIF('M2'!A:A,B535,'M2'!C:C)+政策值!$E$3</f>
        <v>0</v>
      </c>
      <c r="G535" s="23">
        <f>SUMIF('M3'!A:A,B535,'M3'!C:C)+政策值!$E$4</f>
        <v>0</v>
      </c>
      <c r="H535" s="23">
        <f>SUMIF('M4'!A:A,B535,'M4'!C:C)+政策值!$E$5</f>
        <v>6</v>
      </c>
      <c r="I535" s="23">
        <f>SUMIF('M5'!A:A,B535,'M5'!C:C)+政策值!$E$6</f>
        <v>6</v>
      </c>
      <c r="J535" s="9"/>
      <c r="K535" s="10" t="str">
        <f>IF(E535&gt;=政策值!$B$2,"优秀",(IF(E535&gt;=政策值!$C$2,"良好",IF(E535&gt;政策值!$D$2,"合格","不合格"))))</f>
        <v>良好</v>
      </c>
      <c r="L535" s="10"/>
      <c r="M535" s="10" t="str">
        <f>IF(G535&gt;=政策值!$B$4,"优秀",(IF(G535&gt;=政策值!$D$4,"合格","不合格")))</f>
        <v>不合格</v>
      </c>
      <c r="N535" s="10" t="str">
        <f>IF(H535&gt;=政策值!$B$5,"优秀",(IF(H535&gt;=政策值!$D$5,"合格","不合格")))</f>
        <v>不合格</v>
      </c>
      <c r="O535" s="10" t="str">
        <f>IF(I535&gt;=政策值!$B$6,"优秀",(IF(I535&gt;=政策值!$D$6,"合格","不合格")))</f>
        <v>不合格</v>
      </c>
      <c r="P535" s="10"/>
      <c r="Q535" s="10"/>
      <c r="R535" s="10"/>
      <c r="S535" s="10"/>
      <c r="T535" s="10"/>
    </row>
    <row r="536" spans="1:20" x14ac:dyDescent="0.15">
      <c r="A536" s="27"/>
      <c r="B536" s="10">
        <v>13101098</v>
      </c>
      <c r="C536" s="10" t="s">
        <v>659</v>
      </c>
      <c r="D536" s="10"/>
      <c r="E536" s="23">
        <f>SUMIF('M1'!A:A,B536,'M1'!C:C)+政策值!$E$2</f>
        <v>7</v>
      </c>
      <c r="F536" s="23">
        <f>SUMIF('M2'!A:A,B536,'M2'!C:C)+政策值!$E$3</f>
        <v>0</v>
      </c>
      <c r="G536" s="23">
        <f>SUMIF('M3'!A:A,B536,'M3'!C:C)+政策值!$E$4</f>
        <v>0</v>
      </c>
      <c r="H536" s="23">
        <f>SUMIF('M4'!A:A,B536,'M4'!C:C)+政策值!$E$5</f>
        <v>6</v>
      </c>
      <c r="I536" s="23">
        <f>SUMIF('M5'!A:A,B536,'M5'!C:C)+政策值!$E$6</f>
        <v>6</v>
      </c>
      <c r="J536" s="9"/>
      <c r="K536" s="10" t="str">
        <f>IF(E536&gt;=政策值!$B$2,"优秀",(IF(E536&gt;=政策值!$C$2,"良好",IF(E536&gt;政策值!$D$2,"合格","不合格"))))</f>
        <v>良好</v>
      </c>
      <c r="L536" s="10"/>
      <c r="M536" s="10" t="str">
        <f>IF(G536&gt;=政策值!$B$4,"优秀",(IF(G536&gt;=政策值!$D$4,"合格","不合格")))</f>
        <v>不合格</v>
      </c>
      <c r="N536" s="10" t="str">
        <f>IF(H536&gt;=政策值!$B$5,"优秀",(IF(H536&gt;=政策值!$D$5,"合格","不合格")))</f>
        <v>不合格</v>
      </c>
      <c r="O536" s="10" t="str">
        <f>IF(I536&gt;=政策值!$B$6,"优秀",(IF(I536&gt;=政策值!$D$6,"合格","不合格")))</f>
        <v>不合格</v>
      </c>
      <c r="P536" s="10"/>
      <c r="Q536" s="10"/>
      <c r="R536" s="10"/>
      <c r="S536" s="10"/>
      <c r="T536" s="10"/>
    </row>
    <row r="537" spans="1:20" x14ac:dyDescent="0.15">
      <c r="A537" s="27"/>
      <c r="B537" s="10">
        <v>13101099</v>
      </c>
      <c r="C537" s="10" t="s">
        <v>660</v>
      </c>
      <c r="D537" s="10"/>
      <c r="E537" s="23">
        <f>SUMIF('M1'!A:A,B537,'M1'!C:C)+政策值!$E$2</f>
        <v>7</v>
      </c>
      <c r="F537" s="23">
        <f>SUMIF('M2'!A:A,B537,'M2'!C:C)+政策值!$E$3</f>
        <v>0</v>
      </c>
      <c r="G537" s="23">
        <f>SUMIF('M3'!A:A,B537,'M3'!C:C)+政策值!$E$4</f>
        <v>0</v>
      </c>
      <c r="H537" s="23">
        <f>SUMIF('M4'!A:A,B537,'M4'!C:C)+政策值!$E$5</f>
        <v>6</v>
      </c>
      <c r="I537" s="23">
        <f>SUMIF('M5'!A:A,B537,'M5'!C:C)+政策值!$E$6</f>
        <v>6</v>
      </c>
      <c r="J537" s="9"/>
      <c r="K537" s="10" t="str">
        <f>IF(E537&gt;=政策值!$B$2,"优秀",(IF(E537&gt;=政策值!$C$2,"良好",IF(E537&gt;政策值!$D$2,"合格","不合格"))))</f>
        <v>良好</v>
      </c>
      <c r="L537" s="10"/>
      <c r="M537" s="10" t="str">
        <f>IF(G537&gt;=政策值!$B$4,"优秀",(IF(G537&gt;=政策值!$D$4,"合格","不合格")))</f>
        <v>不合格</v>
      </c>
      <c r="N537" s="10" t="str">
        <f>IF(H537&gt;=政策值!$B$5,"优秀",(IF(H537&gt;=政策值!$D$5,"合格","不合格")))</f>
        <v>不合格</v>
      </c>
      <c r="O537" s="10" t="str">
        <f>IF(I537&gt;=政策值!$B$6,"优秀",(IF(I537&gt;=政策值!$D$6,"合格","不合格")))</f>
        <v>不合格</v>
      </c>
      <c r="P537" s="10"/>
      <c r="Q537" s="10"/>
      <c r="R537" s="10"/>
      <c r="S537" s="10"/>
      <c r="T537" s="10"/>
    </row>
    <row r="538" spans="1:20" x14ac:dyDescent="0.15">
      <c r="A538" s="27"/>
      <c r="B538" s="10">
        <v>13101100</v>
      </c>
      <c r="C538" s="10" t="s">
        <v>661</v>
      </c>
      <c r="D538" s="10"/>
      <c r="E538" s="23">
        <f>SUMIF('M1'!A:A,B538,'M1'!C:C)+政策值!$E$2</f>
        <v>7</v>
      </c>
      <c r="F538" s="23">
        <f>SUMIF('M2'!A:A,B538,'M2'!C:C)+政策值!$E$3</f>
        <v>0</v>
      </c>
      <c r="G538" s="23">
        <f>SUMIF('M3'!A:A,B538,'M3'!C:C)+政策值!$E$4</f>
        <v>0</v>
      </c>
      <c r="H538" s="23">
        <f>SUMIF('M4'!A:A,B538,'M4'!C:C)+政策值!$E$5</f>
        <v>6</v>
      </c>
      <c r="I538" s="23">
        <f>SUMIF('M5'!A:A,B538,'M5'!C:C)+政策值!$E$6</f>
        <v>6</v>
      </c>
      <c r="J538" s="9"/>
      <c r="K538" s="10" t="str">
        <f>IF(E538&gt;=政策值!$B$2,"优秀",(IF(E538&gt;=政策值!$C$2,"良好",IF(E538&gt;政策值!$D$2,"合格","不合格"))))</f>
        <v>良好</v>
      </c>
      <c r="L538" s="10"/>
      <c r="M538" s="10" t="str">
        <f>IF(G538&gt;=政策值!$B$4,"优秀",(IF(G538&gt;=政策值!$D$4,"合格","不合格")))</f>
        <v>不合格</v>
      </c>
      <c r="N538" s="10" t="str">
        <f>IF(H538&gt;=政策值!$B$5,"优秀",(IF(H538&gt;=政策值!$D$5,"合格","不合格")))</f>
        <v>不合格</v>
      </c>
      <c r="O538" s="10" t="str">
        <f>IF(I538&gt;=政策值!$B$6,"优秀",(IF(I538&gt;=政策值!$D$6,"合格","不合格")))</f>
        <v>不合格</v>
      </c>
      <c r="P538" s="10"/>
      <c r="Q538" s="10"/>
      <c r="R538" s="10"/>
      <c r="S538" s="10"/>
      <c r="T538" s="10"/>
    </row>
    <row r="539" spans="1:20" x14ac:dyDescent="0.15">
      <c r="A539" s="27"/>
      <c r="B539" s="10">
        <v>13101101</v>
      </c>
      <c r="C539" s="10" t="s">
        <v>662</v>
      </c>
      <c r="D539" s="10"/>
      <c r="E539" s="23">
        <f>SUMIF('M1'!A:A,B539,'M1'!C:C)+政策值!$E$2</f>
        <v>7</v>
      </c>
      <c r="F539" s="23">
        <f>SUMIF('M2'!A:A,B539,'M2'!C:C)+政策值!$E$3</f>
        <v>0</v>
      </c>
      <c r="G539" s="23">
        <f>SUMIF('M3'!A:A,B539,'M3'!C:C)+政策值!$E$4</f>
        <v>0</v>
      </c>
      <c r="H539" s="23">
        <f>SUMIF('M4'!A:A,B539,'M4'!C:C)+政策值!$E$5</f>
        <v>6</v>
      </c>
      <c r="I539" s="23">
        <f>SUMIF('M5'!A:A,B539,'M5'!C:C)+政策值!$E$6</f>
        <v>6</v>
      </c>
      <c r="J539" s="9"/>
      <c r="K539" s="10" t="str">
        <f>IF(E539&gt;=政策值!$B$2,"优秀",(IF(E539&gt;=政策值!$C$2,"良好",IF(E539&gt;政策值!$D$2,"合格","不合格"))))</f>
        <v>良好</v>
      </c>
      <c r="L539" s="10"/>
      <c r="M539" s="10" t="str">
        <f>IF(G539&gt;=政策值!$B$4,"优秀",(IF(G539&gt;=政策值!$D$4,"合格","不合格")))</f>
        <v>不合格</v>
      </c>
      <c r="N539" s="10" t="str">
        <f>IF(H539&gt;=政策值!$B$5,"优秀",(IF(H539&gt;=政策值!$D$5,"合格","不合格")))</f>
        <v>不合格</v>
      </c>
      <c r="O539" s="10" t="str">
        <f>IF(I539&gt;=政策值!$B$6,"优秀",(IF(I539&gt;=政策值!$D$6,"合格","不合格")))</f>
        <v>不合格</v>
      </c>
      <c r="P539" s="10"/>
      <c r="Q539" s="10"/>
      <c r="R539" s="10"/>
      <c r="S539" s="10"/>
      <c r="T539" s="10"/>
    </row>
    <row r="540" spans="1:20" x14ac:dyDescent="0.15">
      <c r="A540" s="27"/>
      <c r="B540" s="10">
        <v>13101102</v>
      </c>
      <c r="C540" s="10" t="s">
        <v>663</v>
      </c>
      <c r="D540" s="10"/>
      <c r="E540" s="23">
        <f>SUMIF('M1'!A:A,B540,'M1'!C:C)+政策值!$E$2</f>
        <v>9</v>
      </c>
      <c r="F540" s="23">
        <f>SUMIF('M2'!A:A,B540,'M2'!C:C)+政策值!$E$3</f>
        <v>0</v>
      </c>
      <c r="G540" s="23">
        <f>SUMIF('M3'!A:A,B540,'M3'!C:C)+政策值!$E$4</f>
        <v>0</v>
      </c>
      <c r="H540" s="23">
        <f>SUMIF('M4'!A:A,B540,'M4'!C:C)+政策值!$E$5</f>
        <v>6</v>
      </c>
      <c r="I540" s="23">
        <f>SUMIF('M5'!A:A,B540,'M5'!C:C)+政策值!$E$6</f>
        <v>6</v>
      </c>
      <c r="J540" s="9"/>
      <c r="K540" s="10" t="str">
        <f>IF(E540&gt;=政策值!$B$2,"优秀",(IF(E540&gt;=政策值!$C$2,"良好",IF(E540&gt;政策值!$D$2,"合格","不合格"))))</f>
        <v>良好</v>
      </c>
      <c r="L540" s="10"/>
      <c r="M540" s="10" t="str">
        <f>IF(G540&gt;=政策值!$B$4,"优秀",(IF(G540&gt;=政策值!$D$4,"合格","不合格")))</f>
        <v>不合格</v>
      </c>
      <c r="N540" s="10" t="str">
        <f>IF(H540&gt;=政策值!$B$5,"优秀",(IF(H540&gt;=政策值!$D$5,"合格","不合格")))</f>
        <v>不合格</v>
      </c>
      <c r="O540" s="10" t="str">
        <f>IF(I540&gt;=政策值!$B$6,"优秀",(IF(I540&gt;=政策值!$D$6,"合格","不合格")))</f>
        <v>不合格</v>
      </c>
      <c r="P540" s="10"/>
      <c r="Q540" s="10"/>
      <c r="R540" s="10"/>
      <c r="S540" s="10"/>
      <c r="T540" s="10"/>
    </row>
    <row r="541" spans="1:20" x14ac:dyDescent="0.15">
      <c r="A541" s="27"/>
      <c r="B541" s="10">
        <v>13101103</v>
      </c>
      <c r="C541" s="10" t="s">
        <v>664</v>
      </c>
      <c r="D541" s="10"/>
      <c r="E541" s="23">
        <f>SUMIF('M1'!A:A,B541,'M1'!C:C)+政策值!$E$2</f>
        <v>7</v>
      </c>
      <c r="F541" s="23">
        <f>SUMIF('M2'!A:A,B541,'M2'!C:C)+政策值!$E$3</f>
        <v>0</v>
      </c>
      <c r="G541" s="23">
        <f>SUMIF('M3'!A:A,B541,'M3'!C:C)+政策值!$E$4</f>
        <v>0</v>
      </c>
      <c r="H541" s="23">
        <f>SUMIF('M4'!A:A,B541,'M4'!C:C)+政策值!$E$5</f>
        <v>6</v>
      </c>
      <c r="I541" s="23">
        <f>SUMIF('M5'!A:A,B541,'M5'!C:C)+政策值!$E$6</f>
        <v>6</v>
      </c>
      <c r="J541" s="9"/>
      <c r="K541" s="10" t="str">
        <f>IF(E541&gt;=政策值!$B$2,"优秀",(IF(E541&gt;=政策值!$C$2,"良好",IF(E541&gt;政策值!$D$2,"合格","不合格"))))</f>
        <v>良好</v>
      </c>
      <c r="L541" s="10"/>
      <c r="M541" s="10" t="str">
        <f>IF(G541&gt;=政策值!$B$4,"优秀",(IF(G541&gt;=政策值!$D$4,"合格","不合格")))</f>
        <v>不合格</v>
      </c>
      <c r="N541" s="10" t="str">
        <f>IF(H541&gt;=政策值!$B$5,"优秀",(IF(H541&gt;=政策值!$D$5,"合格","不合格")))</f>
        <v>不合格</v>
      </c>
      <c r="O541" s="10" t="str">
        <f>IF(I541&gt;=政策值!$B$6,"优秀",(IF(I541&gt;=政策值!$D$6,"合格","不合格")))</f>
        <v>不合格</v>
      </c>
      <c r="P541" s="10"/>
      <c r="Q541" s="10"/>
      <c r="R541" s="10"/>
      <c r="S541" s="10"/>
      <c r="T541" s="10"/>
    </row>
    <row r="542" spans="1:20" x14ac:dyDescent="0.15">
      <c r="A542" s="27"/>
      <c r="B542" s="10">
        <v>13101104</v>
      </c>
      <c r="C542" s="10" t="s">
        <v>665</v>
      </c>
      <c r="D542" s="10"/>
      <c r="E542" s="23">
        <f>SUMIF('M1'!A:A,B542,'M1'!C:C)+政策值!$E$2</f>
        <v>7</v>
      </c>
      <c r="F542" s="23">
        <f>SUMIF('M2'!A:A,B542,'M2'!C:C)+政策值!$E$3</f>
        <v>0</v>
      </c>
      <c r="G542" s="23">
        <f>SUMIF('M3'!A:A,B542,'M3'!C:C)+政策值!$E$4</f>
        <v>0</v>
      </c>
      <c r="H542" s="23">
        <f>SUMIF('M4'!A:A,B542,'M4'!C:C)+政策值!$E$5</f>
        <v>6</v>
      </c>
      <c r="I542" s="23">
        <f>SUMIF('M5'!A:A,B542,'M5'!C:C)+政策值!$E$6</f>
        <v>6</v>
      </c>
      <c r="J542" s="9"/>
      <c r="K542" s="10" t="str">
        <f>IF(E542&gt;=政策值!$B$2,"优秀",(IF(E542&gt;=政策值!$C$2,"良好",IF(E542&gt;政策值!$D$2,"合格","不合格"))))</f>
        <v>良好</v>
      </c>
      <c r="L542" s="10"/>
      <c r="M542" s="10" t="str">
        <f>IF(G542&gt;=政策值!$B$4,"优秀",(IF(G542&gt;=政策值!$D$4,"合格","不合格")))</f>
        <v>不合格</v>
      </c>
      <c r="N542" s="10" t="str">
        <f>IF(H542&gt;=政策值!$B$5,"优秀",(IF(H542&gt;=政策值!$D$5,"合格","不合格")))</f>
        <v>不合格</v>
      </c>
      <c r="O542" s="10" t="str">
        <f>IF(I542&gt;=政策值!$B$6,"优秀",(IF(I542&gt;=政策值!$D$6,"合格","不合格")))</f>
        <v>不合格</v>
      </c>
      <c r="P542" s="10"/>
      <c r="Q542" s="10"/>
      <c r="R542" s="10"/>
      <c r="S542" s="10"/>
      <c r="T542" s="10"/>
    </row>
    <row r="543" spans="1:20" x14ac:dyDescent="0.15">
      <c r="A543" s="27"/>
      <c r="B543" s="10">
        <v>13101105</v>
      </c>
      <c r="C543" s="10" t="s">
        <v>666</v>
      </c>
      <c r="D543" s="10"/>
      <c r="E543" s="23">
        <f>SUMIF('M1'!A:A,B543,'M1'!C:C)+政策值!$E$2</f>
        <v>7</v>
      </c>
      <c r="F543" s="23">
        <f>SUMIF('M2'!A:A,B543,'M2'!C:C)+政策值!$E$3</f>
        <v>0</v>
      </c>
      <c r="G543" s="23">
        <f>SUMIF('M3'!A:A,B543,'M3'!C:C)+政策值!$E$4</f>
        <v>0</v>
      </c>
      <c r="H543" s="23">
        <f>SUMIF('M4'!A:A,B543,'M4'!C:C)+政策值!$E$5</f>
        <v>6</v>
      </c>
      <c r="I543" s="23">
        <f>SUMIF('M5'!A:A,B543,'M5'!C:C)+政策值!$E$6</f>
        <v>6</v>
      </c>
      <c r="J543" s="9"/>
      <c r="K543" s="10" t="str">
        <f>IF(E543&gt;=政策值!$B$2,"优秀",(IF(E543&gt;=政策值!$C$2,"良好",IF(E543&gt;政策值!$D$2,"合格","不合格"))))</f>
        <v>良好</v>
      </c>
      <c r="L543" s="10"/>
      <c r="M543" s="10" t="str">
        <f>IF(G543&gt;=政策值!$B$4,"优秀",(IF(G543&gt;=政策值!$D$4,"合格","不合格")))</f>
        <v>不合格</v>
      </c>
      <c r="N543" s="10" t="str">
        <f>IF(H543&gt;=政策值!$B$5,"优秀",(IF(H543&gt;=政策值!$D$5,"合格","不合格")))</f>
        <v>不合格</v>
      </c>
      <c r="O543" s="10" t="str">
        <f>IF(I543&gt;=政策值!$B$6,"优秀",(IF(I543&gt;=政策值!$D$6,"合格","不合格")))</f>
        <v>不合格</v>
      </c>
      <c r="P543" s="10"/>
      <c r="Q543" s="10"/>
      <c r="R543" s="10"/>
      <c r="S543" s="10"/>
      <c r="T543" s="10"/>
    </row>
    <row r="544" spans="1:20" x14ac:dyDescent="0.15">
      <c r="A544" s="27"/>
      <c r="B544" s="10">
        <v>13101106</v>
      </c>
      <c r="C544" s="10" t="s">
        <v>667</v>
      </c>
      <c r="D544" s="10"/>
      <c r="E544" s="23">
        <f>SUMIF('M1'!A:A,B544,'M1'!C:C)+政策值!$E$2</f>
        <v>7</v>
      </c>
      <c r="F544" s="23">
        <f>SUMIF('M2'!A:A,B544,'M2'!C:C)+政策值!$E$3</f>
        <v>0</v>
      </c>
      <c r="G544" s="23">
        <f>SUMIF('M3'!A:A,B544,'M3'!C:C)+政策值!$E$4</f>
        <v>0</v>
      </c>
      <c r="H544" s="23">
        <f>SUMIF('M4'!A:A,B544,'M4'!C:C)+政策值!$E$5</f>
        <v>6</v>
      </c>
      <c r="I544" s="23">
        <f>SUMIF('M5'!A:A,B544,'M5'!C:C)+政策值!$E$6</f>
        <v>6</v>
      </c>
      <c r="J544" s="9"/>
      <c r="K544" s="10" t="str">
        <f>IF(E544&gt;=政策值!$B$2,"优秀",(IF(E544&gt;=政策值!$C$2,"良好",IF(E544&gt;政策值!$D$2,"合格","不合格"))))</f>
        <v>良好</v>
      </c>
      <c r="L544" s="10"/>
      <c r="M544" s="10" t="str">
        <f>IF(G544&gt;=政策值!$B$4,"优秀",(IF(G544&gt;=政策值!$D$4,"合格","不合格")))</f>
        <v>不合格</v>
      </c>
      <c r="N544" s="10" t="str">
        <f>IF(H544&gt;=政策值!$B$5,"优秀",(IF(H544&gt;=政策值!$D$5,"合格","不合格")))</f>
        <v>不合格</v>
      </c>
      <c r="O544" s="10" t="str">
        <f>IF(I544&gt;=政策值!$B$6,"优秀",(IF(I544&gt;=政策值!$D$6,"合格","不合格")))</f>
        <v>不合格</v>
      </c>
      <c r="P544" s="10"/>
      <c r="Q544" s="10"/>
      <c r="R544" s="10"/>
      <c r="S544" s="10"/>
      <c r="T544" s="10"/>
    </row>
    <row r="545" spans="1:20" x14ac:dyDescent="0.15">
      <c r="A545" s="27"/>
      <c r="B545" s="10">
        <v>13101107</v>
      </c>
      <c r="C545" s="10" t="s">
        <v>668</v>
      </c>
      <c r="D545" s="10"/>
      <c r="E545" s="23">
        <f>SUMIF('M1'!A:A,B545,'M1'!C:C)+政策值!$E$2</f>
        <v>7</v>
      </c>
      <c r="F545" s="23">
        <f>SUMIF('M2'!A:A,B545,'M2'!C:C)+政策值!$E$3</f>
        <v>0</v>
      </c>
      <c r="G545" s="23">
        <f>SUMIF('M3'!A:A,B545,'M3'!C:C)+政策值!$E$4</f>
        <v>0</v>
      </c>
      <c r="H545" s="23">
        <f>SUMIF('M4'!A:A,B545,'M4'!C:C)+政策值!$E$5</f>
        <v>6</v>
      </c>
      <c r="I545" s="23">
        <f>SUMIF('M5'!A:A,B545,'M5'!C:C)+政策值!$E$6</f>
        <v>6</v>
      </c>
      <c r="J545" s="9"/>
      <c r="K545" s="10" t="str">
        <f>IF(E545&gt;=政策值!$B$2,"优秀",(IF(E545&gt;=政策值!$C$2,"良好",IF(E545&gt;政策值!$D$2,"合格","不合格"))))</f>
        <v>良好</v>
      </c>
      <c r="L545" s="10"/>
      <c r="M545" s="10" t="str">
        <f>IF(G545&gt;=政策值!$B$4,"优秀",(IF(G545&gt;=政策值!$D$4,"合格","不合格")))</f>
        <v>不合格</v>
      </c>
      <c r="N545" s="10" t="str">
        <f>IF(H545&gt;=政策值!$B$5,"优秀",(IF(H545&gt;=政策值!$D$5,"合格","不合格")))</f>
        <v>不合格</v>
      </c>
      <c r="O545" s="10" t="str">
        <f>IF(I545&gt;=政策值!$B$6,"优秀",(IF(I545&gt;=政策值!$D$6,"合格","不合格")))</f>
        <v>不合格</v>
      </c>
      <c r="P545" s="10"/>
      <c r="Q545" s="10"/>
      <c r="R545" s="10"/>
      <c r="S545" s="10"/>
      <c r="T545" s="10"/>
    </row>
    <row r="546" spans="1:20" x14ac:dyDescent="0.15">
      <c r="A546" s="27"/>
      <c r="B546" s="10">
        <v>13101108</v>
      </c>
      <c r="C546" s="10" t="s">
        <v>669</v>
      </c>
      <c r="D546" s="10"/>
      <c r="E546" s="23">
        <f>SUMIF('M1'!A:A,B546,'M1'!C:C)+政策值!$E$2</f>
        <v>7</v>
      </c>
      <c r="F546" s="23">
        <f>SUMIF('M2'!A:A,B546,'M2'!C:C)+政策值!$E$3</f>
        <v>0</v>
      </c>
      <c r="G546" s="23">
        <f>SUMIF('M3'!A:A,B546,'M3'!C:C)+政策值!$E$4</f>
        <v>0</v>
      </c>
      <c r="H546" s="23">
        <f>SUMIF('M4'!A:A,B546,'M4'!C:C)+政策值!$E$5</f>
        <v>6</v>
      </c>
      <c r="I546" s="23">
        <f>SUMIF('M5'!A:A,B546,'M5'!C:C)+政策值!$E$6</f>
        <v>6</v>
      </c>
      <c r="J546" s="9"/>
      <c r="K546" s="10" t="str">
        <f>IF(E546&gt;=政策值!$B$2,"优秀",(IF(E546&gt;=政策值!$C$2,"良好",IF(E546&gt;政策值!$D$2,"合格","不合格"))))</f>
        <v>良好</v>
      </c>
      <c r="L546" s="10"/>
      <c r="M546" s="10" t="str">
        <f>IF(G546&gt;=政策值!$B$4,"优秀",(IF(G546&gt;=政策值!$D$4,"合格","不合格")))</f>
        <v>不合格</v>
      </c>
      <c r="N546" s="10" t="str">
        <f>IF(H546&gt;=政策值!$B$5,"优秀",(IF(H546&gt;=政策值!$D$5,"合格","不合格")))</f>
        <v>不合格</v>
      </c>
      <c r="O546" s="10" t="str">
        <f>IF(I546&gt;=政策值!$B$6,"优秀",(IF(I546&gt;=政策值!$D$6,"合格","不合格")))</f>
        <v>不合格</v>
      </c>
      <c r="P546" s="10"/>
      <c r="Q546" s="10"/>
      <c r="R546" s="10"/>
      <c r="S546" s="10"/>
      <c r="T546" s="10"/>
    </row>
    <row r="547" spans="1:20" x14ac:dyDescent="0.15">
      <c r="A547" s="28"/>
      <c r="B547" s="10">
        <v>13101109</v>
      </c>
      <c r="C547" s="10" t="s">
        <v>670</v>
      </c>
      <c r="D547" s="10"/>
      <c r="E547" s="23">
        <f>SUMIF('M1'!A:A,B547,'M1'!C:C)+政策值!$E$2</f>
        <v>7</v>
      </c>
      <c r="F547" s="23">
        <f>SUMIF('M2'!A:A,B547,'M2'!C:C)+政策值!$E$3</f>
        <v>0</v>
      </c>
      <c r="G547" s="23">
        <f>SUMIF('M3'!A:A,B547,'M3'!C:C)+政策值!$E$4</f>
        <v>0</v>
      </c>
      <c r="H547" s="23">
        <f>SUMIF('M4'!A:A,B547,'M4'!C:C)+政策值!$E$5</f>
        <v>6</v>
      </c>
      <c r="I547" s="23">
        <f>SUMIF('M5'!A:A,B547,'M5'!C:C)+政策值!$E$6</f>
        <v>6</v>
      </c>
      <c r="J547" s="9"/>
      <c r="K547" s="10" t="str">
        <f>IF(E547&gt;=政策值!$B$2,"优秀",(IF(E547&gt;=政策值!$C$2,"良好",IF(E547&gt;政策值!$D$2,"合格","不合格"))))</f>
        <v>良好</v>
      </c>
      <c r="L547" s="10"/>
      <c r="M547" s="10" t="str">
        <f>IF(G547&gt;=政策值!$B$4,"优秀",(IF(G547&gt;=政策值!$D$4,"合格","不合格")))</f>
        <v>不合格</v>
      </c>
      <c r="N547" s="10" t="str">
        <f>IF(H547&gt;=政策值!$B$5,"优秀",(IF(H547&gt;=政策值!$D$5,"合格","不合格")))</f>
        <v>不合格</v>
      </c>
      <c r="O547" s="10" t="str">
        <f>IF(I547&gt;=政策值!$B$6,"优秀",(IF(I547&gt;=政策值!$D$6,"合格","不合格")))</f>
        <v>不合格</v>
      </c>
      <c r="P547" s="10"/>
      <c r="Q547" s="10"/>
      <c r="R547" s="10"/>
      <c r="S547" s="10"/>
      <c r="T547" s="10"/>
    </row>
    <row r="548" spans="1:20" ht="13.5" customHeight="1" x14ac:dyDescent="0.15">
      <c r="A548" s="26">
        <v>13101201</v>
      </c>
      <c r="B548" s="10">
        <v>13101110</v>
      </c>
      <c r="C548" s="10" t="s">
        <v>671</v>
      </c>
      <c r="D548" s="10"/>
      <c r="E548" s="23">
        <f>SUMIF('M1'!A:A,B548,'M1'!C:C)+政策值!$E$2</f>
        <v>7</v>
      </c>
      <c r="F548" s="23">
        <f>SUMIF('M2'!A:A,B548,'M2'!C:C)+政策值!$E$3</f>
        <v>0</v>
      </c>
      <c r="G548" s="23">
        <f>SUMIF('M3'!A:A,B548,'M3'!C:C)+政策值!$E$4</f>
        <v>0</v>
      </c>
      <c r="H548" s="23">
        <f>SUMIF('M4'!A:A,B548,'M4'!C:C)+政策值!$E$5</f>
        <v>6</v>
      </c>
      <c r="I548" s="23">
        <f>SUMIF('M5'!A:A,B548,'M5'!C:C)+政策值!$E$6</f>
        <v>6</v>
      </c>
      <c r="J548" s="9"/>
      <c r="K548" s="10" t="str">
        <f>IF(E548&gt;=政策值!$B$2,"优秀",(IF(E548&gt;=政策值!$C$2,"良好",IF(E548&gt;政策值!$D$2,"合格","不合格"))))</f>
        <v>良好</v>
      </c>
      <c r="L548" s="10"/>
      <c r="M548" s="10" t="str">
        <f>IF(G548&gt;=政策值!$B$4,"优秀",(IF(G548&gt;=政策值!$D$4,"合格","不合格")))</f>
        <v>不合格</v>
      </c>
      <c r="N548" s="10" t="str">
        <f>IF(H548&gt;=政策值!$B$5,"优秀",(IF(H548&gt;=政策值!$D$5,"合格","不合格")))</f>
        <v>不合格</v>
      </c>
      <c r="O548" s="10" t="str">
        <f>IF(I548&gt;=政策值!$B$6,"优秀",(IF(I548&gt;=政策值!$D$6,"合格","不合格")))</f>
        <v>不合格</v>
      </c>
      <c r="P548" s="10"/>
      <c r="Q548" s="10"/>
      <c r="R548" s="10"/>
      <c r="S548" s="10"/>
      <c r="T548" s="10"/>
    </row>
    <row r="549" spans="1:20" x14ac:dyDescent="0.15">
      <c r="A549" s="27"/>
      <c r="B549" s="10">
        <v>13101111</v>
      </c>
      <c r="C549" s="10" t="s">
        <v>672</v>
      </c>
      <c r="D549" s="10"/>
      <c r="E549" s="23">
        <f>SUMIF('M1'!A:A,B549,'M1'!C:C)+政策值!$E$2</f>
        <v>7</v>
      </c>
      <c r="F549" s="23">
        <f>SUMIF('M2'!A:A,B549,'M2'!C:C)+政策值!$E$3</f>
        <v>0</v>
      </c>
      <c r="G549" s="23">
        <f>SUMIF('M3'!A:A,B549,'M3'!C:C)+政策值!$E$4</f>
        <v>0</v>
      </c>
      <c r="H549" s="23">
        <f>SUMIF('M4'!A:A,B549,'M4'!C:C)+政策值!$E$5</f>
        <v>6</v>
      </c>
      <c r="I549" s="23">
        <f>SUMIF('M5'!A:A,B549,'M5'!C:C)+政策值!$E$6</f>
        <v>6</v>
      </c>
      <c r="J549" s="9"/>
      <c r="K549" s="10" t="str">
        <f>IF(E549&gt;=政策值!$B$2,"优秀",(IF(E549&gt;=政策值!$C$2,"良好",IF(E549&gt;政策值!$D$2,"合格","不合格"))))</f>
        <v>良好</v>
      </c>
      <c r="L549" s="10"/>
      <c r="M549" s="10" t="str">
        <f>IF(G549&gt;=政策值!$B$4,"优秀",(IF(G549&gt;=政策值!$D$4,"合格","不合格")))</f>
        <v>不合格</v>
      </c>
      <c r="N549" s="10" t="str">
        <f>IF(H549&gt;=政策值!$B$5,"优秀",(IF(H549&gt;=政策值!$D$5,"合格","不合格")))</f>
        <v>不合格</v>
      </c>
      <c r="O549" s="10" t="str">
        <f>IF(I549&gt;=政策值!$B$6,"优秀",(IF(I549&gt;=政策值!$D$6,"合格","不合格")))</f>
        <v>不合格</v>
      </c>
      <c r="P549" s="10"/>
      <c r="Q549" s="10"/>
      <c r="R549" s="10"/>
      <c r="S549" s="10"/>
      <c r="T549" s="10"/>
    </row>
    <row r="550" spans="1:20" x14ac:dyDescent="0.15">
      <c r="A550" s="27"/>
      <c r="B550" s="10">
        <v>13101112</v>
      </c>
      <c r="C550" s="10" t="s">
        <v>673</v>
      </c>
      <c r="D550" s="10"/>
      <c r="E550" s="23">
        <f>SUMIF('M1'!A:A,B550,'M1'!C:C)+政策值!$E$2</f>
        <v>7</v>
      </c>
      <c r="F550" s="23">
        <f>SUMIF('M2'!A:A,B550,'M2'!C:C)+政策值!$E$3</f>
        <v>0</v>
      </c>
      <c r="G550" s="23">
        <f>SUMIF('M3'!A:A,B550,'M3'!C:C)+政策值!$E$4</f>
        <v>0</v>
      </c>
      <c r="H550" s="23">
        <f>SUMIF('M4'!A:A,B550,'M4'!C:C)+政策值!$E$5</f>
        <v>6</v>
      </c>
      <c r="I550" s="23">
        <f>SUMIF('M5'!A:A,B550,'M5'!C:C)+政策值!$E$6</f>
        <v>6</v>
      </c>
      <c r="J550" s="9"/>
      <c r="K550" s="10" t="str">
        <f>IF(E550&gt;=政策值!$B$2,"优秀",(IF(E550&gt;=政策值!$C$2,"良好",IF(E550&gt;政策值!$D$2,"合格","不合格"))))</f>
        <v>良好</v>
      </c>
      <c r="L550" s="10"/>
      <c r="M550" s="10" t="str">
        <f>IF(G550&gt;=政策值!$B$4,"优秀",(IF(G550&gt;=政策值!$D$4,"合格","不合格")))</f>
        <v>不合格</v>
      </c>
      <c r="N550" s="10" t="str">
        <f>IF(H550&gt;=政策值!$B$5,"优秀",(IF(H550&gt;=政策值!$D$5,"合格","不合格")))</f>
        <v>不合格</v>
      </c>
      <c r="O550" s="10" t="str">
        <f>IF(I550&gt;=政策值!$B$6,"优秀",(IF(I550&gt;=政策值!$D$6,"合格","不合格")))</f>
        <v>不合格</v>
      </c>
      <c r="P550" s="10"/>
      <c r="Q550" s="10"/>
      <c r="R550" s="10"/>
      <c r="S550" s="10"/>
      <c r="T550" s="10"/>
    </row>
    <row r="551" spans="1:20" x14ac:dyDescent="0.15">
      <c r="A551" s="27"/>
      <c r="B551" s="10">
        <v>13101113</v>
      </c>
      <c r="C551" s="10" t="s">
        <v>674</v>
      </c>
      <c r="D551" s="10"/>
      <c r="E551" s="23">
        <f>SUMIF('M1'!A:A,B551,'M1'!C:C)+政策值!$E$2</f>
        <v>7</v>
      </c>
      <c r="F551" s="23">
        <f>SUMIF('M2'!A:A,B551,'M2'!C:C)+政策值!$E$3</f>
        <v>0</v>
      </c>
      <c r="G551" s="23">
        <f>SUMIF('M3'!A:A,B551,'M3'!C:C)+政策值!$E$4</f>
        <v>0</v>
      </c>
      <c r="H551" s="23">
        <f>SUMIF('M4'!A:A,B551,'M4'!C:C)+政策值!$E$5</f>
        <v>6</v>
      </c>
      <c r="I551" s="23">
        <f>SUMIF('M5'!A:A,B551,'M5'!C:C)+政策值!$E$6</f>
        <v>6</v>
      </c>
      <c r="J551" s="9"/>
      <c r="K551" s="10" t="str">
        <f>IF(E551&gt;=政策值!$B$2,"优秀",(IF(E551&gt;=政策值!$C$2,"良好",IF(E551&gt;政策值!$D$2,"合格","不合格"))))</f>
        <v>良好</v>
      </c>
      <c r="L551" s="10"/>
      <c r="M551" s="10" t="str">
        <f>IF(G551&gt;=政策值!$B$4,"优秀",(IF(G551&gt;=政策值!$D$4,"合格","不合格")))</f>
        <v>不合格</v>
      </c>
      <c r="N551" s="10" t="str">
        <f>IF(H551&gt;=政策值!$B$5,"优秀",(IF(H551&gt;=政策值!$D$5,"合格","不合格")))</f>
        <v>不合格</v>
      </c>
      <c r="O551" s="10" t="str">
        <f>IF(I551&gt;=政策值!$B$6,"优秀",(IF(I551&gt;=政策值!$D$6,"合格","不合格")))</f>
        <v>不合格</v>
      </c>
      <c r="P551" s="10"/>
      <c r="Q551" s="10"/>
      <c r="R551" s="10"/>
      <c r="S551" s="10"/>
      <c r="T551" s="10"/>
    </row>
    <row r="552" spans="1:20" x14ac:dyDescent="0.15">
      <c r="A552" s="27"/>
      <c r="B552" s="10">
        <v>13101114</v>
      </c>
      <c r="C552" s="10" t="s">
        <v>675</v>
      </c>
      <c r="D552" s="10"/>
      <c r="E552" s="23">
        <f>SUMIF('M1'!A:A,B552,'M1'!C:C)+政策值!$E$2</f>
        <v>7</v>
      </c>
      <c r="F552" s="23">
        <f>SUMIF('M2'!A:A,B552,'M2'!C:C)+政策值!$E$3</f>
        <v>0</v>
      </c>
      <c r="G552" s="23">
        <f>SUMIF('M3'!A:A,B552,'M3'!C:C)+政策值!$E$4</f>
        <v>0</v>
      </c>
      <c r="H552" s="23">
        <f>SUMIF('M4'!A:A,B552,'M4'!C:C)+政策值!$E$5</f>
        <v>6</v>
      </c>
      <c r="I552" s="23">
        <f>SUMIF('M5'!A:A,B552,'M5'!C:C)+政策值!$E$6</f>
        <v>6</v>
      </c>
      <c r="J552" s="9"/>
      <c r="K552" s="10" t="str">
        <f>IF(E552&gt;=政策值!$B$2,"优秀",(IF(E552&gt;=政策值!$C$2,"良好",IF(E552&gt;政策值!$D$2,"合格","不合格"))))</f>
        <v>良好</v>
      </c>
      <c r="L552" s="10"/>
      <c r="M552" s="10" t="str">
        <f>IF(G552&gt;=政策值!$B$4,"优秀",(IF(G552&gt;=政策值!$D$4,"合格","不合格")))</f>
        <v>不合格</v>
      </c>
      <c r="N552" s="10" t="str">
        <f>IF(H552&gt;=政策值!$B$5,"优秀",(IF(H552&gt;=政策值!$D$5,"合格","不合格")))</f>
        <v>不合格</v>
      </c>
      <c r="O552" s="10" t="str">
        <f>IF(I552&gt;=政策值!$B$6,"优秀",(IF(I552&gt;=政策值!$D$6,"合格","不合格")))</f>
        <v>不合格</v>
      </c>
      <c r="P552" s="10"/>
      <c r="Q552" s="10"/>
      <c r="R552" s="10"/>
      <c r="S552" s="10"/>
      <c r="T552" s="10"/>
    </row>
    <row r="553" spans="1:20" x14ac:dyDescent="0.15">
      <c r="A553" s="27"/>
      <c r="B553" s="10">
        <v>13101115</v>
      </c>
      <c r="C553" s="10" t="s">
        <v>676</v>
      </c>
      <c r="D553" s="10"/>
      <c r="E553" s="23">
        <f>SUMIF('M1'!A:A,B553,'M1'!C:C)+政策值!$E$2</f>
        <v>7</v>
      </c>
      <c r="F553" s="23">
        <f>SUMIF('M2'!A:A,B553,'M2'!C:C)+政策值!$E$3</f>
        <v>0</v>
      </c>
      <c r="G553" s="23">
        <f>SUMIF('M3'!A:A,B553,'M3'!C:C)+政策值!$E$4</f>
        <v>0</v>
      </c>
      <c r="H553" s="23">
        <f>SUMIF('M4'!A:A,B553,'M4'!C:C)+政策值!$E$5</f>
        <v>6</v>
      </c>
      <c r="I553" s="23">
        <f>SUMIF('M5'!A:A,B553,'M5'!C:C)+政策值!$E$6</f>
        <v>6</v>
      </c>
      <c r="J553" s="9"/>
      <c r="K553" s="10" t="str">
        <f>IF(E553&gt;=政策值!$B$2,"优秀",(IF(E553&gt;=政策值!$C$2,"良好",IF(E553&gt;政策值!$D$2,"合格","不合格"))))</f>
        <v>良好</v>
      </c>
      <c r="L553" s="10"/>
      <c r="M553" s="10" t="str">
        <f>IF(G553&gt;=政策值!$B$4,"优秀",(IF(G553&gt;=政策值!$D$4,"合格","不合格")))</f>
        <v>不合格</v>
      </c>
      <c r="N553" s="10" t="str">
        <f>IF(H553&gt;=政策值!$B$5,"优秀",(IF(H553&gt;=政策值!$D$5,"合格","不合格")))</f>
        <v>不合格</v>
      </c>
      <c r="O553" s="10" t="str">
        <f>IF(I553&gt;=政策值!$B$6,"优秀",(IF(I553&gt;=政策值!$D$6,"合格","不合格")))</f>
        <v>不合格</v>
      </c>
      <c r="P553" s="10"/>
      <c r="Q553" s="10"/>
      <c r="R553" s="10"/>
      <c r="S553" s="10"/>
      <c r="T553" s="10"/>
    </row>
    <row r="554" spans="1:20" x14ac:dyDescent="0.15">
      <c r="A554" s="27"/>
      <c r="B554" s="10">
        <v>13101116</v>
      </c>
      <c r="C554" s="10" t="s">
        <v>677</v>
      </c>
      <c r="D554" s="10"/>
      <c r="E554" s="23">
        <f>SUMIF('M1'!A:A,B554,'M1'!C:C)+政策值!$E$2</f>
        <v>7</v>
      </c>
      <c r="F554" s="23">
        <f>SUMIF('M2'!A:A,B554,'M2'!C:C)+政策值!$E$3</f>
        <v>0</v>
      </c>
      <c r="G554" s="23">
        <f>SUMIF('M3'!A:A,B554,'M3'!C:C)+政策值!$E$4</f>
        <v>0</v>
      </c>
      <c r="H554" s="23">
        <f>SUMIF('M4'!A:A,B554,'M4'!C:C)+政策值!$E$5</f>
        <v>6</v>
      </c>
      <c r="I554" s="23">
        <f>SUMIF('M5'!A:A,B554,'M5'!C:C)+政策值!$E$6</f>
        <v>6</v>
      </c>
      <c r="J554" s="9"/>
      <c r="K554" s="10" t="str">
        <f>IF(E554&gt;=政策值!$B$2,"优秀",(IF(E554&gt;=政策值!$C$2,"良好",IF(E554&gt;政策值!$D$2,"合格","不合格"))))</f>
        <v>良好</v>
      </c>
      <c r="L554" s="10"/>
      <c r="M554" s="10" t="str">
        <f>IF(G554&gt;=政策值!$B$4,"优秀",(IF(G554&gt;=政策值!$D$4,"合格","不合格")))</f>
        <v>不合格</v>
      </c>
      <c r="N554" s="10" t="str">
        <f>IF(H554&gt;=政策值!$B$5,"优秀",(IF(H554&gt;=政策值!$D$5,"合格","不合格")))</f>
        <v>不合格</v>
      </c>
      <c r="O554" s="10" t="str">
        <f>IF(I554&gt;=政策值!$B$6,"优秀",(IF(I554&gt;=政策值!$D$6,"合格","不合格")))</f>
        <v>不合格</v>
      </c>
      <c r="P554" s="10"/>
      <c r="Q554" s="10"/>
      <c r="R554" s="10"/>
      <c r="S554" s="10"/>
      <c r="T554" s="10"/>
    </row>
    <row r="555" spans="1:20" x14ac:dyDescent="0.15">
      <c r="A555" s="27"/>
      <c r="B555" s="10">
        <v>13101117</v>
      </c>
      <c r="C555" s="10" t="s">
        <v>678</v>
      </c>
      <c r="D555" s="10"/>
      <c r="E555" s="23">
        <f>SUMIF('M1'!A:A,B555,'M1'!C:C)+政策值!$E$2</f>
        <v>7</v>
      </c>
      <c r="F555" s="23">
        <f>SUMIF('M2'!A:A,B555,'M2'!C:C)+政策值!$E$3</f>
        <v>0</v>
      </c>
      <c r="G555" s="23">
        <f>SUMIF('M3'!A:A,B555,'M3'!C:C)+政策值!$E$4</f>
        <v>0</v>
      </c>
      <c r="H555" s="23">
        <f>SUMIF('M4'!A:A,B555,'M4'!C:C)+政策值!$E$5</f>
        <v>6</v>
      </c>
      <c r="I555" s="23">
        <f>SUMIF('M5'!A:A,B555,'M5'!C:C)+政策值!$E$6</f>
        <v>6</v>
      </c>
      <c r="J555" s="9"/>
      <c r="K555" s="10" t="str">
        <f>IF(E555&gt;=政策值!$B$2,"优秀",(IF(E555&gt;=政策值!$C$2,"良好",IF(E555&gt;政策值!$D$2,"合格","不合格"))))</f>
        <v>良好</v>
      </c>
      <c r="L555" s="10"/>
      <c r="M555" s="10" t="str">
        <f>IF(G555&gt;=政策值!$B$4,"优秀",(IF(G555&gt;=政策值!$D$4,"合格","不合格")))</f>
        <v>不合格</v>
      </c>
      <c r="N555" s="10" t="str">
        <f>IF(H555&gt;=政策值!$B$5,"优秀",(IF(H555&gt;=政策值!$D$5,"合格","不合格")))</f>
        <v>不合格</v>
      </c>
      <c r="O555" s="10" t="str">
        <f>IF(I555&gt;=政策值!$B$6,"优秀",(IF(I555&gt;=政策值!$D$6,"合格","不合格")))</f>
        <v>不合格</v>
      </c>
      <c r="P555" s="10"/>
      <c r="Q555" s="10"/>
      <c r="R555" s="10"/>
      <c r="S555" s="10"/>
      <c r="T555" s="10"/>
    </row>
    <row r="556" spans="1:20" x14ac:dyDescent="0.15">
      <c r="A556" s="27"/>
      <c r="B556" s="10">
        <v>13101118</v>
      </c>
      <c r="C556" s="10" t="s">
        <v>679</v>
      </c>
      <c r="D556" s="10"/>
      <c r="E556" s="23">
        <f>SUMIF('M1'!A:A,B556,'M1'!C:C)+政策值!$E$2</f>
        <v>7</v>
      </c>
      <c r="F556" s="23">
        <f>SUMIF('M2'!A:A,B556,'M2'!C:C)+政策值!$E$3</f>
        <v>0</v>
      </c>
      <c r="G556" s="23">
        <f>SUMIF('M3'!A:A,B556,'M3'!C:C)+政策值!$E$4</f>
        <v>0</v>
      </c>
      <c r="H556" s="23">
        <f>SUMIF('M4'!A:A,B556,'M4'!C:C)+政策值!$E$5</f>
        <v>6</v>
      </c>
      <c r="I556" s="23">
        <f>SUMIF('M5'!A:A,B556,'M5'!C:C)+政策值!$E$6</f>
        <v>6</v>
      </c>
      <c r="J556" s="9"/>
      <c r="K556" s="10" t="str">
        <f>IF(E556&gt;=政策值!$B$2,"优秀",(IF(E556&gt;=政策值!$C$2,"良好",IF(E556&gt;政策值!$D$2,"合格","不合格"))))</f>
        <v>良好</v>
      </c>
      <c r="L556" s="10"/>
      <c r="M556" s="10" t="str">
        <f>IF(G556&gt;=政策值!$B$4,"优秀",(IF(G556&gt;=政策值!$D$4,"合格","不合格")))</f>
        <v>不合格</v>
      </c>
      <c r="N556" s="10" t="str">
        <f>IF(H556&gt;=政策值!$B$5,"优秀",(IF(H556&gt;=政策值!$D$5,"合格","不合格")))</f>
        <v>不合格</v>
      </c>
      <c r="O556" s="10" t="str">
        <f>IF(I556&gt;=政策值!$B$6,"优秀",(IF(I556&gt;=政策值!$D$6,"合格","不合格")))</f>
        <v>不合格</v>
      </c>
      <c r="P556" s="10"/>
      <c r="Q556" s="10"/>
      <c r="R556" s="10"/>
      <c r="S556" s="10"/>
      <c r="T556" s="10"/>
    </row>
    <row r="557" spans="1:20" x14ac:dyDescent="0.15">
      <c r="A557" s="27"/>
      <c r="B557" s="10">
        <v>13101119</v>
      </c>
      <c r="C557" s="10" t="s">
        <v>680</v>
      </c>
      <c r="D557" s="10"/>
      <c r="E557" s="23">
        <f>SUMIF('M1'!A:A,B557,'M1'!C:C)+政策值!$E$2</f>
        <v>7</v>
      </c>
      <c r="F557" s="23">
        <f>SUMIF('M2'!A:A,B557,'M2'!C:C)+政策值!$E$3</f>
        <v>0</v>
      </c>
      <c r="G557" s="23">
        <f>SUMIF('M3'!A:A,B557,'M3'!C:C)+政策值!$E$4</f>
        <v>0</v>
      </c>
      <c r="H557" s="23">
        <f>SUMIF('M4'!A:A,B557,'M4'!C:C)+政策值!$E$5</f>
        <v>6</v>
      </c>
      <c r="I557" s="23">
        <f>SUMIF('M5'!A:A,B557,'M5'!C:C)+政策值!$E$6</f>
        <v>6</v>
      </c>
      <c r="J557" s="9"/>
      <c r="K557" s="10" t="str">
        <f>IF(E557&gt;=政策值!$B$2,"优秀",(IF(E557&gt;=政策值!$C$2,"良好",IF(E557&gt;政策值!$D$2,"合格","不合格"))))</f>
        <v>良好</v>
      </c>
      <c r="L557" s="10"/>
      <c r="M557" s="10" t="str">
        <f>IF(G557&gt;=政策值!$B$4,"优秀",(IF(G557&gt;=政策值!$D$4,"合格","不合格")))</f>
        <v>不合格</v>
      </c>
      <c r="N557" s="10" t="str">
        <f>IF(H557&gt;=政策值!$B$5,"优秀",(IF(H557&gt;=政策值!$D$5,"合格","不合格")))</f>
        <v>不合格</v>
      </c>
      <c r="O557" s="10" t="str">
        <f>IF(I557&gt;=政策值!$B$6,"优秀",(IF(I557&gt;=政策值!$D$6,"合格","不合格")))</f>
        <v>不合格</v>
      </c>
      <c r="P557" s="10"/>
      <c r="Q557" s="10"/>
      <c r="R557" s="10"/>
      <c r="S557" s="10"/>
      <c r="T557" s="10"/>
    </row>
    <row r="558" spans="1:20" x14ac:dyDescent="0.15">
      <c r="A558" s="27"/>
      <c r="B558" s="10">
        <v>13101120</v>
      </c>
      <c r="C558" s="10" t="s">
        <v>681</v>
      </c>
      <c r="D558" s="10"/>
      <c r="E558" s="23">
        <f>SUMIF('M1'!A:A,B558,'M1'!C:C)+政策值!$E$2</f>
        <v>7</v>
      </c>
      <c r="F558" s="23">
        <f>SUMIF('M2'!A:A,B558,'M2'!C:C)+政策值!$E$3</f>
        <v>0</v>
      </c>
      <c r="G558" s="23">
        <f>SUMIF('M3'!A:A,B558,'M3'!C:C)+政策值!$E$4</f>
        <v>0</v>
      </c>
      <c r="H558" s="23">
        <f>SUMIF('M4'!A:A,B558,'M4'!C:C)+政策值!$E$5</f>
        <v>6</v>
      </c>
      <c r="I558" s="23">
        <f>SUMIF('M5'!A:A,B558,'M5'!C:C)+政策值!$E$6</f>
        <v>6</v>
      </c>
      <c r="J558" s="9"/>
      <c r="K558" s="10" t="str">
        <f>IF(E558&gt;=政策值!$B$2,"优秀",(IF(E558&gt;=政策值!$C$2,"良好",IF(E558&gt;政策值!$D$2,"合格","不合格"))))</f>
        <v>良好</v>
      </c>
      <c r="L558" s="10"/>
      <c r="M558" s="10" t="str">
        <f>IF(G558&gt;=政策值!$B$4,"优秀",(IF(G558&gt;=政策值!$D$4,"合格","不合格")))</f>
        <v>不合格</v>
      </c>
      <c r="N558" s="10" t="str">
        <f>IF(H558&gt;=政策值!$B$5,"优秀",(IF(H558&gt;=政策值!$D$5,"合格","不合格")))</f>
        <v>不合格</v>
      </c>
      <c r="O558" s="10" t="str">
        <f>IF(I558&gt;=政策值!$B$6,"优秀",(IF(I558&gt;=政策值!$D$6,"合格","不合格")))</f>
        <v>不合格</v>
      </c>
      <c r="P558" s="10"/>
      <c r="Q558" s="10"/>
      <c r="R558" s="10"/>
      <c r="S558" s="10"/>
      <c r="T558" s="10"/>
    </row>
    <row r="559" spans="1:20" x14ac:dyDescent="0.15">
      <c r="A559" s="27"/>
      <c r="B559" s="10">
        <v>13101121</v>
      </c>
      <c r="C559" s="10" t="s">
        <v>682</v>
      </c>
      <c r="D559" s="10"/>
      <c r="E559" s="23">
        <f>SUMIF('M1'!A:A,B559,'M1'!C:C)+政策值!$E$2</f>
        <v>7</v>
      </c>
      <c r="F559" s="23">
        <f>SUMIF('M2'!A:A,B559,'M2'!C:C)+政策值!$E$3</f>
        <v>0</v>
      </c>
      <c r="G559" s="23">
        <f>SUMIF('M3'!A:A,B559,'M3'!C:C)+政策值!$E$4</f>
        <v>0</v>
      </c>
      <c r="H559" s="23">
        <f>SUMIF('M4'!A:A,B559,'M4'!C:C)+政策值!$E$5</f>
        <v>6</v>
      </c>
      <c r="I559" s="23">
        <f>SUMIF('M5'!A:A,B559,'M5'!C:C)+政策值!$E$6</f>
        <v>6</v>
      </c>
      <c r="J559" s="9"/>
      <c r="K559" s="10" t="str">
        <f>IF(E559&gt;=政策值!$B$2,"优秀",(IF(E559&gt;=政策值!$C$2,"良好",IF(E559&gt;政策值!$D$2,"合格","不合格"))))</f>
        <v>良好</v>
      </c>
      <c r="L559" s="10"/>
      <c r="M559" s="10" t="str">
        <f>IF(G559&gt;=政策值!$B$4,"优秀",(IF(G559&gt;=政策值!$D$4,"合格","不合格")))</f>
        <v>不合格</v>
      </c>
      <c r="N559" s="10" t="str">
        <f>IF(H559&gt;=政策值!$B$5,"优秀",(IF(H559&gt;=政策值!$D$5,"合格","不合格")))</f>
        <v>不合格</v>
      </c>
      <c r="O559" s="10" t="str">
        <f>IF(I559&gt;=政策值!$B$6,"优秀",(IF(I559&gt;=政策值!$D$6,"合格","不合格")))</f>
        <v>不合格</v>
      </c>
      <c r="P559" s="10"/>
      <c r="Q559" s="10"/>
      <c r="R559" s="10"/>
      <c r="S559" s="10"/>
      <c r="T559" s="10"/>
    </row>
    <row r="560" spans="1:20" x14ac:dyDescent="0.15">
      <c r="A560" s="27"/>
      <c r="B560" s="10">
        <v>13101122</v>
      </c>
      <c r="C560" s="10" t="s">
        <v>683</v>
      </c>
      <c r="D560" s="10"/>
      <c r="E560" s="23">
        <f>SUMIF('M1'!A:A,B560,'M1'!C:C)+政策值!$E$2</f>
        <v>7</v>
      </c>
      <c r="F560" s="23">
        <f>SUMIF('M2'!A:A,B560,'M2'!C:C)+政策值!$E$3</f>
        <v>0</v>
      </c>
      <c r="G560" s="23">
        <f>SUMIF('M3'!A:A,B560,'M3'!C:C)+政策值!$E$4</f>
        <v>0</v>
      </c>
      <c r="H560" s="23">
        <f>SUMIF('M4'!A:A,B560,'M4'!C:C)+政策值!$E$5</f>
        <v>6</v>
      </c>
      <c r="I560" s="23">
        <f>SUMIF('M5'!A:A,B560,'M5'!C:C)+政策值!$E$6</f>
        <v>6</v>
      </c>
      <c r="J560" s="9"/>
      <c r="K560" s="10" t="str">
        <f>IF(E560&gt;=政策值!$B$2,"优秀",(IF(E560&gt;=政策值!$C$2,"良好",IF(E560&gt;政策值!$D$2,"合格","不合格"))))</f>
        <v>良好</v>
      </c>
      <c r="L560" s="10"/>
      <c r="M560" s="10" t="str">
        <f>IF(G560&gt;=政策值!$B$4,"优秀",(IF(G560&gt;=政策值!$D$4,"合格","不合格")))</f>
        <v>不合格</v>
      </c>
      <c r="N560" s="10" t="str">
        <f>IF(H560&gt;=政策值!$B$5,"优秀",(IF(H560&gt;=政策值!$D$5,"合格","不合格")))</f>
        <v>不合格</v>
      </c>
      <c r="O560" s="10" t="str">
        <f>IF(I560&gt;=政策值!$B$6,"优秀",(IF(I560&gt;=政策值!$D$6,"合格","不合格")))</f>
        <v>不合格</v>
      </c>
      <c r="P560" s="10"/>
      <c r="Q560" s="10"/>
      <c r="R560" s="10"/>
      <c r="S560" s="10"/>
      <c r="T560" s="10"/>
    </row>
    <row r="561" spans="1:20" x14ac:dyDescent="0.15">
      <c r="A561" s="27"/>
      <c r="B561" s="10">
        <v>13101123</v>
      </c>
      <c r="C561" s="10" t="s">
        <v>684</v>
      </c>
      <c r="D561" s="10"/>
      <c r="E561" s="23">
        <f>SUMIF('M1'!A:A,B561,'M1'!C:C)+政策值!$E$2</f>
        <v>9</v>
      </c>
      <c r="F561" s="23">
        <f>SUMIF('M2'!A:A,B561,'M2'!C:C)+政策值!$E$3</f>
        <v>0</v>
      </c>
      <c r="G561" s="23">
        <f>SUMIF('M3'!A:A,B561,'M3'!C:C)+政策值!$E$4</f>
        <v>0</v>
      </c>
      <c r="H561" s="23">
        <f>SUMIF('M4'!A:A,B561,'M4'!C:C)+政策值!$E$5</f>
        <v>6</v>
      </c>
      <c r="I561" s="23">
        <f>SUMIF('M5'!A:A,B561,'M5'!C:C)+政策值!$E$6</f>
        <v>6</v>
      </c>
      <c r="J561" s="9"/>
      <c r="K561" s="10" t="str">
        <f>IF(E561&gt;=政策值!$B$2,"优秀",(IF(E561&gt;=政策值!$C$2,"良好",IF(E561&gt;政策值!$D$2,"合格","不合格"))))</f>
        <v>良好</v>
      </c>
      <c r="L561" s="10"/>
      <c r="M561" s="10" t="str">
        <f>IF(G561&gt;=政策值!$B$4,"优秀",(IF(G561&gt;=政策值!$D$4,"合格","不合格")))</f>
        <v>不合格</v>
      </c>
      <c r="N561" s="10" t="str">
        <f>IF(H561&gt;=政策值!$B$5,"优秀",(IF(H561&gt;=政策值!$D$5,"合格","不合格")))</f>
        <v>不合格</v>
      </c>
      <c r="O561" s="10" t="str">
        <f>IF(I561&gt;=政策值!$B$6,"优秀",(IF(I561&gt;=政策值!$D$6,"合格","不合格")))</f>
        <v>不合格</v>
      </c>
      <c r="P561" s="10"/>
      <c r="Q561" s="10"/>
      <c r="R561" s="10"/>
      <c r="S561" s="10"/>
      <c r="T561" s="10"/>
    </row>
    <row r="562" spans="1:20" x14ac:dyDescent="0.15">
      <c r="A562" s="27"/>
      <c r="B562" s="10">
        <v>13101124</v>
      </c>
      <c r="C562" s="10" t="s">
        <v>685</v>
      </c>
      <c r="D562" s="10"/>
      <c r="E562" s="23">
        <f>SUMIF('M1'!A:A,B562,'M1'!C:C)+政策值!$E$2</f>
        <v>7</v>
      </c>
      <c r="F562" s="23">
        <f>SUMIF('M2'!A:A,B562,'M2'!C:C)+政策值!$E$3</f>
        <v>0</v>
      </c>
      <c r="G562" s="23">
        <f>SUMIF('M3'!A:A,B562,'M3'!C:C)+政策值!$E$4</f>
        <v>0</v>
      </c>
      <c r="H562" s="23">
        <f>SUMIF('M4'!A:A,B562,'M4'!C:C)+政策值!$E$5</f>
        <v>6</v>
      </c>
      <c r="I562" s="23">
        <f>SUMIF('M5'!A:A,B562,'M5'!C:C)+政策值!$E$6</f>
        <v>6</v>
      </c>
      <c r="J562" s="9"/>
      <c r="K562" s="10" t="str">
        <f>IF(E562&gt;=政策值!$B$2,"优秀",(IF(E562&gt;=政策值!$C$2,"良好",IF(E562&gt;政策值!$D$2,"合格","不合格"))))</f>
        <v>良好</v>
      </c>
      <c r="L562" s="10"/>
      <c r="M562" s="10" t="str">
        <f>IF(G562&gt;=政策值!$B$4,"优秀",(IF(G562&gt;=政策值!$D$4,"合格","不合格")))</f>
        <v>不合格</v>
      </c>
      <c r="N562" s="10" t="str">
        <f>IF(H562&gt;=政策值!$B$5,"优秀",(IF(H562&gt;=政策值!$D$5,"合格","不合格")))</f>
        <v>不合格</v>
      </c>
      <c r="O562" s="10" t="str">
        <f>IF(I562&gt;=政策值!$B$6,"优秀",(IF(I562&gt;=政策值!$D$6,"合格","不合格")))</f>
        <v>不合格</v>
      </c>
      <c r="P562" s="10"/>
      <c r="Q562" s="10"/>
      <c r="R562" s="10"/>
      <c r="S562" s="10"/>
      <c r="T562" s="10"/>
    </row>
    <row r="563" spans="1:20" x14ac:dyDescent="0.15">
      <c r="A563" s="27"/>
      <c r="B563" s="10">
        <v>13101125</v>
      </c>
      <c r="C563" s="10" t="s">
        <v>686</v>
      </c>
      <c r="D563" s="10"/>
      <c r="E563" s="23">
        <f>SUMIF('M1'!A:A,B563,'M1'!C:C)+政策值!$E$2</f>
        <v>7</v>
      </c>
      <c r="F563" s="23">
        <f>SUMIF('M2'!A:A,B563,'M2'!C:C)+政策值!$E$3</f>
        <v>0</v>
      </c>
      <c r="G563" s="23">
        <f>SUMIF('M3'!A:A,B563,'M3'!C:C)+政策值!$E$4</f>
        <v>0</v>
      </c>
      <c r="H563" s="23">
        <f>SUMIF('M4'!A:A,B563,'M4'!C:C)+政策值!$E$5</f>
        <v>6</v>
      </c>
      <c r="I563" s="23">
        <f>SUMIF('M5'!A:A,B563,'M5'!C:C)+政策值!$E$6</f>
        <v>6</v>
      </c>
      <c r="J563" s="9"/>
      <c r="K563" s="10" t="str">
        <f>IF(E563&gt;=政策值!$B$2,"优秀",(IF(E563&gt;=政策值!$C$2,"良好",IF(E563&gt;政策值!$D$2,"合格","不合格"))))</f>
        <v>良好</v>
      </c>
      <c r="L563" s="10"/>
      <c r="M563" s="10" t="str">
        <f>IF(G563&gt;=政策值!$B$4,"优秀",(IF(G563&gt;=政策值!$D$4,"合格","不合格")))</f>
        <v>不合格</v>
      </c>
      <c r="N563" s="10" t="str">
        <f>IF(H563&gt;=政策值!$B$5,"优秀",(IF(H563&gt;=政策值!$D$5,"合格","不合格")))</f>
        <v>不合格</v>
      </c>
      <c r="O563" s="10" t="str">
        <f>IF(I563&gt;=政策值!$B$6,"优秀",(IF(I563&gt;=政策值!$D$6,"合格","不合格")))</f>
        <v>不合格</v>
      </c>
      <c r="P563" s="10"/>
      <c r="Q563" s="10"/>
      <c r="R563" s="10"/>
      <c r="S563" s="10"/>
      <c r="T563" s="10"/>
    </row>
    <row r="564" spans="1:20" x14ac:dyDescent="0.15">
      <c r="A564" s="27"/>
      <c r="B564" s="10">
        <v>13101126</v>
      </c>
      <c r="C564" s="10" t="s">
        <v>687</v>
      </c>
      <c r="D564" s="10"/>
      <c r="E564" s="23">
        <f>SUMIF('M1'!A:A,B564,'M1'!C:C)+政策值!$E$2</f>
        <v>7</v>
      </c>
      <c r="F564" s="23">
        <f>SUMIF('M2'!A:A,B564,'M2'!C:C)+政策值!$E$3</f>
        <v>0</v>
      </c>
      <c r="G564" s="23">
        <f>SUMIF('M3'!A:A,B564,'M3'!C:C)+政策值!$E$4</f>
        <v>0</v>
      </c>
      <c r="H564" s="23">
        <f>SUMIF('M4'!A:A,B564,'M4'!C:C)+政策值!$E$5</f>
        <v>6</v>
      </c>
      <c r="I564" s="23">
        <f>SUMIF('M5'!A:A,B564,'M5'!C:C)+政策值!$E$6</f>
        <v>6</v>
      </c>
      <c r="J564" s="9"/>
      <c r="K564" s="10" t="str">
        <f>IF(E564&gt;=政策值!$B$2,"优秀",(IF(E564&gt;=政策值!$C$2,"良好",IF(E564&gt;政策值!$D$2,"合格","不合格"))))</f>
        <v>良好</v>
      </c>
      <c r="L564" s="10"/>
      <c r="M564" s="10" t="str">
        <f>IF(G564&gt;=政策值!$B$4,"优秀",(IF(G564&gt;=政策值!$D$4,"合格","不合格")))</f>
        <v>不合格</v>
      </c>
      <c r="N564" s="10" t="str">
        <f>IF(H564&gt;=政策值!$B$5,"优秀",(IF(H564&gt;=政策值!$D$5,"合格","不合格")))</f>
        <v>不合格</v>
      </c>
      <c r="O564" s="10" t="str">
        <f>IF(I564&gt;=政策值!$B$6,"优秀",(IF(I564&gt;=政策值!$D$6,"合格","不合格")))</f>
        <v>不合格</v>
      </c>
      <c r="P564" s="10"/>
      <c r="Q564" s="10"/>
      <c r="R564" s="10"/>
      <c r="S564" s="10"/>
      <c r="T564" s="10"/>
    </row>
    <row r="565" spans="1:20" x14ac:dyDescent="0.15">
      <c r="A565" s="27"/>
      <c r="B565" s="10">
        <v>13101127</v>
      </c>
      <c r="C565" s="10" t="s">
        <v>688</v>
      </c>
      <c r="D565" s="10"/>
      <c r="E565" s="23">
        <f>SUMIF('M1'!A:A,B565,'M1'!C:C)+政策值!$E$2</f>
        <v>9</v>
      </c>
      <c r="F565" s="23">
        <f>SUMIF('M2'!A:A,B565,'M2'!C:C)+政策值!$E$3</f>
        <v>0</v>
      </c>
      <c r="G565" s="23">
        <f>SUMIF('M3'!A:A,B565,'M3'!C:C)+政策值!$E$4</f>
        <v>0</v>
      </c>
      <c r="H565" s="23">
        <f>SUMIF('M4'!A:A,B565,'M4'!C:C)+政策值!$E$5</f>
        <v>6</v>
      </c>
      <c r="I565" s="23">
        <f>SUMIF('M5'!A:A,B565,'M5'!C:C)+政策值!$E$6</f>
        <v>6</v>
      </c>
      <c r="J565" s="9"/>
      <c r="K565" s="10" t="str">
        <f>IF(E565&gt;=政策值!$B$2,"优秀",(IF(E565&gt;=政策值!$C$2,"良好",IF(E565&gt;政策值!$D$2,"合格","不合格"))))</f>
        <v>良好</v>
      </c>
      <c r="L565" s="10"/>
      <c r="M565" s="10" t="str">
        <f>IF(G565&gt;=政策值!$B$4,"优秀",(IF(G565&gt;=政策值!$D$4,"合格","不合格")))</f>
        <v>不合格</v>
      </c>
      <c r="N565" s="10" t="str">
        <f>IF(H565&gt;=政策值!$B$5,"优秀",(IF(H565&gt;=政策值!$D$5,"合格","不合格")))</f>
        <v>不合格</v>
      </c>
      <c r="O565" s="10" t="str">
        <f>IF(I565&gt;=政策值!$B$6,"优秀",(IF(I565&gt;=政策值!$D$6,"合格","不合格")))</f>
        <v>不合格</v>
      </c>
      <c r="P565" s="10"/>
      <c r="Q565" s="10"/>
      <c r="R565" s="10"/>
      <c r="S565" s="10"/>
      <c r="T565" s="10"/>
    </row>
    <row r="566" spans="1:20" x14ac:dyDescent="0.15">
      <c r="A566" s="27"/>
      <c r="B566" s="10">
        <v>13101128</v>
      </c>
      <c r="C566" s="10" t="s">
        <v>689</v>
      </c>
      <c r="D566" s="10"/>
      <c r="E566" s="23">
        <f>SUMIF('M1'!A:A,B566,'M1'!C:C)+政策值!$E$2</f>
        <v>9</v>
      </c>
      <c r="F566" s="23">
        <f>SUMIF('M2'!A:A,B566,'M2'!C:C)+政策值!$E$3</f>
        <v>0</v>
      </c>
      <c r="G566" s="23">
        <f>SUMIF('M3'!A:A,B566,'M3'!C:C)+政策值!$E$4</f>
        <v>0</v>
      </c>
      <c r="H566" s="23">
        <f>SUMIF('M4'!A:A,B566,'M4'!C:C)+政策值!$E$5</f>
        <v>6</v>
      </c>
      <c r="I566" s="23">
        <f>SUMIF('M5'!A:A,B566,'M5'!C:C)+政策值!$E$6</f>
        <v>6</v>
      </c>
      <c r="J566" s="9"/>
      <c r="K566" s="10" t="str">
        <f>IF(E566&gt;=政策值!$B$2,"优秀",(IF(E566&gt;=政策值!$C$2,"良好",IF(E566&gt;政策值!$D$2,"合格","不合格"))))</f>
        <v>良好</v>
      </c>
      <c r="L566" s="10"/>
      <c r="M566" s="10" t="str">
        <f>IF(G566&gt;=政策值!$B$4,"优秀",(IF(G566&gt;=政策值!$D$4,"合格","不合格")))</f>
        <v>不合格</v>
      </c>
      <c r="N566" s="10" t="str">
        <f>IF(H566&gt;=政策值!$B$5,"优秀",(IF(H566&gt;=政策值!$D$5,"合格","不合格")))</f>
        <v>不合格</v>
      </c>
      <c r="O566" s="10" t="str">
        <f>IF(I566&gt;=政策值!$B$6,"优秀",(IF(I566&gt;=政策值!$D$6,"合格","不合格")))</f>
        <v>不合格</v>
      </c>
      <c r="P566" s="10"/>
      <c r="Q566" s="10"/>
      <c r="R566" s="10"/>
      <c r="S566" s="10"/>
      <c r="T566" s="10"/>
    </row>
    <row r="567" spans="1:20" x14ac:dyDescent="0.15">
      <c r="A567" s="27"/>
      <c r="B567" s="10">
        <v>13101129</v>
      </c>
      <c r="C567" s="10" t="s">
        <v>690</v>
      </c>
      <c r="D567" s="10"/>
      <c r="E567" s="23">
        <f>SUMIF('M1'!A:A,B567,'M1'!C:C)+政策值!$E$2</f>
        <v>9</v>
      </c>
      <c r="F567" s="23">
        <f>SUMIF('M2'!A:A,B567,'M2'!C:C)+政策值!$E$3</f>
        <v>0</v>
      </c>
      <c r="G567" s="23">
        <f>SUMIF('M3'!A:A,B567,'M3'!C:C)+政策值!$E$4</f>
        <v>0</v>
      </c>
      <c r="H567" s="23">
        <f>SUMIF('M4'!A:A,B567,'M4'!C:C)+政策值!$E$5</f>
        <v>7</v>
      </c>
      <c r="I567" s="23">
        <f>SUMIF('M5'!A:A,B567,'M5'!C:C)+政策值!$E$6</f>
        <v>6</v>
      </c>
      <c r="J567" s="9"/>
      <c r="K567" s="10" t="str">
        <f>IF(E567&gt;=政策值!$B$2,"优秀",(IF(E567&gt;=政策值!$C$2,"良好",IF(E567&gt;政策值!$D$2,"合格","不合格"))))</f>
        <v>良好</v>
      </c>
      <c r="L567" s="10"/>
      <c r="M567" s="10" t="str">
        <f>IF(G567&gt;=政策值!$B$4,"优秀",(IF(G567&gt;=政策值!$D$4,"合格","不合格")))</f>
        <v>不合格</v>
      </c>
      <c r="N567" s="10" t="str">
        <f>IF(H567&gt;=政策值!$B$5,"优秀",(IF(H567&gt;=政策值!$D$5,"合格","不合格")))</f>
        <v>不合格</v>
      </c>
      <c r="O567" s="10" t="str">
        <f>IF(I567&gt;=政策值!$B$6,"优秀",(IF(I567&gt;=政策值!$D$6,"合格","不合格")))</f>
        <v>不合格</v>
      </c>
      <c r="P567" s="10"/>
      <c r="Q567" s="10"/>
      <c r="R567" s="10"/>
      <c r="S567" s="10"/>
      <c r="T567" s="10"/>
    </row>
    <row r="568" spans="1:20" x14ac:dyDescent="0.15">
      <c r="A568" s="27"/>
      <c r="B568" s="10">
        <v>13101130</v>
      </c>
      <c r="C568" s="10" t="s">
        <v>691</v>
      </c>
      <c r="D568" s="10"/>
      <c r="E568" s="23">
        <f>SUMIF('M1'!A:A,B568,'M1'!C:C)+政策值!$E$2</f>
        <v>7</v>
      </c>
      <c r="F568" s="23">
        <f>SUMIF('M2'!A:A,B568,'M2'!C:C)+政策值!$E$3</f>
        <v>0</v>
      </c>
      <c r="G568" s="23">
        <f>SUMIF('M3'!A:A,B568,'M3'!C:C)+政策值!$E$4</f>
        <v>0</v>
      </c>
      <c r="H568" s="23">
        <f>SUMIF('M4'!A:A,B568,'M4'!C:C)+政策值!$E$5</f>
        <v>6</v>
      </c>
      <c r="I568" s="23">
        <f>SUMIF('M5'!A:A,B568,'M5'!C:C)+政策值!$E$6</f>
        <v>6</v>
      </c>
      <c r="J568" s="9"/>
      <c r="K568" s="10" t="str">
        <f>IF(E568&gt;=政策值!$B$2,"优秀",(IF(E568&gt;=政策值!$C$2,"良好",IF(E568&gt;政策值!$D$2,"合格","不合格"))))</f>
        <v>良好</v>
      </c>
      <c r="L568" s="10"/>
      <c r="M568" s="10" t="str">
        <f>IF(G568&gt;=政策值!$B$4,"优秀",(IF(G568&gt;=政策值!$D$4,"合格","不合格")))</f>
        <v>不合格</v>
      </c>
      <c r="N568" s="10" t="str">
        <f>IF(H568&gt;=政策值!$B$5,"优秀",(IF(H568&gt;=政策值!$D$5,"合格","不合格")))</f>
        <v>不合格</v>
      </c>
      <c r="O568" s="10" t="str">
        <f>IF(I568&gt;=政策值!$B$6,"优秀",(IF(I568&gt;=政策值!$D$6,"合格","不合格")))</f>
        <v>不合格</v>
      </c>
      <c r="P568" s="10"/>
      <c r="Q568" s="10"/>
      <c r="R568" s="10"/>
      <c r="S568" s="10"/>
      <c r="T568" s="10"/>
    </row>
    <row r="569" spans="1:20" x14ac:dyDescent="0.15">
      <c r="A569" s="27"/>
      <c r="B569" s="10">
        <v>13101131</v>
      </c>
      <c r="C569" s="10" t="s">
        <v>692</v>
      </c>
      <c r="D569" s="10"/>
      <c r="E569" s="23">
        <f>SUMIF('M1'!A:A,B569,'M1'!C:C)+政策值!$E$2</f>
        <v>7</v>
      </c>
      <c r="F569" s="23">
        <f>SUMIF('M2'!A:A,B569,'M2'!C:C)+政策值!$E$3</f>
        <v>0</v>
      </c>
      <c r="G569" s="23">
        <f>SUMIF('M3'!A:A,B569,'M3'!C:C)+政策值!$E$4</f>
        <v>0</v>
      </c>
      <c r="H569" s="23">
        <f>SUMIF('M4'!A:A,B569,'M4'!C:C)+政策值!$E$5</f>
        <v>6</v>
      </c>
      <c r="I569" s="23">
        <f>SUMIF('M5'!A:A,B569,'M5'!C:C)+政策值!$E$6</f>
        <v>6</v>
      </c>
      <c r="J569" s="9"/>
      <c r="K569" s="10" t="str">
        <f>IF(E569&gt;=政策值!$B$2,"优秀",(IF(E569&gt;=政策值!$C$2,"良好",IF(E569&gt;政策值!$D$2,"合格","不合格"))))</f>
        <v>良好</v>
      </c>
      <c r="L569" s="10"/>
      <c r="M569" s="10" t="str">
        <f>IF(G569&gt;=政策值!$B$4,"优秀",(IF(G569&gt;=政策值!$D$4,"合格","不合格")))</f>
        <v>不合格</v>
      </c>
      <c r="N569" s="10" t="str">
        <f>IF(H569&gt;=政策值!$B$5,"优秀",(IF(H569&gt;=政策值!$D$5,"合格","不合格")))</f>
        <v>不合格</v>
      </c>
      <c r="O569" s="10" t="str">
        <f>IF(I569&gt;=政策值!$B$6,"优秀",(IF(I569&gt;=政策值!$D$6,"合格","不合格")))</f>
        <v>不合格</v>
      </c>
      <c r="P569" s="10"/>
      <c r="Q569" s="10"/>
      <c r="R569" s="10"/>
      <c r="S569" s="10"/>
      <c r="T569" s="10"/>
    </row>
    <row r="570" spans="1:20" x14ac:dyDescent="0.15">
      <c r="A570" s="27"/>
      <c r="B570" s="10">
        <v>13101132</v>
      </c>
      <c r="C570" s="10" t="s">
        <v>693</v>
      </c>
      <c r="D570" s="10"/>
      <c r="E570" s="23">
        <f>SUMIF('M1'!A:A,B570,'M1'!C:C)+政策值!$E$2</f>
        <v>9</v>
      </c>
      <c r="F570" s="23">
        <f>SUMIF('M2'!A:A,B570,'M2'!C:C)+政策值!$E$3</f>
        <v>0</v>
      </c>
      <c r="G570" s="23">
        <f>SUMIF('M3'!A:A,B570,'M3'!C:C)+政策值!$E$4</f>
        <v>0</v>
      </c>
      <c r="H570" s="23">
        <f>SUMIF('M4'!A:A,B570,'M4'!C:C)+政策值!$E$5</f>
        <v>6</v>
      </c>
      <c r="I570" s="23">
        <f>SUMIF('M5'!A:A,B570,'M5'!C:C)+政策值!$E$6</f>
        <v>6</v>
      </c>
      <c r="J570" s="9"/>
      <c r="K570" s="10" t="str">
        <f>IF(E570&gt;=政策值!$B$2,"优秀",(IF(E570&gt;=政策值!$C$2,"良好",IF(E570&gt;政策值!$D$2,"合格","不合格"))))</f>
        <v>良好</v>
      </c>
      <c r="L570" s="10"/>
      <c r="M570" s="10" t="str">
        <f>IF(G570&gt;=政策值!$B$4,"优秀",(IF(G570&gt;=政策值!$D$4,"合格","不合格")))</f>
        <v>不合格</v>
      </c>
      <c r="N570" s="10" t="str">
        <f>IF(H570&gt;=政策值!$B$5,"优秀",(IF(H570&gt;=政策值!$D$5,"合格","不合格")))</f>
        <v>不合格</v>
      </c>
      <c r="O570" s="10" t="str">
        <f>IF(I570&gt;=政策值!$B$6,"优秀",(IF(I570&gt;=政策值!$D$6,"合格","不合格")))</f>
        <v>不合格</v>
      </c>
      <c r="P570" s="10"/>
      <c r="Q570" s="10"/>
      <c r="R570" s="10"/>
      <c r="S570" s="10"/>
      <c r="T570" s="10"/>
    </row>
    <row r="571" spans="1:20" x14ac:dyDescent="0.15">
      <c r="A571" s="27"/>
      <c r="B571" s="10">
        <v>13101133</v>
      </c>
      <c r="C571" s="10" t="s">
        <v>694</v>
      </c>
      <c r="D571" s="10"/>
      <c r="E571" s="23">
        <f>SUMIF('M1'!A:A,B571,'M1'!C:C)+政策值!$E$2</f>
        <v>7</v>
      </c>
      <c r="F571" s="23">
        <f>SUMIF('M2'!A:A,B571,'M2'!C:C)+政策值!$E$3</f>
        <v>0</v>
      </c>
      <c r="G571" s="23">
        <f>SUMIF('M3'!A:A,B571,'M3'!C:C)+政策值!$E$4</f>
        <v>0</v>
      </c>
      <c r="H571" s="23">
        <f>SUMIF('M4'!A:A,B571,'M4'!C:C)+政策值!$E$5</f>
        <v>6</v>
      </c>
      <c r="I571" s="23">
        <f>SUMIF('M5'!A:A,B571,'M5'!C:C)+政策值!$E$6</f>
        <v>6</v>
      </c>
      <c r="J571" s="9"/>
      <c r="K571" s="10" t="str">
        <f>IF(E571&gt;=政策值!$B$2,"优秀",(IF(E571&gt;=政策值!$C$2,"良好",IF(E571&gt;政策值!$D$2,"合格","不合格"))))</f>
        <v>良好</v>
      </c>
      <c r="L571" s="10"/>
      <c r="M571" s="10" t="str">
        <f>IF(G571&gt;=政策值!$B$4,"优秀",(IF(G571&gt;=政策值!$D$4,"合格","不合格")))</f>
        <v>不合格</v>
      </c>
      <c r="N571" s="10" t="str">
        <f>IF(H571&gt;=政策值!$B$5,"优秀",(IF(H571&gt;=政策值!$D$5,"合格","不合格")))</f>
        <v>不合格</v>
      </c>
      <c r="O571" s="10" t="str">
        <f>IF(I571&gt;=政策值!$B$6,"优秀",(IF(I571&gt;=政策值!$D$6,"合格","不合格")))</f>
        <v>不合格</v>
      </c>
      <c r="P571" s="10"/>
      <c r="Q571" s="10"/>
      <c r="R571" s="10"/>
      <c r="S571" s="10"/>
      <c r="T571" s="10"/>
    </row>
    <row r="572" spans="1:20" x14ac:dyDescent="0.15">
      <c r="A572" s="27"/>
      <c r="B572" s="10">
        <v>13101134</v>
      </c>
      <c r="C572" s="10" t="s">
        <v>695</v>
      </c>
      <c r="D572" s="10"/>
      <c r="E572" s="23">
        <f>SUMIF('M1'!A:A,B572,'M1'!C:C)+政策值!$E$2</f>
        <v>7</v>
      </c>
      <c r="F572" s="23">
        <f>SUMIF('M2'!A:A,B572,'M2'!C:C)+政策值!$E$3</f>
        <v>0</v>
      </c>
      <c r="G572" s="23">
        <f>SUMIF('M3'!A:A,B572,'M3'!C:C)+政策值!$E$4</f>
        <v>0</v>
      </c>
      <c r="H572" s="23">
        <f>SUMIF('M4'!A:A,B572,'M4'!C:C)+政策值!$E$5</f>
        <v>6</v>
      </c>
      <c r="I572" s="23">
        <f>SUMIF('M5'!A:A,B572,'M5'!C:C)+政策值!$E$6</f>
        <v>6</v>
      </c>
      <c r="J572" s="9"/>
      <c r="K572" s="10" t="str">
        <f>IF(E572&gt;=政策值!$B$2,"优秀",(IF(E572&gt;=政策值!$C$2,"良好",IF(E572&gt;政策值!$D$2,"合格","不合格"))))</f>
        <v>良好</v>
      </c>
      <c r="L572" s="10"/>
      <c r="M572" s="10" t="str">
        <f>IF(G572&gt;=政策值!$B$4,"优秀",(IF(G572&gt;=政策值!$D$4,"合格","不合格")))</f>
        <v>不合格</v>
      </c>
      <c r="N572" s="10" t="str">
        <f>IF(H572&gt;=政策值!$B$5,"优秀",(IF(H572&gt;=政策值!$D$5,"合格","不合格")))</f>
        <v>不合格</v>
      </c>
      <c r="O572" s="10" t="str">
        <f>IF(I572&gt;=政策值!$B$6,"优秀",(IF(I572&gt;=政策值!$D$6,"合格","不合格")))</f>
        <v>不合格</v>
      </c>
      <c r="P572" s="10"/>
      <c r="Q572" s="10"/>
      <c r="R572" s="10"/>
      <c r="S572" s="10"/>
      <c r="T572" s="10"/>
    </row>
    <row r="573" spans="1:20" x14ac:dyDescent="0.15">
      <c r="A573" s="27"/>
      <c r="B573" s="10">
        <v>13101135</v>
      </c>
      <c r="C573" s="10" t="s">
        <v>696</v>
      </c>
      <c r="D573" s="10"/>
      <c r="E573" s="23">
        <f>SUMIF('M1'!A:A,B573,'M1'!C:C)+政策值!$E$2</f>
        <v>9</v>
      </c>
      <c r="F573" s="23">
        <f>SUMIF('M2'!A:A,B573,'M2'!C:C)+政策值!$E$3</f>
        <v>0</v>
      </c>
      <c r="G573" s="23">
        <f>SUMIF('M3'!A:A,B573,'M3'!C:C)+政策值!$E$4</f>
        <v>0</v>
      </c>
      <c r="H573" s="23">
        <f>SUMIF('M4'!A:A,B573,'M4'!C:C)+政策值!$E$5</f>
        <v>6</v>
      </c>
      <c r="I573" s="23">
        <f>SUMIF('M5'!A:A,B573,'M5'!C:C)+政策值!$E$6</f>
        <v>6</v>
      </c>
      <c r="J573" s="9"/>
      <c r="K573" s="10" t="str">
        <f>IF(E573&gt;=政策值!$B$2,"优秀",(IF(E573&gt;=政策值!$C$2,"良好",IF(E573&gt;政策值!$D$2,"合格","不合格"))))</f>
        <v>良好</v>
      </c>
      <c r="L573" s="10"/>
      <c r="M573" s="10" t="str">
        <f>IF(G573&gt;=政策值!$B$4,"优秀",(IF(G573&gt;=政策值!$D$4,"合格","不合格")))</f>
        <v>不合格</v>
      </c>
      <c r="N573" s="10" t="str">
        <f>IF(H573&gt;=政策值!$B$5,"优秀",(IF(H573&gt;=政策值!$D$5,"合格","不合格")))</f>
        <v>不合格</v>
      </c>
      <c r="O573" s="10" t="str">
        <f>IF(I573&gt;=政策值!$B$6,"优秀",(IF(I573&gt;=政策值!$D$6,"合格","不合格")))</f>
        <v>不合格</v>
      </c>
      <c r="P573" s="10"/>
      <c r="Q573" s="10"/>
      <c r="R573" s="10"/>
      <c r="S573" s="10"/>
      <c r="T573" s="10"/>
    </row>
    <row r="574" spans="1:20" x14ac:dyDescent="0.15">
      <c r="A574" s="27"/>
      <c r="B574" s="10">
        <v>13101136</v>
      </c>
      <c r="C574" s="10" t="s">
        <v>697</v>
      </c>
      <c r="D574" s="10"/>
      <c r="E574" s="23">
        <f>SUMIF('M1'!A:A,B574,'M1'!C:C)+政策值!$E$2</f>
        <v>7</v>
      </c>
      <c r="F574" s="23">
        <f>SUMIF('M2'!A:A,B574,'M2'!C:C)+政策值!$E$3</f>
        <v>0</v>
      </c>
      <c r="G574" s="23">
        <f>SUMIF('M3'!A:A,B574,'M3'!C:C)+政策值!$E$4</f>
        <v>0</v>
      </c>
      <c r="H574" s="23">
        <f>SUMIF('M4'!A:A,B574,'M4'!C:C)+政策值!$E$5</f>
        <v>6</v>
      </c>
      <c r="I574" s="23">
        <f>SUMIF('M5'!A:A,B574,'M5'!C:C)+政策值!$E$6</f>
        <v>6</v>
      </c>
      <c r="J574" s="9"/>
      <c r="K574" s="10" t="str">
        <f>IF(E574&gt;=政策值!$B$2,"优秀",(IF(E574&gt;=政策值!$C$2,"良好",IF(E574&gt;政策值!$D$2,"合格","不合格"))))</f>
        <v>良好</v>
      </c>
      <c r="L574" s="10"/>
      <c r="M574" s="10" t="str">
        <f>IF(G574&gt;=政策值!$B$4,"优秀",(IF(G574&gt;=政策值!$D$4,"合格","不合格")))</f>
        <v>不合格</v>
      </c>
      <c r="N574" s="10" t="str">
        <f>IF(H574&gt;=政策值!$B$5,"优秀",(IF(H574&gt;=政策值!$D$5,"合格","不合格")))</f>
        <v>不合格</v>
      </c>
      <c r="O574" s="10" t="str">
        <f>IF(I574&gt;=政策值!$B$6,"优秀",(IF(I574&gt;=政策值!$D$6,"合格","不合格")))</f>
        <v>不合格</v>
      </c>
      <c r="P574" s="10"/>
      <c r="Q574" s="10"/>
      <c r="R574" s="10"/>
      <c r="S574" s="10"/>
      <c r="T574" s="10"/>
    </row>
    <row r="575" spans="1:20" x14ac:dyDescent="0.15">
      <c r="A575" s="27"/>
      <c r="B575" s="10">
        <v>13101137</v>
      </c>
      <c r="C575" s="10" t="s">
        <v>698</v>
      </c>
      <c r="D575" s="10"/>
      <c r="E575" s="23">
        <f>SUMIF('M1'!A:A,B575,'M1'!C:C)+政策值!$E$2</f>
        <v>7</v>
      </c>
      <c r="F575" s="23">
        <f>SUMIF('M2'!A:A,B575,'M2'!C:C)+政策值!$E$3</f>
        <v>0</v>
      </c>
      <c r="G575" s="23">
        <f>SUMIF('M3'!A:A,B575,'M3'!C:C)+政策值!$E$4</f>
        <v>0</v>
      </c>
      <c r="H575" s="23">
        <f>SUMIF('M4'!A:A,B575,'M4'!C:C)+政策值!$E$5</f>
        <v>6</v>
      </c>
      <c r="I575" s="23">
        <f>SUMIF('M5'!A:A,B575,'M5'!C:C)+政策值!$E$6</f>
        <v>6</v>
      </c>
      <c r="J575" s="9"/>
      <c r="K575" s="10" t="str">
        <f>IF(E575&gt;=政策值!$B$2,"优秀",(IF(E575&gt;=政策值!$C$2,"良好",IF(E575&gt;政策值!$D$2,"合格","不合格"))))</f>
        <v>良好</v>
      </c>
      <c r="L575" s="10"/>
      <c r="M575" s="10" t="str">
        <f>IF(G575&gt;=政策值!$B$4,"优秀",(IF(G575&gt;=政策值!$D$4,"合格","不合格")))</f>
        <v>不合格</v>
      </c>
      <c r="N575" s="10" t="str">
        <f>IF(H575&gt;=政策值!$B$5,"优秀",(IF(H575&gt;=政策值!$D$5,"合格","不合格")))</f>
        <v>不合格</v>
      </c>
      <c r="O575" s="10" t="str">
        <f>IF(I575&gt;=政策值!$B$6,"优秀",(IF(I575&gt;=政策值!$D$6,"合格","不合格")))</f>
        <v>不合格</v>
      </c>
      <c r="P575" s="10"/>
      <c r="Q575" s="10"/>
      <c r="R575" s="10"/>
      <c r="S575" s="10"/>
      <c r="T575" s="10"/>
    </row>
    <row r="576" spans="1:20" x14ac:dyDescent="0.15">
      <c r="A576" s="27"/>
      <c r="B576" s="10">
        <v>13101138</v>
      </c>
      <c r="C576" s="10" t="s">
        <v>699</v>
      </c>
      <c r="D576" s="10"/>
      <c r="E576" s="23">
        <f>SUMIF('M1'!A:A,B576,'M1'!C:C)+政策值!$E$2</f>
        <v>7</v>
      </c>
      <c r="F576" s="23">
        <f>SUMIF('M2'!A:A,B576,'M2'!C:C)+政策值!$E$3</f>
        <v>0</v>
      </c>
      <c r="G576" s="23">
        <f>SUMIF('M3'!A:A,B576,'M3'!C:C)+政策值!$E$4</f>
        <v>0</v>
      </c>
      <c r="H576" s="23">
        <f>SUMIF('M4'!A:A,B576,'M4'!C:C)+政策值!$E$5</f>
        <v>6</v>
      </c>
      <c r="I576" s="23">
        <f>SUMIF('M5'!A:A,B576,'M5'!C:C)+政策值!$E$6</f>
        <v>6</v>
      </c>
      <c r="J576" s="9"/>
      <c r="K576" s="10" t="str">
        <f>IF(E576&gt;=政策值!$B$2,"优秀",(IF(E576&gt;=政策值!$C$2,"良好",IF(E576&gt;政策值!$D$2,"合格","不合格"))))</f>
        <v>良好</v>
      </c>
      <c r="L576" s="10"/>
      <c r="M576" s="10" t="str">
        <f>IF(G576&gt;=政策值!$B$4,"优秀",(IF(G576&gt;=政策值!$D$4,"合格","不合格")))</f>
        <v>不合格</v>
      </c>
      <c r="N576" s="10" t="str">
        <f>IF(H576&gt;=政策值!$B$5,"优秀",(IF(H576&gt;=政策值!$D$5,"合格","不合格")))</f>
        <v>不合格</v>
      </c>
      <c r="O576" s="10" t="str">
        <f>IF(I576&gt;=政策值!$B$6,"优秀",(IF(I576&gt;=政策值!$D$6,"合格","不合格")))</f>
        <v>不合格</v>
      </c>
      <c r="P576" s="10"/>
      <c r="Q576" s="10"/>
      <c r="R576" s="10"/>
      <c r="S576" s="10"/>
      <c r="T576" s="10"/>
    </row>
    <row r="577" spans="1:20" x14ac:dyDescent="0.15">
      <c r="A577" s="27"/>
      <c r="B577" s="10">
        <v>13101139</v>
      </c>
      <c r="C577" s="10" t="s">
        <v>700</v>
      </c>
      <c r="D577" s="10"/>
      <c r="E577" s="23">
        <f>SUMIF('M1'!A:A,B577,'M1'!C:C)+政策值!$E$2</f>
        <v>7</v>
      </c>
      <c r="F577" s="23">
        <f>SUMIF('M2'!A:A,B577,'M2'!C:C)+政策值!$E$3</f>
        <v>0</v>
      </c>
      <c r="G577" s="23">
        <f>SUMIF('M3'!A:A,B577,'M3'!C:C)+政策值!$E$4</f>
        <v>0</v>
      </c>
      <c r="H577" s="23">
        <f>SUMIF('M4'!A:A,B577,'M4'!C:C)+政策值!$E$5</f>
        <v>6</v>
      </c>
      <c r="I577" s="23">
        <f>SUMIF('M5'!A:A,B577,'M5'!C:C)+政策值!$E$6</f>
        <v>6</v>
      </c>
      <c r="J577" s="9"/>
      <c r="K577" s="10" t="str">
        <f>IF(E577&gt;=政策值!$B$2,"优秀",(IF(E577&gt;=政策值!$C$2,"良好",IF(E577&gt;政策值!$D$2,"合格","不合格"))))</f>
        <v>良好</v>
      </c>
      <c r="L577" s="10"/>
      <c r="M577" s="10" t="str">
        <f>IF(G577&gt;=政策值!$B$4,"优秀",(IF(G577&gt;=政策值!$D$4,"合格","不合格")))</f>
        <v>不合格</v>
      </c>
      <c r="N577" s="10" t="str">
        <f>IF(H577&gt;=政策值!$B$5,"优秀",(IF(H577&gt;=政策值!$D$5,"合格","不合格")))</f>
        <v>不合格</v>
      </c>
      <c r="O577" s="10" t="str">
        <f>IF(I577&gt;=政策值!$B$6,"优秀",(IF(I577&gt;=政策值!$D$6,"合格","不合格")))</f>
        <v>不合格</v>
      </c>
      <c r="P577" s="10"/>
      <c r="Q577" s="10"/>
      <c r="R577" s="10"/>
      <c r="S577" s="10"/>
      <c r="T577" s="10"/>
    </row>
    <row r="578" spans="1:20" x14ac:dyDescent="0.15">
      <c r="A578" s="27"/>
      <c r="B578" s="10">
        <v>13101140</v>
      </c>
      <c r="C578" s="10" t="s">
        <v>701</v>
      </c>
      <c r="D578" s="10"/>
      <c r="E578" s="23">
        <f>SUMIF('M1'!A:A,B578,'M1'!C:C)+政策值!$E$2</f>
        <v>7</v>
      </c>
      <c r="F578" s="23">
        <f>SUMIF('M2'!A:A,B578,'M2'!C:C)+政策值!$E$3</f>
        <v>0</v>
      </c>
      <c r="G578" s="23">
        <f>SUMIF('M3'!A:A,B578,'M3'!C:C)+政策值!$E$4</f>
        <v>0</v>
      </c>
      <c r="H578" s="23">
        <f>SUMIF('M4'!A:A,B578,'M4'!C:C)+政策值!$E$5</f>
        <v>6</v>
      </c>
      <c r="I578" s="23">
        <f>SUMIF('M5'!A:A,B578,'M5'!C:C)+政策值!$E$6</f>
        <v>6</v>
      </c>
      <c r="J578" s="9"/>
      <c r="K578" s="10" t="str">
        <f>IF(E578&gt;=政策值!$B$2,"优秀",(IF(E578&gt;=政策值!$C$2,"良好",IF(E578&gt;政策值!$D$2,"合格","不合格"))))</f>
        <v>良好</v>
      </c>
      <c r="L578" s="10"/>
      <c r="M578" s="10" t="str">
        <f>IF(G578&gt;=政策值!$B$4,"优秀",(IF(G578&gt;=政策值!$D$4,"合格","不合格")))</f>
        <v>不合格</v>
      </c>
      <c r="N578" s="10" t="str">
        <f>IF(H578&gt;=政策值!$B$5,"优秀",(IF(H578&gt;=政策值!$D$5,"合格","不合格")))</f>
        <v>不合格</v>
      </c>
      <c r="O578" s="10" t="str">
        <f>IF(I578&gt;=政策值!$B$6,"优秀",(IF(I578&gt;=政策值!$D$6,"合格","不合格")))</f>
        <v>不合格</v>
      </c>
      <c r="P578" s="10"/>
      <c r="Q578" s="10"/>
      <c r="R578" s="10"/>
      <c r="S578" s="10"/>
      <c r="T578" s="10"/>
    </row>
    <row r="579" spans="1:20" x14ac:dyDescent="0.15">
      <c r="A579" s="27"/>
      <c r="B579" s="10">
        <v>13101141</v>
      </c>
      <c r="C579" s="10" t="s">
        <v>702</v>
      </c>
      <c r="D579" s="10"/>
      <c r="E579" s="23">
        <f>SUMIF('M1'!A:A,B579,'M1'!C:C)+政策值!$E$2</f>
        <v>7</v>
      </c>
      <c r="F579" s="23">
        <f>SUMIF('M2'!A:A,B579,'M2'!C:C)+政策值!$E$3</f>
        <v>0</v>
      </c>
      <c r="G579" s="23">
        <f>SUMIF('M3'!A:A,B579,'M3'!C:C)+政策值!$E$4</f>
        <v>0</v>
      </c>
      <c r="H579" s="23">
        <f>SUMIF('M4'!A:A,B579,'M4'!C:C)+政策值!$E$5</f>
        <v>6</v>
      </c>
      <c r="I579" s="23">
        <f>SUMIF('M5'!A:A,B579,'M5'!C:C)+政策值!$E$6</f>
        <v>6</v>
      </c>
      <c r="J579" s="9"/>
      <c r="K579" s="10" t="str">
        <f>IF(E579&gt;=政策值!$B$2,"优秀",(IF(E579&gt;=政策值!$C$2,"良好",IF(E579&gt;政策值!$D$2,"合格","不合格"))))</f>
        <v>良好</v>
      </c>
      <c r="L579" s="10"/>
      <c r="M579" s="10" t="str">
        <f>IF(G579&gt;=政策值!$B$4,"优秀",(IF(G579&gt;=政策值!$D$4,"合格","不合格")))</f>
        <v>不合格</v>
      </c>
      <c r="N579" s="10" t="str">
        <f>IF(H579&gt;=政策值!$B$5,"优秀",(IF(H579&gt;=政策值!$D$5,"合格","不合格")))</f>
        <v>不合格</v>
      </c>
      <c r="O579" s="10" t="str">
        <f>IF(I579&gt;=政策值!$B$6,"优秀",(IF(I579&gt;=政策值!$D$6,"合格","不合格")))</f>
        <v>不合格</v>
      </c>
      <c r="P579" s="10"/>
      <c r="Q579" s="10"/>
      <c r="R579" s="10"/>
      <c r="S579" s="10"/>
      <c r="T579" s="10"/>
    </row>
    <row r="580" spans="1:20" x14ac:dyDescent="0.15">
      <c r="A580" s="27"/>
      <c r="B580" s="10">
        <v>13101142</v>
      </c>
      <c r="C580" s="10" t="s">
        <v>703</v>
      </c>
      <c r="D580" s="10"/>
      <c r="E580" s="23">
        <f>SUMIF('M1'!A:A,B580,'M1'!C:C)+政策值!$E$2</f>
        <v>7</v>
      </c>
      <c r="F580" s="23">
        <f>SUMIF('M2'!A:A,B580,'M2'!C:C)+政策值!$E$3</f>
        <v>0</v>
      </c>
      <c r="G580" s="23">
        <f>SUMIF('M3'!A:A,B580,'M3'!C:C)+政策值!$E$4</f>
        <v>0</v>
      </c>
      <c r="H580" s="23">
        <f>SUMIF('M4'!A:A,B580,'M4'!C:C)+政策值!$E$5</f>
        <v>6</v>
      </c>
      <c r="I580" s="23">
        <f>SUMIF('M5'!A:A,B580,'M5'!C:C)+政策值!$E$6</f>
        <v>6</v>
      </c>
      <c r="J580" s="9"/>
      <c r="K580" s="10" t="str">
        <f>IF(E580&gt;=政策值!$B$2,"优秀",(IF(E580&gt;=政策值!$C$2,"良好",IF(E580&gt;政策值!$D$2,"合格","不合格"))))</f>
        <v>良好</v>
      </c>
      <c r="L580" s="10"/>
      <c r="M580" s="10" t="str">
        <f>IF(G580&gt;=政策值!$B$4,"优秀",(IF(G580&gt;=政策值!$D$4,"合格","不合格")))</f>
        <v>不合格</v>
      </c>
      <c r="N580" s="10" t="str">
        <f>IF(H580&gt;=政策值!$B$5,"优秀",(IF(H580&gt;=政策值!$D$5,"合格","不合格")))</f>
        <v>不合格</v>
      </c>
      <c r="O580" s="10" t="str">
        <f>IF(I580&gt;=政策值!$B$6,"优秀",(IF(I580&gt;=政策值!$D$6,"合格","不合格")))</f>
        <v>不合格</v>
      </c>
      <c r="P580" s="10"/>
      <c r="Q580" s="10"/>
      <c r="R580" s="10"/>
      <c r="S580" s="10"/>
      <c r="T580" s="10"/>
    </row>
    <row r="581" spans="1:20" x14ac:dyDescent="0.15">
      <c r="A581" s="27"/>
      <c r="B581" s="10">
        <v>13101143</v>
      </c>
      <c r="C581" s="10" t="s">
        <v>704</v>
      </c>
      <c r="D581" s="10"/>
      <c r="E581" s="23">
        <f>SUMIF('M1'!A:A,B581,'M1'!C:C)+政策值!$E$2</f>
        <v>7</v>
      </c>
      <c r="F581" s="23">
        <f>SUMIF('M2'!A:A,B581,'M2'!C:C)+政策值!$E$3</f>
        <v>0</v>
      </c>
      <c r="G581" s="23">
        <f>SUMIF('M3'!A:A,B581,'M3'!C:C)+政策值!$E$4</f>
        <v>0</v>
      </c>
      <c r="H581" s="23">
        <f>SUMIF('M4'!A:A,B581,'M4'!C:C)+政策值!$E$5</f>
        <v>6</v>
      </c>
      <c r="I581" s="23">
        <f>SUMIF('M5'!A:A,B581,'M5'!C:C)+政策值!$E$6</f>
        <v>6</v>
      </c>
      <c r="J581" s="9"/>
      <c r="K581" s="10" t="str">
        <f>IF(E581&gt;=政策值!$B$2,"优秀",(IF(E581&gt;=政策值!$C$2,"良好",IF(E581&gt;政策值!$D$2,"合格","不合格"))))</f>
        <v>良好</v>
      </c>
      <c r="L581" s="10"/>
      <c r="M581" s="10" t="str">
        <f>IF(G581&gt;=政策值!$B$4,"优秀",(IF(G581&gt;=政策值!$D$4,"合格","不合格")))</f>
        <v>不合格</v>
      </c>
      <c r="N581" s="10" t="str">
        <f>IF(H581&gt;=政策值!$B$5,"优秀",(IF(H581&gt;=政策值!$D$5,"合格","不合格")))</f>
        <v>不合格</v>
      </c>
      <c r="O581" s="10" t="str">
        <f>IF(I581&gt;=政策值!$B$6,"优秀",(IF(I581&gt;=政策值!$D$6,"合格","不合格")))</f>
        <v>不合格</v>
      </c>
      <c r="P581" s="10"/>
      <c r="Q581" s="10"/>
      <c r="R581" s="10"/>
      <c r="S581" s="10"/>
      <c r="T581" s="10"/>
    </row>
    <row r="582" spans="1:20" x14ac:dyDescent="0.15">
      <c r="A582" s="27"/>
      <c r="B582" s="10">
        <v>13101144</v>
      </c>
      <c r="C582" s="10" t="s">
        <v>705</v>
      </c>
      <c r="D582" s="10"/>
      <c r="E582" s="23">
        <f>SUMIF('M1'!A:A,B582,'M1'!C:C)+政策值!$E$2</f>
        <v>9</v>
      </c>
      <c r="F582" s="23">
        <f>SUMIF('M2'!A:A,B582,'M2'!C:C)+政策值!$E$3</f>
        <v>0</v>
      </c>
      <c r="G582" s="23">
        <f>SUMIF('M3'!A:A,B582,'M3'!C:C)+政策值!$E$4</f>
        <v>0</v>
      </c>
      <c r="H582" s="23">
        <f>SUMIF('M4'!A:A,B582,'M4'!C:C)+政策值!$E$5</f>
        <v>6</v>
      </c>
      <c r="I582" s="23">
        <f>SUMIF('M5'!A:A,B582,'M5'!C:C)+政策值!$E$6</f>
        <v>6</v>
      </c>
      <c r="J582" s="9"/>
      <c r="K582" s="10" t="str">
        <f>IF(E582&gt;=政策值!$B$2,"优秀",(IF(E582&gt;=政策值!$C$2,"良好",IF(E582&gt;政策值!$D$2,"合格","不合格"))))</f>
        <v>良好</v>
      </c>
      <c r="L582" s="10"/>
      <c r="M582" s="10" t="str">
        <f>IF(G582&gt;=政策值!$B$4,"优秀",(IF(G582&gt;=政策值!$D$4,"合格","不合格")))</f>
        <v>不合格</v>
      </c>
      <c r="N582" s="10" t="str">
        <f>IF(H582&gt;=政策值!$B$5,"优秀",(IF(H582&gt;=政策值!$D$5,"合格","不合格")))</f>
        <v>不合格</v>
      </c>
      <c r="O582" s="10" t="str">
        <f>IF(I582&gt;=政策值!$B$6,"优秀",(IF(I582&gt;=政策值!$D$6,"合格","不合格")))</f>
        <v>不合格</v>
      </c>
      <c r="P582" s="10"/>
      <c r="Q582" s="10"/>
      <c r="R582" s="10"/>
      <c r="S582" s="10"/>
      <c r="T582" s="10"/>
    </row>
    <row r="583" spans="1:20" x14ac:dyDescent="0.15">
      <c r="A583" s="27"/>
      <c r="B583" s="10">
        <v>13101145</v>
      </c>
      <c r="C583" s="10" t="s">
        <v>706</v>
      </c>
      <c r="D583" s="10"/>
      <c r="E583" s="23">
        <f>SUMIF('M1'!A:A,B583,'M1'!C:C)+政策值!$E$2</f>
        <v>7</v>
      </c>
      <c r="F583" s="23">
        <f>SUMIF('M2'!A:A,B583,'M2'!C:C)+政策值!$E$3</f>
        <v>0</v>
      </c>
      <c r="G583" s="23">
        <f>SUMIF('M3'!A:A,B583,'M3'!C:C)+政策值!$E$4</f>
        <v>0</v>
      </c>
      <c r="H583" s="23">
        <f>SUMIF('M4'!A:A,B583,'M4'!C:C)+政策值!$E$5</f>
        <v>6</v>
      </c>
      <c r="I583" s="23">
        <f>SUMIF('M5'!A:A,B583,'M5'!C:C)+政策值!$E$6</f>
        <v>6</v>
      </c>
      <c r="J583" s="9"/>
      <c r="K583" s="10" t="str">
        <f>IF(E583&gt;=政策值!$B$2,"优秀",(IF(E583&gt;=政策值!$C$2,"良好",IF(E583&gt;政策值!$D$2,"合格","不合格"))))</f>
        <v>良好</v>
      </c>
      <c r="L583" s="10"/>
      <c r="M583" s="10" t="str">
        <f>IF(G583&gt;=政策值!$B$4,"优秀",(IF(G583&gt;=政策值!$D$4,"合格","不合格")))</f>
        <v>不合格</v>
      </c>
      <c r="N583" s="10" t="str">
        <f>IF(H583&gt;=政策值!$B$5,"优秀",(IF(H583&gt;=政策值!$D$5,"合格","不合格")))</f>
        <v>不合格</v>
      </c>
      <c r="O583" s="10" t="str">
        <f>IF(I583&gt;=政策值!$B$6,"优秀",(IF(I583&gt;=政策值!$D$6,"合格","不合格")))</f>
        <v>不合格</v>
      </c>
      <c r="P583" s="10"/>
      <c r="Q583" s="10"/>
      <c r="R583" s="10"/>
      <c r="S583" s="10"/>
      <c r="T583" s="10"/>
    </row>
    <row r="584" spans="1:20" x14ac:dyDescent="0.15">
      <c r="A584" s="27"/>
      <c r="B584" s="10">
        <v>13101146</v>
      </c>
      <c r="C584" s="10" t="s">
        <v>707</v>
      </c>
      <c r="D584" s="10"/>
      <c r="E584" s="23">
        <f>SUMIF('M1'!A:A,B584,'M1'!C:C)+政策值!$E$2</f>
        <v>7</v>
      </c>
      <c r="F584" s="23">
        <f>SUMIF('M2'!A:A,B584,'M2'!C:C)+政策值!$E$3</f>
        <v>0</v>
      </c>
      <c r="G584" s="23">
        <f>SUMIF('M3'!A:A,B584,'M3'!C:C)+政策值!$E$4</f>
        <v>0</v>
      </c>
      <c r="H584" s="23">
        <f>SUMIF('M4'!A:A,B584,'M4'!C:C)+政策值!$E$5</f>
        <v>6</v>
      </c>
      <c r="I584" s="23">
        <f>SUMIF('M5'!A:A,B584,'M5'!C:C)+政策值!$E$6</f>
        <v>6</v>
      </c>
      <c r="J584" s="9"/>
      <c r="K584" s="10" t="str">
        <f>IF(E584&gt;=政策值!$B$2,"优秀",(IF(E584&gt;=政策值!$C$2,"良好",IF(E584&gt;政策值!$D$2,"合格","不合格"))))</f>
        <v>良好</v>
      </c>
      <c r="L584" s="10"/>
      <c r="M584" s="10" t="str">
        <f>IF(G584&gt;=政策值!$B$4,"优秀",(IF(G584&gt;=政策值!$D$4,"合格","不合格")))</f>
        <v>不合格</v>
      </c>
      <c r="N584" s="10" t="str">
        <f>IF(H584&gt;=政策值!$B$5,"优秀",(IF(H584&gt;=政策值!$D$5,"合格","不合格")))</f>
        <v>不合格</v>
      </c>
      <c r="O584" s="10" t="str">
        <f>IF(I584&gt;=政策值!$B$6,"优秀",(IF(I584&gt;=政策值!$D$6,"合格","不合格")))</f>
        <v>不合格</v>
      </c>
      <c r="P584" s="10"/>
      <c r="Q584" s="10"/>
      <c r="R584" s="10"/>
      <c r="S584" s="10"/>
      <c r="T584" s="10"/>
    </row>
    <row r="585" spans="1:20" x14ac:dyDescent="0.15">
      <c r="A585" s="27"/>
      <c r="B585" s="10">
        <v>13101147</v>
      </c>
      <c r="C585" s="10" t="s">
        <v>708</v>
      </c>
      <c r="D585" s="10"/>
      <c r="E585" s="23">
        <f>SUMIF('M1'!A:A,B585,'M1'!C:C)+政策值!$E$2</f>
        <v>7</v>
      </c>
      <c r="F585" s="23">
        <f>SUMIF('M2'!A:A,B585,'M2'!C:C)+政策值!$E$3</f>
        <v>0</v>
      </c>
      <c r="G585" s="23">
        <f>SUMIF('M3'!A:A,B585,'M3'!C:C)+政策值!$E$4</f>
        <v>0</v>
      </c>
      <c r="H585" s="23">
        <f>SUMIF('M4'!A:A,B585,'M4'!C:C)+政策值!$E$5</f>
        <v>6</v>
      </c>
      <c r="I585" s="23">
        <f>SUMIF('M5'!A:A,B585,'M5'!C:C)+政策值!$E$6</f>
        <v>6</v>
      </c>
      <c r="J585" s="9"/>
      <c r="K585" s="10" t="str">
        <f>IF(E585&gt;=政策值!$B$2,"优秀",(IF(E585&gt;=政策值!$C$2,"良好",IF(E585&gt;政策值!$D$2,"合格","不合格"))))</f>
        <v>良好</v>
      </c>
      <c r="L585" s="10"/>
      <c r="M585" s="10" t="str">
        <f>IF(G585&gt;=政策值!$B$4,"优秀",(IF(G585&gt;=政策值!$D$4,"合格","不合格")))</f>
        <v>不合格</v>
      </c>
      <c r="N585" s="10" t="str">
        <f>IF(H585&gt;=政策值!$B$5,"优秀",(IF(H585&gt;=政策值!$D$5,"合格","不合格")))</f>
        <v>不合格</v>
      </c>
      <c r="O585" s="10" t="str">
        <f>IF(I585&gt;=政策值!$B$6,"优秀",(IF(I585&gt;=政策值!$D$6,"合格","不合格")))</f>
        <v>不合格</v>
      </c>
      <c r="P585" s="10"/>
      <c r="Q585" s="10"/>
      <c r="R585" s="10"/>
      <c r="S585" s="10"/>
      <c r="T585" s="10"/>
    </row>
    <row r="586" spans="1:20" x14ac:dyDescent="0.15">
      <c r="A586" s="27"/>
      <c r="B586" s="10">
        <v>13101148</v>
      </c>
      <c r="C586" s="10" t="s">
        <v>709</v>
      </c>
      <c r="D586" s="10"/>
      <c r="E586" s="23">
        <f>SUMIF('M1'!A:A,B586,'M1'!C:C)+政策值!$E$2</f>
        <v>7</v>
      </c>
      <c r="F586" s="23">
        <f>SUMIF('M2'!A:A,B586,'M2'!C:C)+政策值!$E$3</f>
        <v>0</v>
      </c>
      <c r="G586" s="23">
        <f>SUMIF('M3'!A:A,B586,'M3'!C:C)+政策值!$E$4</f>
        <v>0</v>
      </c>
      <c r="H586" s="23">
        <f>SUMIF('M4'!A:A,B586,'M4'!C:C)+政策值!$E$5</f>
        <v>6</v>
      </c>
      <c r="I586" s="23">
        <f>SUMIF('M5'!A:A,B586,'M5'!C:C)+政策值!$E$6</f>
        <v>6</v>
      </c>
      <c r="J586" s="9"/>
      <c r="K586" s="10" t="str">
        <f>IF(E586&gt;=政策值!$B$2,"优秀",(IF(E586&gt;=政策值!$C$2,"良好",IF(E586&gt;政策值!$D$2,"合格","不合格"))))</f>
        <v>良好</v>
      </c>
      <c r="L586" s="10"/>
      <c r="M586" s="10" t="str">
        <f>IF(G586&gt;=政策值!$B$4,"优秀",(IF(G586&gt;=政策值!$D$4,"合格","不合格")))</f>
        <v>不合格</v>
      </c>
      <c r="N586" s="10" t="str">
        <f>IF(H586&gt;=政策值!$B$5,"优秀",(IF(H586&gt;=政策值!$D$5,"合格","不合格")))</f>
        <v>不合格</v>
      </c>
      <c r="O586" s="10" t="str">
        <f>IF(I586&gt;=政策值!$B$6,"优秀",(IF(I586&gt;=政策值!$D$6,"合格","不合格")))</f>
        <v>不合格</v>
      </c>
      <c r="P586" s="10"/>
      <c r="Q586" s="10"/>
      <c r="R586" s="10"/>
      <c r="S586" s="10"/>
      <c r="T586" s="10"/>
    </row>
    <row r="587" spans="1:20" x14ac:dyDescent="0.15">
      <c r="A587" s="27"/>
      <c r="B587" s="10">
        <v>13101149</v>
      </c>
      <c r="C587" s="10" t="s">
        <v>710</v>
      </c>
      <c r="D587" s="10"/>
      <c r="E587" s="23">
        <f>SUMIF('M1'!A:A,B587,'M1'!C:C)+政策值!$E$2</f>
        <v>7</v>
      </c>
      <c r="F587" s="23">
        <f>SUMIF('M2'!A:A,B587,'M2'!C:C)+政策值!$E$3</f>
        <v>0</v>
      </c>
      <c r="G587" s="23">
        <f>SUMIF('M3'!A:A,B587,'M3'!C:C)+政策值!$E$4</f>
        <v>0</v>
      </c>
      <c r="H587" s="23">
        <f>SUMIF('M4'!A:A,B587,'M4'!C:C)+政策值!$E$5</f>
        <v>6</v>
      </c>
      <c r="I587" s="23">
        <f>SUMIF('M5'!A:A,B587,'M5'!C:C)+政策值!$E$6</f>
        <v>6</v>
      </c>
      <c r="J587" s="9"/>
      <c r="K587" s="10" t="str">
        <f>IF(E587&gt;=政策值!$B$2,"优秀",(IF(E587&gt;=政策值!$C$2,"良好",IF(E587&gt;政策值!$D$2,"合格","不合格"))))</f>
        <v>良好</v>
      </c>
      <c r="L587" s="10"/>
      <c r="M587" s="10" t="str">
        <f>IF(G587&gt;=政策值!$B$4,"优秀",(IF(G587&gt;=政策值!$D$4,"合格","不合格")))</f>
        <v>不合格</v>
      </c>
      <c r="N587" s="10" t="str">
        <f>IF(H587&gt;=政策值!$B$5,"优秀",(IF(H587&gt;=政策值!$D$5,"合格","不合格")))</f>
        <v>不合格</v>
      </c>
      <c r="O587" s="10" t="str">
        <f>IF(I587&gt;=政策值!$B$6,"优秀",(IF(I587&gt;=政策值!$D$6,"合格","不合格")))</f>
        <v>不合格</v>
      </c>
      <c r="P587" s="10"/>
      <c r="Q587" s="10"/>
      <c r="R587" s="10"/>
      <c r="S587" s="10"/>
      <c r="T587" s="10"/>
    </row>
    <row r="588" spans="1:20" x14ac:dyDescent="0.15">
      <c r="A588" s="27"/>
      <c r="B588" s="10">
        <v>13101150</v>
      </c>
      <c r="C588" s="10" t="s">
        <v>711</v>
      </c>
      <c r="D588" s="10"/>
      <c r="E588" s="23">
        <f>SUMIF('M1'!A:A,B588,'M1'!C:C)+政策值!$E$2</f>
        <v>9</v>
      </c>
      <c r="F588" s="23">
        <f>SUMIF('M2'!A:A,B588,'M2'!C:C)+政策值!$E$3</f>
        <v>0</v>
      </c>
      <c r="G588" s="23">
        <f>SUMIF('M3'!A:A,B588,'M3'!C:C)+政策值!$E$4</f>
        <v>0</v>
      </c>
      <c r="H588" s="23">
        <f>SUMIF('M4'!A:A,B588,'M4'!C:C)+政策值!$E$5</f>
        <v>7</v>
      </c>
      <c r="I588" s="23">
        <f>SUMIF('M5'!A:A,B588,'M5'!C:C)+政策值!$E$6</f>
        <v>6</v>
      </c>
      <c r="J588" s="9"/>
      <c r="K588" s="10" t="str">
        <f>IF(E588&gt;=政策值!$B$2,"优秀",(IF(E588&gt;=政策值!$C$2,"良好",IF(E588&gt;政策值!$D$2,"合格","不合格"))))</f>
        <v>良好</v>
      </c>
      <c r="L588" s="10"/>
      <c r="M588" s="10" t="str">
        <f>IF(G588&gt;=政策值!$B$4,"优秀",(IF(G588&gt;=政策值!$D$4,"合格","不合格")))</f>
        <v>不合格</v>
      </c>
      <c r="N588" s="10" t="str">
        <f>IF(H588&gt;=政策值!$B$5,"优秀",(IF(H588&gt;=政策值!$D$5,"合格","不合格")))</f>
        <v>不合格</v>
      </c>
      <c r="O588" s="10" t="str">
        <f>IF(I588&gt;=政策值!$B$6,"优秀",(IF(I588&gt;=政策值!$D$6,"合格","不合格")))</f>
        <v>不合格</v>
      </c>
      <c r="P588" s="10"/>
      <c r="Q588" s="10"/>
      <c r="R588" s="10"/>
      <c r="S588" s="10"/>
      <c r="T588" s="10"/>
    </row>
    <row r="589" spans="1:20" x14ac:dyDescent="0.15">
      <c r="A589" s="27"/>
      <c r="B589" s="10">
        <v>13101151</v>
      </c>
      <c r="C589" s="10" t="s">
        <v>712</v>
      </c>
      <c r="D589" s="10"/>
      <c r="E589" s="23">
        <f>SUMIF('M1'!A:A,B589,'M1'!C:C)+政策值!$E$2</f>
        <v>7</v>
      </c>
      <c r="F589" s="23">
        <f>SUMIF('M2'!A:A,B589,'M2'!C:C)+政策值!$E$3</f>
        <v>0</v>
      </c>
      <c r="G589" s="23">
        <f>SUMIF('M3'!A:A,B589,'M3'!C:C)+政策值!$E$4</f>
        <v>0</v>
      </c>
      <c r="H589" s="23">
        <f>SUMIF('M4'!A:A,B589,'M4'!C:C)+政策值!$E$5</f>
        <v>6</v>
      </c>
      <c r="I589" s="23">
        <f>SUMIF('M5'!A:A,B589,'M5'!C:C)+政策值!$E$6</f>
        <v>6</v>
      </c>
      <c r="J589" s="9"/>
      <c r="K589" s="10" t="str">
        <f>IF(E589&gt;=政策值!$B$2,"优秀",(IF(E589&gt;=政策值!$C$2,"良好",IF(E589&gt;政策值!$D$2,"合格","不合格"))))</f>
        <v>良好</v>
      </c>
      <c r="L589" s="10"/>
      <c r="M589" s="10" t="str">
        <f>IF(G589&gt;=政策值!$B$4,"优秀",(IF(G589&gt;=政策值!$D$4,"合格","不合格")))</f>
        <v>不合格</v>
      </c>
      <c r="N589" s="10" t="str">
        <f>IF(H589&gt;=政策值!$B$5,"优秀",(IF(H589&gt;=政策值!$D$5,"合格","不合格")))</f>
        <v>不合格</v>
      </c>
      <c r="O589" s="10" t="str">
        <f>IF(I589&gt;=政策值!$B$6,"优秀",(IF(I589&gt;=政策值!$D$6,"合格","不合格")))</f>
        <v>不合格</v>
      </c>
      <c r="P589" s="10"/>
      <c r="Q589" s="10"/>
      <c r="R589" s="10"/>
      <c r="S589" s="10"/>
      <c r="T589" s="10"/>
    </row>
    <row r="590" spans="1:20" x14ac:dyDescent="0.15">
      <c r="A590" s="27"/>
      <c r="B590" s="10">
        <v>13101152</v>
      </c>
      <c r="C590" s="10" t="s">
        <v>713</v>
      </c>
      <c r="D590" s="10"/>
      <c r="E590" s="23">
        <f>SUMIF('M1'!A:A,B590,'M1'!C:C)+政策值!$E$2</f>
        <v>7</v>
      </c>
      <c r="F590" s="23">
        <f>SUMIF('M2'!A:A,B590,'M2'!C:C)+政策值!$E$3</f>
        <v>0</v>
      </c>
      <c r="G590" s="23">
        <f>SUMIF('M3'!A:A,B590,'M3'!C:C)+政策值!$E$4</f>
        <v>0</v>
      </c>
      <c r="H590" s="23">
        <f>SUMIF('M4'!A:A,B590,'M4'!C:C)+政策值!$E$5</f>
        <v>6</v>
      </c>
      <c r="I590" s="23">
        <f>SUMIF('M5'!A:A,B590,'M5'!C:C)+政策值!$E$6</f>
        <v>6</v>
      </c>
      <c r="J590" s="9"/>
      <c r="K590" s="10" t="str">
        <f>IF(E590&gt;=政策值!$B$2,"优秀",(IF(E590&gt;=政策值!$C$2,"良好",IF(E590&gt;政策值!$D$2,"合格","不合格"))))</f>
        <v>良好</v>
      </c>
      <c r="L590" s="10"/>
      <c r="M590" s="10" t="str">
        <f>IF(G590&gt;=政策值!$B$4,"优秀",(IF(G590&gt;=政策值!$D$4,"合格","不合格")))</f>
        <v>不合格</v>
      </c>
      <c r="N590" s="10" t="str">
        <f>IF(H590&gt;=政策值!$B$5,"优秀",(IF(H590&gt;=政策值!$D$5,"合格","不合格")))</f>
        <v>不合格</v>
      </c>
      <c r="O590" s="10" t="str">
        <f>IF(I590&gt;=政策值!$B$6,"优秀",(IF(I590&gt;=政策值!$D$6,"合格","不合格")))</f>
        <v>不合格</v>
      </c>
      <c r="P590" s="10"/>
      <c r="Q590" s="10"/>
      <c r="R590" s="10"/>
      <c r="S590" s="10"/>
      <c r="T590" s="10"/>
    </row>
    <row r="591" spans="1:20" x14ac:dyDescent="0.15">
      <c r="A591" s="27"/>
      <c r="B591" s="10">
        <v>13101153</v>
      </c>
      <c r="C591" s="10" t="s">
        <v>714</v>
      </c>
      <c r="D591" s="10"/>
      <c r="E591" s="23">
        <f>SUMIF('M1'!A:A,B591,'M1'!C:C)+政策值!$E$2</f>
        <v>7</v>
      </c>
      <c r="F591" s="23">
        <f>SUMIF('M2'!A:A,B591,'M2'!C:C)+政策值!$E$3</f>
        <v>0</v>
      </c>
      <c r="G591" s="23">
        <f>SUMIF('M3'!A:A,B591,'M3'!C:C)+政策值!$E$4</f>
        <v>0</v>
      </c>
      <c r="H591" s="23">
        <f>SUMIF('M4'!A:A,B591,'M4'!C:C)+政策值!$E$5</f>
        <v>6</v>
      </c>
      <c r="I591" s="23">
        <f>SUMIF('M5'!A:A,B591,'M5'!C:C)+政策值!$E$6</f>
        <v>6</v>
      </c>
      <c r="J591" s="9"/>
      <c r="K591" s="10" t="str">
        <f>IF(E591&gt;=政策值!$B$2,"优秀",(IF(E591&gt;=政策值!$C$2,"良好",IF(E591&gt;政策值!$D$2,"合格","不合格"))))</f>
        <v>良好</v>
      </c>
      <c r="L591" s="10"/>
      <c r="M591" s="10" t="str">
        <f>IF(G591&gt;=政策值!$B$4,"优秀",(IF(G591&gt;=政策值!$D$4,"合格","不合格")))</f>
        <v>不合格</v>
      </c>
      <c r="N591" s="10" t="str">
        <f>IF(H591&gt;=政策值!$B$5,"优秀",(IF(H591&gt;=政策值!$D$5,"合格","不合格")))</f>
        <v>不合格</v>
      </c>
      <c r="O591" s="10" t="str">
        <f>IF(I591&gt;=政策值!$B$6,"优秀",(IF(I591&gt;=政策值!$D$6,"合格","不合格")))</f>
        <v>不合格</v>
      </c>
      <c r="P591" s="10"/>
      <c r="Q591" s="10"/>
      <c r="R591" s="10"/>
      <c r="S591" s="10"/>
      <c r="T591" s="10"/>
    </row>
    <row r="592" spans="1:20" x14ac:dyDescent="0.15">
      <c r="A592" s="27"/>
      <c r="B592" s="10">
        <v>13101154</v>
      </c>
      <c r="C592" s="10" t="s">
        <v>715</v>
      </c>
      <c r="D592" s="10"/>
      <c r="E592" s="23">
        <f>SUMIF('M1'!A:A,B592,'M1'!C:C)+政策值!$E$2</f>
        <v>7</v>
      </c>
      <c r="F592" s="23">
        <f>SUMIF('M2'!A:A,B592,'M2'!C:C)+政策值!$E$3</f>
        <v>0</v>
      </c>
      <c r="G592" s="23">
        <f>SUMIF('M3'!A:A,B592,'M3'!C:C)+政策值!$E$4</f>
        <v>0</v>
      </c>
      <c r="H592" s="23">
        <f>SUMIF('M4'!A:A,B592,'M4'!C:C)+政策值!$E$5</f>
        <v>6</v>
      </c>
      <c r="I592" s="23">
        <f>SUMIF('M5'!A:A,B592,'M5'!C:C)+政策值!$E$6</f>
        <v>6</v>
      </c>
      <c r="J592" s="9"/>
      <c r="K592" s="10" t="str">
        <f>IF(E592&gt;=政策值!$B$2,"优秀",(IF(E592&gt;=政策值!$C$2,"良好",IF(E592&gt;政策值!$D$2,"合格","不合格"))))</f>
        <v>良好</v>
      </c>
      <c r="L592" s="10"/>
      <c r="M592" s="10" t="str">
        <f>IF(G592&gt;=政策值!$B$4,"优秀",(IF(G592&gt;=政策值!$D$4,"合格","不合格")))</f>
        <v>不合格</v>
      </c>
      <c r="N592" s="10" t="str">
        <f>IF(H592&gt;=政策值!$B$5,"优秀",(IF(H592&gt;=政策值!$D$5,"合格","不合格")))</f>
        <v>不合格</v>
      </c>
      <c r="O592" s="10" t="str">
        <f>IF(I592&gt;=政策值!$B$6,"优秀",(IF(I592&gt;=政策值!$D$6,"合格","不合格")))</f>
        <v>不合格</v>
      </c>
      <c r="P592" s="10"/>
      <c r="Q592" s="10"/>
      <c r="R592" s="10"/>
      <c r="S592" s="10"/>
      <c r="T592" s="10"/>
    </row>
    <row r="593" spans="1:20" x14ac:dyDescent="0.15">
      <c r="A593" s="27"/>
      <c r="B593" s="10">
        <v>13101155</v>
      </c>
      <c r="C593" s="10" t="s">
        <v>716</v>
      </c>
      <c r="D593" s="10"/>
      <c r="E593" s="23">
        <f>SUMIF('M1'!A:A,B593,'M1'!C:C)+政策值!$E$2</f>
        <v>7</v>
      </c>
      <c r="F593" s="23">
        <f>SUMIF('M2'!A:A,B593,'M2'!C:C)+政策值!$E$3</f>
        <v>0</v>
      </c>
      <c r="G593" s="23">
        <f>SUMIF('M3'!A:A,B593,'M3'!C:C)+政策值!$E$4</f>
        <v>0</v>
      </c>
      <c r="H593" s="23">
        <f>SUMIF('M4'!A:A,B593,'M4'!C:C)+政策值!$E$5</f>
        <v>6</v>
      </c>
      <c r="I593" s="23">
        <f>SUMIF('M5'!A:A,B593,'M5'!C:C)+政策值!$E$6</f>
        <v>6</v>
      </c>
      <c r="J593" s="9"/>
      <c r="K593" s="10" t="str">
        <f>IF(E593&gt;=政策值!$B$2,"优秀",(IF(E593&gt;=政策值!$C$2,"良好",IF(E593&gt;政策值!$D$2,"合格","不合格"))))</f>
        <v>良好</v>
      </c>
      <c r="L593" s="10"/>
      <c r="M593" s="10" t="str">
        <f>IF(G593&gt;=政策值!$B$4,"优秀",(IF(G593&gt;=政策值!$D$4,"合格","不合格")))</f>
        <v>不合格</v>
      </c>
      <c r="N593" s="10" t="str">
        <f>IF(H593&gt;=政策值!$B$5,"优秀",(IF(H593&gt;=政策值!$D$5,"合格","不合格")))</f>
        <v>不合格</v>
      </c>
      <c r="O593" s="10" t="str">
        <f>IF(I593&gt;=政策值!$B$6,"优秀",(IF(I593&gt;=政策值!$D$6,"合格","不合格")))</f>
        <v>不合格</v>
      </c>
      <c r="P593" s="10"/>
      <c r="Q593" s="10"/>
      <c r="R593" s="10"/>
      <c r="S593" s="10"/>
      <c r="T593" s="10"/>
    </row>
    <row r="594" spans="1:20" x14ac:dyDescent="0.15">
      <c r="A594" s="27"/>
      <c r="B594" s="10">
        <v>13101156</v>
      </c>
      <c r="C594" s="10" t="s">
        <v>717</v>
      </c>
      <c r="D594" s="10"/>
      <c r="E594" s="23">
        <f>SUMIF('M1'!A:A,B594,'M1'!C:C)+政策值!$E$2</f>
        <v>7</v>
      </c>
      <c r="F594" s="23">
        <f>SUMIF('M2'!A:A,B594,'M2'!C:C)+政策值!$E$3</f>
        <v>0</v>
      </c>
      <c r="G594" s="23">
        <f>SUMIF('M3'!A:A,B594,'M3'!C:C)+政策值!$E$4</f>
        <v>0</v>
      </c>
      <c r="H594" s="23">
        <f>SUMIF('M4'!A:A,B594,'M4'!C:C)+政策值!$E$5</f>
        <v>6</v>
      </c>
      <c r="I594" s="23">
        <f>SUMIF('M5'!A:A,B594,'M5'!C:C)+政策值!$E$6</f>
        <v>6</v>
      </c>
      <c r="J594" s="9"/>
      <c r="K594" s="10" t="str">
        <f>IF(E594&gt;=政策值!$B$2,"优秀",(IF(E594&gt;=政策值!$C$2,"良好",IF(E594&gt;政策值!$D$2,"合格","不合格"))))</f>
        <v>良好</v>
      </c>
      <c r="L594" s="10"/>
      <c r="M594" s="10" t="str">
        <f>IF(G594&gt;=政策值!$B$4,"优秀",(IF(G594&gt;=政策值!$D$4,"合格","不合格")))</f>
        <v>不合格</v>
      </c>
      <c r="N594" s="10" t="str">
        <f>IF(H594&gt;=政策值!$B$5,"优秀",(IF(H594&gt;=政策值!$D$5,"合格","不合格")))</f>
        <v>不合格</v>
      </c>
      <c r="O594" s="10" t="str">
        <f>IF(I594&gt;=政策值!$B$6,"优秀",(IF(I594&gt;=政策值!$D$6,"合格","不合格")))</f>
        <v>不合格</v>
      </c>
      <c r="P594" s="10"/>
      <c r="Q594" s="10"/>
      <c r="R594" s="10"/>
      <c r="S594" s="10"/>
      <c r="T594" s="10"/>
    </row>
    <row r="595" spans="1:20" x14ac:dyDescent="0.15">
      <c r="A595" s="27"/>
      <c r="B595" s="10">
        <v>13101157</v>
      </c>
      <c r="C595" s="10" t="s">
        <v>718</v>
      </c>
      <c r="D595" s="10"/>
      <c r="E595" s="23">
        <f>SUMIF('M1'!A:A,B595,'M1'!C:C)+政策值!$E$2</f>
        <v>7</v>
      </c>
      <c r="F595" s="23">
        <f>SUMIF('M2'!A:A,B595,'M2'!C:C)+政策值!$E$3</f>
        <v>0</v>
      </c>
      <c r="G595" s="23">
        <f>SUMIF('M3'!A:A,B595,'M3'!C:C)+政策值!$E$4</f>
        <v>0</v>
      </c>
      <c r="H595" s="23">
        <f>SUMIF('M4'!A:A,B595,'M4'!C:C)+政策值!$E$5</f>
        <v>6</v>
      </c>
      <c r="I595" s="23">
        <f>SUMIF('M5'!A:A,B595,'M5'!C:C)+政策值!$E$6</f>
        <v>6</v>
      </c>
      <c r="J595" s="9"/>
      <c r="K595" s="10" t="str">
        <f>IF(E595&gt;=政策值!$B$2,"优秀",(IF(E595&gt;=政策值!$C$2,"良好",IF(E595&gt;政策值!$D$2,"合格","不合格"))))</f>
        <v>良好</v>
      </c>
      <c r="L595" s="10"/>
      <c r="M595" s="10" t="str">
        <f>IF(G595&gt;=政策值!$B$4,"优秀",(IF(G595&gt;=政策值!$D$4,"合格","不合格")))</f>
        <v>不合格</v>
      </c>
      <c r="N595" s="10" t="str">
        <f>IF(H595&gt;=政策值!$B$5,"优秀",(IF(H595&gt;=政策值!$D$5,"合格","不合格")))</f>
        <v>不合格</v>
      </c>
      <c r="O595" s="10" t="str">
        <f>IF(I595&gt;=政策值!$B$6,"优秀",(IF(I595&gt;=政策值!$D$6,"合格","不合格")))</f>
        <v>不合格</v>
      </c>
      <c r="P595" s="10"/>
      <c r="Q595" s="10"/>
      <c r="R595" s="10"/>
      <c r="S595" s="10"/>
      <c r="T595" s="10"/>
    </row>
    <row r="596" spans="1:20" x14ac:dyDescent="0.15">
      <c r="A596" s="27"/>
      <c r="B596" s="10">
        <v>13101158</v>
      </c>
      <c r="C596" s="10"/>
      <c r="D596" s="10"/>
      <c r="E596" s="23">
        <f>SUMIF('M1'!A:A,B596,'M1'!C:C)+政策值!$E$2</f>
        <v>7</v>
      </c>
      <c r="F596" s="23">
        <f>SUMIF('M2'!A:A,B596,'M2'!C:C)+政策值!$E$3</f>
        <v>0</v>
      </c>
      <c r="G596" s="23">
        <f>SUMIF('M3'!A:A,B596,'M3'!C:C)+政策值!$E$4</f>
        <v>0</v>
      </c>
      <c r="H596" s="23">
        <f>SUMIF('M4'!A:A,B596,'M4'!C:C)+政策值!$E$5</f>
        <v>6</v>
      </c>
      <c r="I596" s="23">
        <f>SUMIF('M5'!A:A,B596,'M5'!C:C)+政策值!$E$6</f>
        <v>6</v>
      </c>
      <c r="J596" s="9"/>
      <c r="K596" s="10" t="str">
        <f>IF(E596&gt;=政策值!$B$2,"优秀",(IF(E596&gt;=政策值!$C$2,"良好",IF(E596&gt;政策值!$D$2,"合格","不合格"))))</f>
        <v>良好</v>
      </c>
      <c r="L596" s="10"/>
      <c r="M596" s="10" t="str">
        <f>IF(G596&gt;=政策值!$B$4,"优秀",(IF(G596&gt;=政策值!$D$4,"合格","不合格")))</f>
        <v>不合格</v>
      </c>
      <c r="N596" s="10" t="str">
        <f>IF(H596&gt;=政策值!$B$5,"优秀",(IF(H596&gt;=政策值!$D$5,"合格","不合格")))</f>
        <v>不合格</v>
      </c>
      <c r="O596" s="10" t="str">
        <f>IF(I596&gt;=政策值!$B$6,"优秀",(IF(I596&gt;=政策值!$D$6,"合格","不合格")))</f>
        <v>不合格</v>
      </c>
      <c r="P596" s="10"/>
      <c r="Q596" s="10"/>
      <c r="R596" s="10"/>
      <c r="S596" s="10"/>
      <c r="T596" s="10"/>
    </row>
    <row r="597" spans="1:20" x14ac:dyDescent="0.15">
      <c r="A597" s="27"/>
      <c r="B597" s="10">
        <v>13101159</v>
      </c>
      <c r="C597" s="10" t="s">
        <v>719</v>
      </c>
      <c r="D597" s="10"/>
      <c r="E597" s="23">
        <f>SUMIF('M1'!A:A,B597,'M1'!C:C)+政策值!$E$2</f>
        <v>7</v>
      </c>
      <c r="F597" s="23">
        <f>SUMIF('M2'!A:A,B597,'M2'!C:C)+政策值!$E$3</f>
        <v>0</v>
      </c>
      <c r="G597" s="23">
        <f>SUMIF('M3'!A:A,B597,'M3'!C:C)+政策值!$E$4</f>
        <v>0</v>
      </c>
      <c r="H597" s="23">
        <f>SUMIF('M4'!A:A,B597,'M4'!C:C)+政策值!$E$5</f>
        <v>6</v>
      </c>
      <c r="I597" s="23">
        <f>SUMIF('M5'!A:A,B597,'M5'!C:C)+政策值!$E$6</f>
        <v>6</v>
      </c>
      <c r="J597" s="9"/>
      <c r="K597" s="10" t="str">
        <f>IF(E597&gt;=政策值!$B$2,"优秀",(IF(E597&gt;=政策值!$C$2,"良好",IF(E597&gt;政策值!$D$2,"合格","不合格"))))</f>
        <v>良好</v>
      </c>
      <c r="L597" s="10"/>
      <c r="M597" s="10" t="str">
        <f>IF(G597&gt;=政策值!$B$4,"优秀",(IF(G597&gt;=政策值!$D$4,"合格","不合格")))</f>
        <v>不合格</v>
      </c>
      <c r="N597" s="10" t="str">
        <f>IF(H597&gt;=政策值!$B$5,"优秀",(IF(H597&gt;=政策值!$D$5,"合格","不合格")))</f>
        <v>不合格</v>
      </c>
      <c r="O597" s="10" t="str">
        <f>IF(I597&gt;=政策值!$B$6,"优秀",(IF(I597&gt;=政策值!$D$6,"合格","不合格")))</f>
        <v>不合格</v>
      </c>
      <c r="P597" s="10"/>
      <c r="Q597" s="10"/>
      <c r="R597" s="10"/>
      <c r="S597" s="10"/>
      <c r="T597" s="10"/>
    </row>
    <row r="598" spans="1:20" x14ac:dyDescent="0.15">
      <c r="A598" s="27"/>
      <c r="B598" s="10">
        <v>13101160</v>
      </c>
      <c r="C598" s="10" t="s">
        <v>720</v>
      </c>
      <c r="D598" s="10"/>
      <c r="E598" s="23">
        <f>SUMIF('M1'!A:A,B598,'M1'!C:C)+政策值!$E$2</f>
        <v>7</v>
      </c>
      <c r="F598" s="23">
        <f>SUMIF('M2'!A:A,B598,'M2'!C:C)+政策值!$E$3</f>
        <v>0</v>
      </c>
      <c r="G598" s="23">
        <f>SUMIF('M3'!A:A,B598,'M3'!C:C)+政策值!$E$4</f>
        <v>0</v>
      </c>
      <c r="H598" s="23">
        <f>SUMIF('M4'!A:A,B598,'M4'!C:C)+政策值!$E$5</f>
        <v>6</v>
      </c>
      <c r="I598" s="23">
        <f>SUMIF('M5'!A:A,B598,'M5'!C:C)+政策值!$E$6</f>
        <v>6</v>
      </c>
      <c r="J598" s="9"/>
      <c r="K598" s="10" t="str">
        <f>IF(E598&gt;=政策值!$B$2,"优秀",(IF(E598&gt;=政策值!$C$2,"良好",IF(E598&gt;政策值!$D$2,"合格","不合格"))))</f>
        <v>良好</v>
      </c>
      <c r="L598" s="10"/>
      <c r="M598" s="10" t="str">
        <f>IF(G598&gt;=政策值!$B$4,"优秀",(IF(G598&gt;=政策值!$D$4,"合格","不合格")))</f>
        <v>不合格</v>
      </c>
      <c r="N598" s="10" t="str">
        <f>IF(H598&gt;=政策值!$B$5,"优秀",(IF(H598&gt;=政策值!$D$5,"合格","不合格")))</f>
        <v>不合格</v>
      </c>
      <c r="O598" s="10" t="str">
        <f>IF(I598&gt;=政策值!$B$6,"优秀",(IF(I598&gt;=政策值!$D$6,"合格","不合格")))</f>
        <v>不合格</v>
      </c>
      <c r="P598" s="10"/>
      <c r="Q598" s="10"/>
      <c r="R598" s="10"/>
      <c r="S598" s="10"/>
      <c r="T598" s="10"/>
    </row>
    <row r="599" spans="1:20" x14ac:dyDescent="0.15">
      <c r="A599" s="27"/>
      <c r="B599" s="10">
        <v>13101161</v>
      </c>
      <c r="C599" s="10" t="s">
        <v>721</v>
      </c>
      <c r="D599" s="10"/>
      <c r="E599" s="23">
        <f>SUMIF('M1'!A:A,B599,'M1'!C:C)+政策值!$E$2</f>
        <v>7</v>
      </c>
      <c r="F599" s="23">
        <f>SUMIF('M2'!A:A,B599,'M2'!C:C)+政策值!$E$3</f>
        <v>0</v>
      </c>
      <c r="G599" s="23">
        <f>SUMIF('M3'!A:A,B599,'M3'!C:C)+政策值!$E$4</f>
        <v>0</v>
      </c>
      <c r="H599" s="23">
        <f>SUMIF('M4'!A:A,B599,'M4'!C:C)+政策值!$E$5</f>
        <v>6</v>
      </c>
      <c r="I599" s="23">
        <f>SUMIF('M5'!A:A,B599,'M5'!C:C)+政策值!$E$6</f>
        <v>6</v>
      </c>
      <c r="J599" s="9"/>
      <c r="K599" s="10" t="str">
        <f>IF(E599&gt;=政策值!$B$2,"优秀",(IF(E599&gt;=政策值!$C$2,"良好",IF(E599&gt;政策值!$D$2,"合格","不合格"))))</f>
        <v>良好</v>
      </c>
      <c r="L599" s="10"/>
      <c r="M599" s="10" t="str">
        <f>IF(G599&gt;=政策值!$B$4,"优秀",(IF(G599&gt;=政策值!$D$4,"合格","不合格")))</f>
        <v>不合格</v>
      </c>
      <c r="N599" s="10" t="str">
        <f>IF(H599&gt;=政策值!$B$5,"优秀",(IF(H599&gt;=政策值!$D$5,"合格","不合格")))</f>
        <v>不合格</v>
      </c>
      <c r="O599" s="10" t="str">
        <f>IF(I599&gt;=政策值!$B$6,"优秀",(IF(I599&gt;=政策值!$D$6,"合格","不合格")))</f>
        <v>不合格</v>
      </c>
      <c r="P599" s="10"/>
      <c r="Q599" s="10"/>
      <c r="R599" s="10"/>
      <c r="S599" s="10"/>
      <c r="T599" s="10"/>
    </row>
    <row r="600" spans="1:20" x14ac:dyDescent="0.15">
      <c r="A600" s="27"/>
      <c r="B600" s="10">
        <v>13101162</v>
      </c>
      <c r="C600" s="10" t="s">
        <v>722</v>
      </c>
      <c r="D600" s="10"/>
      <c r="E600" s="23">
        <f>SUMIF('M1'!A:A,B600,'M1'!C:C)+政策值!$E$2</f>
        <v>7</v>
      </c>
      <c r="F600" s="23">
        <f>SUMIF('M2'!A:A,B600,'M2'!C:C)+政策值!$E$3</f>
        <v>0</v>
      </c>
      <c r="G600" s="23">
        <f>SUMIF('M3'!A:A,B600,'M3'!C:C)+政策值!$E$4</f>
        <v>0</v>
      </c>
      <c r="H600" s="23">
        <f>SUMIF('M4'!A:A,B600,'M4'!C:C)+政策值!$E$5</f>
        <v>6</v>
      </c>
      <c r="I600" s="23">
        <f>SUMIF('M5'!A:A,B600,'M5'!C:C)+政策值!$E$6</f>
        <v>6</v>
      </c>
      <c r="J600" s="9"/>
      <c r="K600" s="10" t="str">
        <f>IF(E600&gt;=政策值!$B$2,"优秀",(IF(E600&gt;=政策值!$C$2,"良好",IF(E600&gt;政策值!$D$2,"合格","不合格"))))</f>
        <v>良好</v>
      </c>
      <c r="L600" s="10"/>
      <c r="M600" s="10" t="str">
        <f>IF(G600&gt;=政策值!$B$4,"优秀",(IF(G600&gt;=政策值!$D$4,"合格","不合格")))</f>
        <v>不合格</v>
      </c>
      <c r="N600" s="10" t="str">
        <f>IF(H600&gt;=政策值!$B$5,"优秀",(IF(H600&gt;=政策值!$D$5,"合格","不合格")))</f>
        <v>不合格</v>
      </c>
      <c r="O600" s="10" t="str">
        <f>IF(I600&gt;=政策值!$B$6,"优秀",(IF(I600&gt;=政策值!$D$6,"合格","不合格")))</f>
        <v>不合格</v>
      </c>
      <c r="P600" s="10"/>
      <c r="Q600" s="10"/>
      <c r="R600" s="10"/>
      <c r="S600" s="10"/>
      <c r="T600" s="10"/>
    </row>
    <row r="601" spans="1:20" x14ac:dyDescent="0.15">
      <c r="A601" s="27"/>
      <c r="B601" s="10">
        <v>13101163</v>
      </c>
      <c r="C601" s="10" t="s">
        <v>723</v>
      </c>
      <c r="D601" s="10"/>
      <c r="E601" s="23">
        <f>SUMIF('M1'!A:A,B601,'M1'!C:C)+政策值!$E$2</f>
        <v>7</v>
      </c>
      <c r="F601" s="23">
        <f>SUMIF('M2'!A:A,B601,'M2'!C:C)+政策值!$E$3</f>
        <v>0</v>
      </c>
      <c r="G601" s="23">
        <f>SUMIF('M3'!A:A,B601,'M3'!C:C)+政策值!$E$4</f>
        <v>0</v>
      </c>
      <c r="H601" s="23">
        <f>SUMIF('M4'!A:A,B601,'M4'!C:C)+政策值!$E$5</f>
        <v>6</v>
      </c>
      <c r="I601" s="23">
        <f>SUMIF('M5'!A:A,B601,'M5'!C:C)+政策值!$E$6</f>
        <v>6</v>
      </c>
      <c r="J601" s="9"/>
      <c r="K601" s="10" t="str">
        <f>IF(E601&gt;=政策值!$B$2,"优秀",(IF(E601&gt;=政策值!$C$2,"良好",IF(E601&gt;政策值!$D$2,"合格","不合格"))))</f>
        <v>良好</v>
      </c>
      <c r="L601" s="10"/>
      <c r="M601" s="10" t="str">
        <f>IF(G601&gt;=政策值!$B$4,"优秀",(IF(G601&gt;=政策值!$D$4,"合格","不合格")))</f>
        <v>不合格</v>
      </c>
      <c r="N601" s="10" t="str">
        <f>IF(H601&gt;=政策值!$B$5,"优秀",(IF(H601&gt;=政策值!$D$5,"合格","不合格")))</f>
        <v>不合格</v>
      </c>
      <c r="O601" s="10" t="str">
        <f>IF(I601&gt;=政策值!$B$6,"优秀",(IF(I601&gt;=政策值!$D$6,"合格","不合格")))</f>
        <v>不合格</v>
      </c>
      <c r="P601" s="10"/>
      <c r="Q601" s="10"/>
      <c r="R601" s="10"/>
      <c r="S601" s="10"/>
      <c r="T601" s="10"/>
    </row>
    <row r="602" spans="1:20" x14ac:dyDescent="0.15">
      <c r="A602" s="28"/>
      <c r="B602" s="10">
        <v>13091323</v>
      </c>
      <c r="C602" s="10" t="s">
        <v>724</v>
      </c>
      <c r="D602" s="10"/>
      <c r="E602" s="23">
        <f>SUMIF('M1'!A:A,B602,'M1'!C:C)+政策值!$E$2</f>
        <v>7</v>
      </c>
      <c r="F602" s="23">
        <f>SUMIF('M2'!A:A,B602,'M2'!C:C)+政策值!$E$3</f>
        <v>0</v>
      </c>
      <c r="G602" s="23">
        <f>SUMIF('M3'!A:A,B602,'M3'!C:C)+政策值!$E$4</f>
        <v>0</v>
      </c>
      <c r="H602" s="23">
        <f>SUMIF('M4'!A:A,B602,'M4'!C:C)+政策值!$E$5</f>
        <v>6</v>
      </c>
      <c r="I602" s="23">
        <f>SUMIF('M5'!A:A,B602,'M5'!C:C)+政策值!$E$6</f>
        <v>6</v>
      </c>
      <c r="J602" s="9"/>
      <c r="K602" s="10" t="str">
        <f>IF(E602&gt;=政策值!$B$2,"优秀",(IF(E602&gt;=政策值!$C$2,"良好",IF(E602&gt;政策值!$D$2,"合格","不合格"))))</f>
        <v>良好</v>
      </c>
      <c r="L602" s="10"/>
      <c r="M602" s="10" t="str">
        <f>IF(G602&gt;=政策值!$B$4,"优秀",(IF(G602&gt;=政策值!$D$4,"合格","不合格")))</f>
        <v>不合格</v>
      </c>
      <c r="N602" s="10" t="str">
        <f>IF(H602&gt;=政策值!$B$5,"优秀",(IF(H602&gt;=政策值!$D$5,"合格","不合格")))</f>
        <v>不合格</v>
      </c>
      <c r="O602" s="10" t="str">
        <f>IF(I602&gt;=政策值!$B$6,"优秀",(IF(I602&gt;=政策值!$D$6,"合格","不合格")))</f>
        <v>不合格</v>
      </c>
      <c r="P602" s="10"/>
      <c r="Q602" s="10"/>
      <c r="R602" s="10"/>
      <c r="S602" s="10"/>
      <c r="T602" s="10"/>
    </row>
    <row r="603" spans="1:20" ht="13.5" customHeight="1" x14ac:dyDescent="0.15">
      <c r="A603" s="26">
        <v>13101202</v>
      </c>
      <c r="B603" s="10">
        <v>13101164</v>
      </c>
      <c r="C603" s="10" t="s">
        <v>725</v>
      </c>
      <c r="D603" s="10"/>
      <c r="E603" s="23">
        <f>SUMIF('M1'!A:A,B603,'M1'!C:C)+政策值!$E$2</f>
        <v>7</v>
      </c>
      <c r="F603" s="23">
        <f>SUMIF('M2'!A:A,B603,'M2'!C:C)+政策值!$E$3</f>
        <v>0</v>
      </c>
      <c r="G603" s="23">
        <f>SUMIF('M3'!A:A,B603,'M3'!C:C)+政策值!$E$4</f>
        <v>0</v>
      </c>
      <c r="H603" s="23">
        <f>SUMIF('M4'!A:A,B603,'M4'!C:C)+政策值!$E$5</f>
        <v>6</v>
      </c>
      <c r="I603" s="23">
        <f>SUMIF('M5'!A:A,B603,'M5'!C:C)+政策值!$E$6</f>
        <v>6</v>
      </c>
      <c r="J603" s="9"/>
      <c r="K603" s="10" t="str">
        <f>IF(E603&gt;=政策值!$B$2,"优秀",(IF(E603&gt;=政策值!$C$2,"良好",IF(E603&gt;政策值!$D$2,"合格","不合格"))))</f>
        <v>良好</v>
      </c>
      <c r="L603" s="10"/>
      <c r="M603" s="10" t="str">
        <f>IF(G603&gt;=政策值!$B$4,"优秀",(IF(G603&gt;=政策值!$D$4,"合格","不合格")))</f>
        <v>不合格</v>
      </c>
      <c r="N603" s="10" t="str">
        <f>IF(H603&gt;=政策值!$B$5,"优秀",(IF(H603&gt;=政策值!$D$5,"合格","不合格")))</f>
        <v>不合格</v>
      </c>
      <c r="O603" s="10" t="str">
        <f>IF(I603&gt;=政策值!$B$6,"优秀",(IF(I603&gt;=政策值!$D$6,"合格","不合格")))</f>
        <v>不合格</v>
      </c>
      <c r="P603" s="10"/>
      <c r="Q603" s="10"/>
      <c r="R603" s="10"/>
      <c r="S603" s="10"/>
      <c r="T603" s="10"/>
    </row>
    <row r="604" spans="1:20" x14ac:dyDescent="0.15">
      <c r="A604" s="27"/>
      <c r="B604" s="10">
        <v>13101165</v>
      </c>
      <c r="C604" s="10" t="s">
        <v>726</v>
      </c>
      <c r="D604" s="10"/>
      <c r="E604" s="23">
        <f>SUMIF('M1'!A:A,B604,'M1'!C:C)+政策值!$E$2</f>
        <v>7</v>
      </c>
      <c r="F604" s="23">
        <f>SUMIF('M2'!A:A,B604,'M2'!C:C)+政策值!$E$3</f>
        <v>0</v>
      </c>
      <c r="G604" s="23">
        <f>SUMIF('M3'!A:A,B604,'M3'!C:C)+政策值!$E$4</f>
        <v>0</v>
      </c>
      <c r="H604" s="23">
        <f>SUMIF('M4'!A:A,B604,'M4'!C:C)+政策值!$E$5</f>
        <v>7</v>
      </c>
      <c r="I604" s="23">
        <f>SUMIF('M5'!A:A,B604,'M5'!C:C)+政策值!$E$6</f>
        <v>6</v>
      </c>
      <c r="J604" s="9"/>
      <c r="K604" s="10" t="str">
        <f>IF(E604&gt;=政策值!$B$2,"优秀",(IF(E604&gt;=政策值!$C$2,"良好",IF(E604&gt;政策值!$D$2,"合格","不合格"))))</f>
        <v>良好</v>
      </c>
      <c r="L604" s="10"/>
      <c r="M604" s="10" t="str">
        <f>IF(G604&gt;=政策值!$B$4,"优秀",(IF(G604&gt;=政策值!$D$4,"合格","不合格")))</f>
        <v>不合格</v>
      </c>
      <c r="N604" s="10" t="str">
        <f>IF(H604&gt;=政策值!$B$5,"优秀",(IF(H604&gt;=政策值!$D$5,"合格","不合格")))</f>
        <v>不合格</v>
      </c>
      <c r="O604" s="10" t="str">
        <f>IF(I604&gt;=政策值!$B$6,"优秀",(IF(I604&gt;=政策值!$D$6,"合格","不合格")))</f>
        <v>不合格</v>
      </c>
      <c r="P604" s="10"/>
      <c r="Q604" s="10"/>
      <c r="R604" s="10"/>
      <c r="S604" s="10"/>
      <c r="T604" s="10"/>
    </row>
    <row r="605" spans="1:20" x14ac:dyDescent="0.15">
      <c r="A605" s="27"/>
      <c r="B605" s="10">
        <v>13101166</v>
      </c>
      <c r="C605" s="10" t="s">
        <v>727</v>
      </c>
      <c r="D605" s="10"/>
      <c r="E605" s="23">
        <f>SUMIF('M1'!A:A,B605,'M1'!C:C)+政策值!$E$2</f>
        <v>7</v>
      </c>
      <c r="F605" s="23">
        <f>SUMIF('M2'!A:A,B605,'M2'!C:C)+政策值!$E$3</f>
        <v>0</v>
      </c>
      <c r="G605" s="23">
        <f>SUMIF('M3'!A:A,B605,'M3'!C:C)+政策值!$E$4</f>
        <v>0</v>
      </c>
      <c r="H605" s="23">
        <f>SUMIF('M4'!A:A,B605,'M4'!C:C)+政策值!$E$5</f>
        <v>6</v>
      </c>
      <c r="I605" s="23">
        <f>SUMIF('M5'!A:A,B605,'M5'!C:C)+政策值!$E$6</f>
        <v>6</v>
      </c>
      <c r="J605" s="9"/>
      <c r="K605" s="10" t="str">
        <f>IF(E605&gt;=政策值!$B$2,"优秀",(IF(E605&gt;=政策值!$C$2,"良好",IF(E605&gt;政策值!$D$2,"合格","不合格"))))</f>
        <v>良好</v>
      </c>
      <c r="L605" s="10"/>
      <c r="M605" s="10" t="str">
        <f>IF(G605&gt;=政策值!$B$4,"优秀",(IF(G605&gt;=政策值!$D$4,"合格","不合格")))</f>
        <v>不合格</v>
      </c>
      <c r="N605" s="10" t="str">
        <f>IF(H605&gt;=政策值!$B$5,"优秀",(IF(H605&gt;=政策值!$D$5,"合格","不合格")))</f>
        <v>不合格</v>
      </c>
      <c r="O605" s="10" t="str">
        <f>IF(I605&gt;=政策值!$B$6,"优秀",(IF(I605&gt;=政策值!$D$6,"合格","不合格")))</f>
        <v>不合格</v>
      </c>
      <c r="P605" s="10"/>
      <c r="Q605" s="10"/>
      <c r="R605" s="10"/>
      <c r="S605" s="10"/>
      <c r="T605" s="10"/>
    </row>
    <row r="606" spans="1:20" x14ac:dyDescent="0.15">
      <c r="A606" s="27"/>
      <c r="B606" s="10">
        <v>13101167</v>
      </c>
      <c r="C606" s="10" t="s">
        <v>728</v>
      </c>
      <c r="D606" s="10"/>
      <c r="E606" s="23">
        <f>SUMIF('M1'!A:A,B606,'M1'!C:C)+政策值!$E$2</f>
        <v>7</v>
      </c>
      <c r="F606" s="23">
        <f>SUMIF('M2'!A:A,B606,'M2'!C:C)+政策值!$E$3</f>
        <v>0</v>
      </c>
      <c r="G606" s="23">
        <f>SUMIF('M3'!A:A,B606,'M3'!C:C)+政策值!$E$4</f>
        <v>0</v>
      </c>
      <c r="H606" s="23">
        <f>SUMIF('M4'!A:A,B606,'M4'!C:C)+政策值!$E$5</f>
        <v>6</v>
      </c>
      <c r="I606" s="23">
        <f>SUMIF('M5'!A:A,B606,'M5'!C:C)+政策值!$E$6</f>
        <v>6</v>
      </c>
      <c r="J606" s="9"/>
      <c r="K606" s="10" t="str">
        <f>IF(E606&gt;=政策值!$B$2,"优秀",(IF(E606&gt;=政策值!$C$2,"良好",IF(E606&gt;政策值!$D$2,"合格","不合格"))))</f>
        <v>良好</v>
      </c>
      <c r="L606" s="10"/>
      <c r="M606" s="10" t="str">
        <f>IF(G606&gt;=政策值!$B$4,"优秀",(IF(G606&gt;=政策值!$D$4,"合格","不合格")))</f>
        <v>不合格</v>
      </c>
      <c r="N606" s="10" t="str">
        <f>IF(H606&gt;=政策值!$B$5,"优秀",(IF(H606&gt;=政策值!$D$5,"合格","不合格")))</f>
        <v>不合格</v>
      </c>
      <c r="O606" s="10" t="str">
        <f>IF(I606&gt;=政策值!$B$6,"优秀",(IF(I606&gt;=政策值!$D$6,"合格","不合格")))</f>
        <v>不合格</v>
      </c>
      <c r="P606" s="10"/>
      <c r="Q606" s="10"/>
      <c r="R606" s="10"/>
      <c r="S606" s="10"/>
      <c r="T606" s="10"/>
    </row>
    <row r="607" spans="1:20" x14ac:dyDescent="0.15">
      <c r="A607" s="27"/>
      <c r="B607" s="10">
        <v>13101168</v>
      </c>
      <c r="C607" s="10" t="s">
        <v>729</v>
      </c>
      <c r="D607" s="10"/>
      <c r="E607" s="23">
        <f>SUMIF('M1'!A:A,B607,'M1'!C:C)+政策值!$E$2</f>
        <v>7</v>
      </c>
      <c r="F607" s="23">
        <f>SUMIF('M2'!A:A,B607,'M2'!C:C)+政策值!$E$3</f>
        <v>0</v>
      </c>
      <c r="G607" s="23">
        <f>SUMIF('M3'!A:A,B607,'M3'!C:C)+政策值!$E$4</f>
        <v>0</v>
      </c>
      <c r="H607" s="23">
        <f>SUMIF('M4'!A:A,B607,'M4'!C:C)+政策值!$E$5</f>
        <v>6</v>
      </c>
      <c r="I607" s="23">
        <f>SUMIF('M5'!A:A,B607,'M5'!C:C)+政策值!$E$6</f>
        <v>6</v>
      </c>
      <c r="J607" s="9"/>
      <c r="K607" s="10" t="str">
        <f>IF(E607&gt;=政策值!$B$2,"优秀",(IF(E607&gt;=政策值!$C$2,"良好",IF(E607&gt;政策值!$D$2,"合格","不合格"))))</f>
        <v>良好</v>
      </c>
      <c r="L607" s="10"/>
      <c r="M607" s="10" t="str">
        <f>IF(G607&gt;=政策值!$B$4,"优秀",(IF(G607&gt;=政策值!$D$4,"合格","不合格")))</f>
        <v>不合格</v>
      </c>
      <c r="N607" s="10" t="str">
        <f>IF(H607&gt;=政策值!$B$5,"优秀",(IF(H607&gt;=政策值!$D$5,"合格","不合格")))</f>
        <v>不合格</v>
      </c>
      <c r="O607" s="10" t="str">
        <f>IF(I607&gt;=政策值!$B$6,"优秀",(IF(I607&gt;=政策值!$D$6,"合格","不合格")))</f>
        <v>不合格</v>
      </c>
      <c r="P607" s="10"/>
      <c r="Q607" s="10"/>
      <c r="R607" s="10"/>
      <c r="S607" s="10"/>
      <c r="T607" s="10"/>
    </row>
    <row r="608" spans="1:20" x14ac:dyDescent="0.15">
      <c r="A608" s="27"/>
      <c r="B608" s="10">
        <v>13101169</v>
      </c>
      <c r="C608" s="10" t="s">
        <v>730</v>
      </c>
      <c r="D608" s="10"/>
      <c r="E608" s="23">
        <f>SUMIF('M1'!A:A,B608,'M1'!C:C)+政策值!$E$2</f>
        <v>7</v>
      </c>
      <c r="F608" s="23">
        <f>SUMIF('M2'!A:A,B608,'M2'!C:C)+政策值!$E$3</f>
        <v>0</v>
      </c>
      <c r="G608" s="23">
        <f>SUMIF('M3'!A:A,B608,'M3'!C:C)+政策值!$E$4</f>
        <v>0</v>
      </c>
      <c r="H608" s="23">
        <f>SUMIF('M4'!A:A,B608,'M4'!C:C)+政策值!$E$5</f>
        <v>6</v>
      </c>
      <c r="I608" s="23">
        <f>SUMIF('M5'!A:A,B608,'M5'!C:C)+政策值!$E$6</f>
        <v>6</v>
      </c>
      <c r="J608" s="9"/>
      <c r="K608" s="10" t="str">
        <f>IF(E608&gt;=政策值!$B$2,"优秀",(IF(E608&gt;=政策值!$C$2,"良好",IF(E608&gt;政策值!$D$2,"合格","不合格"))))</f>
        <v>良好</v>
      </c>
      <c r="L608" s="10"/>
      <c r="M608" s="10" t="str">
        <f>IF(G608&gt;=政策值!$B$4,"优秀",(IF(G608&gt;=政策值!$D$4,"合格","不合格")))</f>
        <v>不合格</v>
      </c>
      <c r="N608" s="10" t="str">
        <f>IF(H608&gt;=政策值!$B$5,"优秀",(IF(H608&gt;=政策值!$D$5,"合格","不合格")))</f>
        <v>不合格</v>
      </c>
      <c r="O608" s="10" t="str">
        <f>IF(I608&gt;=政策值!$B$6,"优秀",(IF(I608&gt;=政策值!$D$6,"合格","不合格")))</f>
        <v>不合格</v>
      </c>
      <c r="P608" s="10"/>
      <c r="Q608" s="10"/>
      <c r="R608" s="10"/>
      <c r="S608" s="10"/>
      <c r="T608" s="10"/>
    </row>
    <row r="609" spans="1:20" x14ac:dyDescent="0.15">
      <c r="A609" s="27"/>
      <c r="B609" s="10">
        <v>13101170</v>
      </c>
      <c r="C609" s="10" t="s">
        <v>731</v>
      </c>
      <c r="D609" s="10"/>
      <c r="E609" s="23">
        <f>SUMIF('M1'!A:A,B609,'M1'!C:C)+政策值!$E$2</f>
        <v>7</v>
      </c>
      <c r="F609" s="23">
        <f>SUMIF('M2'!A:A,B609,'M2'!C:C)+政策值!$E$3</f>
        <v>0</v>
      </c>
      <c r="G609" s="23">
        <f>SUMIF('M3'!A:A,B609,'M3'!C:C)+政策值!$E$4</f>
        <v>0</v>
      </c>
      <c r="H609" s="23">
        <f>SUMIF('M4'!A:A,B609,'M4'!C:C)+政策值!$E$5</f>
        <v>6</v>
      </c>
      <c r="I609" s="23">
        <f>SUMIF('M5'!A:A,B609,'M5'!C:C)+政策值!$E$6</f>
        <v>6</v>
      </c>
      <c r="J609" s="9"/>
      <c r="K609" s="10" t="str">
        <f>IF(E609&gt;=政策值!$B$2,"优秀",(IF(E609&gt;=政策值!$C$2,"良好",IF(E609&gt;政策值!$D$2,"合格","不合格"))))</f>
        <v>良好</v>
      </c>
      <c r="L609" s="10"/>
      <c r="M609" s="10" t="str">
        <f>IF(G609&gt;=政策值!$B$4,"优秀",(IF(G609&gt;=政策值!$D$4,"合格","不合格")))</f>
        <v>不合格</v>
      </c>
      <c r="N609" s="10" t="str">
        <f>IF(H609&gt;=政策值!$B$5,"优秀",(IF(H609&gt;=政策值!$D$5,"合格","不合格")))</f>
        <v>不合格</v>
      </c>
      <c r="O609" s="10" t="str">
        <f>IF(I609&gt;=政策值!$B$6,"优秀",(IF(I609&gt;=政策值!$D$6,"合格","不合格")))</f>
        <v>不合格</v>
      </c>
      <c r="P609" s="10"/>
      <c r="Q609" s="10"/>
      <c r="R609" s="10"/>
      <c r="S609" s="10"/>
      <c r="T609" s="10"/>
    </row>
    <row r="610" spans="1:20" x14ac:dyDescent="0.15">
      <c r="A610" s="27"/>
      <c r="B610" s="10">
        <v>13101171</v>
      </c>
      <c r="C610" s="10" t="s">
        <v>732</v>
      </c>
      <c r="D610" s="10"/>
      <c r="E610" s="23">
        <f>SUMIF('M1'!A:A,B610,'M1'!C:C)+政策值!$E$2</f>
        <v>7</v>
      </c>
      <c r="F610" s="23">
        <f>SUMIF('M2'!A:A,B610,'M2'!C:C)+政策值!$E$3</f>
        <v>0</v>
      </c>
      <c r="G610" s="23">
        <f>SUMIF('M3'!A:A,B610,'M3'!C:C)+政策值!$E$4</f>
        <v>0</v>
      </c>
      <c r="H610" s="23">
        <f>SUMIF('M4'!A:A,B610,'M4'!C:C)+政策值!$E$5</f>
        <v>6</v>
      </c>
      <c r="I610" s="23">
        <f>SUMIF('M5'!A:A,B610,'M5'!C:C)+政策值!$E$6</f>
        <v>6</v>
      </c>
      <c r="J610" s="9"/>
      <c r="K610" s="10" t="str">
        <f>IF(E610&gt;=政策值!$B$2,"优秀",(IF(E610&gt;=政策值!$C$2,"良好",IF(E610&gt;政策值!$D$2,"合格","不合格"))))</f>
        <v>良好</v>
      </c>
      <c r="L610" s="10"/>
      <c r="M610" s="10" t="str">
        <f>IF(G610&gt;=政策值!$B$4,"优秀",(IF(G610&gt;=政策值!$D$4,"合格","不合格")))</f>
        <v>不合格</v>
      </c>
      <c r="N610" s="10" t="str">
        <f>IF(H610&gt;=政策值!$B$5,"优秀",(IF(H610&gt;=政策值!$D$5,"合格","不合格")))</f>
        <v>不合格</v>
      </c>
      <c r="O610" s="10" t="str">
        <f>IF(I610&gt;=政策值!$B$6,"优秀",(IF(I610&gt;=政策值!$D$6,"合格","不合格")))</f>
        <v>不合格</v>
      </c>
      <c r="P610" s="10"/>
      <c r="Q610" s="10"/>
      <c r="R610" s="10"/>
      <c r="S610" s="10"/>
      <c r="T610" s="10"/>
    </row>
    <row r="611" spans="1:20" x14ac:dyDescent="0.15">
      <c r="A611" s="27"/>
      <c r="B611" s="10">
        <v>13101172</v>
      </c>
      <c r="C611" s="10" t="s">
        <v>733</v>
      </c>
      <c r="D611" s="10"/>
      <c r="E611" s="23">
        <f>SUMIF('M1'!A:A,B611,'M1'!C:C)+政策值!$E$2</f>
        <v>7</v>
      </c>
      <c r="F611" s="23">
        <f>SUMIF('M2'!A:A,B611,'M2'!C:C)+政策值!$E$3</f>
        <v>0</v>
      </c>
      <c r="G611" s="23">
        <f>SUMIF('M3'!A:A,B611,'M3'!C:C)+政策值!$E$4</f>
        <v>0</v>
      </c>
      <c r="H611" s="23">
        <f>SUMIF('M4'!A:A,B611,'M4'!C:C)+政策值!$E$5</f>
        <v>6</v>
      </c>
      <c r="I611" s="23">
        <f>SUMIF('M5'!A:A,B611,'M5'!C:C)+政策值!$E$6</f>
        <v>6</v>
      </c>
      <c r="J611" s="9"/>
      <c r="K611" s="10" t="str">
        <f>IF(E611&gt;=政策值!$B$2,"优秀",(IF(E611&gt;=政策值!$C$2,"良好",IF(E611&gt;政策值!$D$2,"合格","不合格"))))</f>
        <v>良好</v>
      </c>
      <c r="L611" s="10"/>
      <c r="M611" s="10" t="str">
        <f>IF(G611&gt;=政策值!$B$4,"优秀",(IF(G611&gt;=政策值!$D$4,"合格","不合格")))</f>
        <v>不合格</v>
      </c>
      <c r="N611" s="10" t="str">
        <f>IF(H611&gt;=政策值!$B$5,"优秀",(IF(H611&gt;=政策值!$D$5,"合格","不合格")))</f>
        <v>不合格</v>
      </c>
      <c r="O611" s="10" t="str">
        <f>IF(I611&gt;=政策值!$B$6,"优秀",(IF(I611&gt;=政策值!$D$6,"合格","不合格")))</f>
        <v>不合格</v>
      </c>
      <c r="P611" s="10"/>
      <c r="Q611" s="10"/>
      <c r="R611" s="10"/>
      <c r="S611" s="10"/>
      <c r="T611" s="10"/>
    </row>
    <row r="612" spans="1:20" x14ac:dyDescent="0.15">
      <c r="A612" s="27"/>
      <c r="B612" s="10">
        <v>13101173</v>
      </c>
      <c r="C612" s="10" t="s">
        <v>734</v>
      </c>
      <c r="D612" s="10"/>
      <c r="E612" s="23">
        <f>SUMIF('M1'!A:A,B612,'M1'!C:C)+政策值!$E$2</f>
        <v>7</v>
      </c>
      <c r="F612" s="23">
        <f>SUMIF('M2'!A:A,B612,'M2'!C:C)+政策值!$E$3</f>
        <v>0</v>
      </c>
      <c r="G612" s="23">
        <f>SUMIF('M3'!A:A,B612,'M3'!C:C)+政策值!$E$4</f>
        <v>0</v>
      </c>
      <c r="H612" s="23">
        <f>SUMIF('M4'!A:A,B612,'M4'!C:C)+政策值!$E$5</f>
        <v>6</v>
      </c>
      <c r="I612" s="23">
        <f>SUMIF('M5'!A:A,B612,'M5'!C:C)+政策值!$E$6</f>
        <v>6</v>
      </c>
      <c r="J612" s="9"/>
      <c r="K612" s="10" t="str">
        <f>IF(E612&gt;=政策值!$B$2,"优秀",(IF(E612&gt;=政策值!$C$2,"良好",IF(E612&gt;政策值!$D$2,"合格","不合格"))))</f>
        <v>良好</v>
      </c>
      <c r="L612" s="10"/>
      <c r="M612" s="10" t="str">
        <f>IF(G612&gt;=政策值!$B$4,"优秀",(IF(G612&gt;=政策值!$D$4,"合格","不合格")))</f>
        <v>不合格</v>
      </c>
      <c r="N612" s="10" t="str">
        <f>IF(H612&gt;=政策值!$B$5,"优秀",(IF(H612&gt;=政策值!$D$5,"合格","不合格")))</f>
        <v>不合格</v>
      </c>
      <c r="O612" s="10" t="str">
        <f>IF(I612&gt;=政策值!$B$6,"优秀",(IF(I612&gt;=政策值!$D$6,"合格","不合格")))</f>
        <v>不合格</v>
      </c>
      <c r="P612" s="10"/>
      <c r="Q612" s="10"/>
      <c r="R612" s="10"/>
      <c r="S612" s="10"/>
      <c r="T612" s="10"/>
    </row>
    <row r="613" spans="1:20" x14ac:dyDescent="0.15">
      <c r="A613" s="27"/>
      <c r="B613" s="10">
        <v>13101174</v>
      </c>
      <c r="C613" s="10" t="s">
        <v>735</v>
      </c>
      <c r="D613" s="10"/>
      <c r="E613" s="23">
        <f>SUMIF('M1'!A:A,B613,'M1'!C:C)+政策值!$E$2</f>
        <v>7</v>
      </c>
      <c r="F613" s="23">
        <f>SUMIF('M2'!A:A,B613,'M2'!C:C)+政策值!$E$3</f>
        <v>0</v>
      </c>
      <c r="G613" s="23">
        <f>SUMIF('M3'!A:A,B613,'M3'!C:C)+政策值!$E$4</f>
        <v>0</v>
      </c>
      <c r="H613" s="23">
        <f>SUMIF('M4'!A:A,B613,'M4'!C:C)+政策值!$E$5</f>
        <v>6</v>
      </c>
      <c r="I613" s="23">
        <f>SUMIF('M5'!A:A,B613,'M5'!C:C)+政策值!$E$6</f>
        <v>6</v>
      </c>
      <c r="J613" s="9"/>
      <c r="K613" s="10" t="str">
        <f>IF(E613&gt;=政策值!$B$2,"优秀",(IF(E613&gt;=政策值!$C$2,"良好",IF(E613&gt;政策值!$D$2,"合格","不合格"))))</f>
        <v>良好</v>
      </c>
      <c r="L613" s="10"/>
      <c r="M613" s="10" t="str">
        <f>IF(G613&gt;=政策值!$B$4,"优秀",(IF(G613&gt;=政策值!$D$4,"合格","不合格")))</f>
        <v>不合格</v>
      </c>
      <c r="N613" s="10" t="str">
        <f>IF(H613&gt;=政策值!$B$5,"优秀",(IF(H613&gt;=政策值!$D$5,"合格","不合格")))</f>
        <v>不合格</v>
      </c>
      <c r="O613" s="10" t="str">
        <f>IF(I613&gt;=政策值!$B$6,"优秀",(IF(I613&gt;=政策值!$D$6,"合格","不合格")))</f>
        <v>不合格</v>
      </c>
      <c r="P613" s="10"/>
      <c r="Q613" s="10"/>
      <c r="R613" s="10"/>
      <c r="S613" s="10"/>
      <c r="T613" s="10"/>
    </row>
    <row r="614" spans="1:20" x14ac:dyDescent="0.15">
      <c r="A614" s="27"/>
      <c r="B614" s="10">
        <v>13101175</v>
      </c>
      <c r="C614" s="10" t="s">
        <v>736</v>
      </c>
      <c r="D614" s="10"/>
      <c r="E614" s="23">
        <f>SUMIF('M1'!A:A,B614,'M1'!C:C)+政策值!$E$2</f>
        <v>7</v>
      </c>
      <c r="F614" s="23">
        <f>SUMIF('M2'!A:A,B614,'M2'!C:C)+政策值!$E$3</f>
        <v>0</v>
      </c>
      <c r="G614" s="23">
        <f>SUMIF('M3'!A:A,B614,'M3'!C:C)+政策值!$E$4</f>
        <v>0</v>
      </c>
      <c r="H614" s="23">
        <f>SUMIF('M4'!A:A,B614,'M4'!C:C)+政策值!$E$5</f>
        <v>6</v>
      </c>
      <c r="I614" s="23">
        <f>SUMIF('M5'!A:A,B614,'M5'!C:C)+政策值!$E$6</f>
        <v>6</v>
      </c>
      <c r="J614" s="9"/>
      <c r="K614" s="10" t="str">
        <f>IF(E614&gt;=政策值!$B$2,"优秀",(IF(E614&gt;=政策值!$C$2,"良好",IF(E614&gt;政策值!$D$2,"合格","不合格"))))</f>
        <v>良好</v>
      </c>
      <c r="L614" s="10"/>
      <c r="M614" s="10" t="str">
        <f>IF(G614&gt;=政策值!$B$4,"优秀",(IF(G614&gt;=政策值!$D$4,"合格","不合格")))</f>
        <v>不合格</v>
      </c>
      <c r="N614" s="10" t="str">
        <f>IF(H614&gt;=政策值!$B$5,"优秀",(IF(H614&gt;=政策值!$D$5,"合格","不合格")))</f>
        <v>不合格</v>
      </c>
      <c r="O614" s="10" t="str">
        <f>IF(I614&gt;=政策值!$B$6,"优秀",(IF(I614&gt;=政策值!$D$6,"合格","不合格")))</f>
        <v>不合格</v>
      </c>
      <c r="P614" s="10"/>
      <c r="Q614" s="10"/>
      <c r="R614" s="10"/>
      <c r="S614" s="10"/>
      <c r="T614" s="10"/>
    </row>
    <row r="615" spans="1:20" x14ac:dyDescent="0.15">
      <c r="A615" s="27"/>
      <c r="B615" s="10">
        <v>13101176</v>
      </c>
      <c r="C615" s="10"/>
      <c r="D615" s="10"/>
      <c r="E615" s="23">
        <f>SUMIF('M1'!A:A,B615,'M1'!C:C)+政策值!$E$2</f>
        <v>7</v>
      </c>
      <c r="F615" s="23">
        <f>SUMIF('M2'!A:A,B615,'M2'!C:C)+政策值!$E$3</f>
        <v>0</v>
      </c>
      <c r="G615" s="23">
        <f>SUMIF('M3'!A:A,B615,'M3'!C:C)+政策值!$E$4</f>
        <v>0</v>
      </c>
      <c r="H615" s="23">
        <f>SUMIF('M4'!A:A,B615,'M4'!C:C)+政策值!$E$5</f>
        <v>6</v>
      </c>
      <c r="I615" s="23">
        <f>SUMIF('M5'!A:A,B615,'M5'!C:C)+政策值!$E$6</f>
        <v>6</v>
      </c>
      <c r="J615" s="9"/>
      <c r="K615" s="10" t="str">
        <f>IF(E615&gt;=政策值!$B$2,"优秀",(IF(E615&gt;=政策值!$C$2,"良好",IF(E615&gt;政策值!$D$2,"合格","不合格"))))</f>
        <v>良好</v>
      </c>
      <c r="L615" s="10"/>
      <c r="M615" s="10" t="str">
        <f>IF(G615&gt;=政策值!$B$4,"优秀",(IF(G615&gt;=政策值!$D$4,"合格","不合格")))</f>
        <v>不合格</v>
      </c>
      <c r="N615" s="10" t="str">
        <f>IF(H615&gt;=政策值!$B$5,"优秀",(IF(H615&gt;=政策值!$D$5,"合格","不合格")))</f>
        <v>不合格</v>
      </c>
      <c r="O615" s="10" t="str">
        <f>IF(I615&gt;=政策值!$B$6,"优秀",(IF(I615&gt;=政策值!$D$6,"合格","不合格")))</f>
        <v>不合格</v>
      </c>
      <c r="P615" s="10"/>
      <c r="Q615" s="10"/>
      <c r="R615" s="10"/>
      <c r="S615" s="10"/>
      <c r="T615" s="10"/>
    </row>
    <row r="616" spans="1:20" x14ac:dyDescent="0.15">
      <c r="A616" s="27"/>
      <c r="B616" s="10">
        <v>13101177</v>
      </c>
      <c r="C616" s="10" t="s">
        <v>737</v>
      </c>
      <c r="D616" s="10"/>
      <c r="E616" s="23">
        <f>SUMIF('M1'!A:A,B616,'M1'!C:C)+政策值!$E$2</f>
        <v>7</v>
      </c>
      <c r="F616" s="23">
        <f>SUMIF('M2'!A:A,B616,'M2'!C:C)+政策值!$E$3</f>
        <v>0</v>
      </c>
      <c r="G616" s="23">
        <f>SUMIF('M3'!A:A,B616,'M3'!C:C)+政策值!$E$4</f>
        <v>0</v>
      </c>
      <c r="H616" s="23">
        <f>SUMIF('M4'!A:A,B616,'M4'!C:C)+政策值!$E$5</f>
        <v>6</v>
      </c>
      <c r="I616" s="23">
        <f>SUMIF('M5'!A:A,B616,'M5'!C:C)+政策值!$E$6</f>
        <v>6</v>
      </c>
      <c r="J616" s="9"/>
      <c r="K616" s="10" t="str">
        <f>IF(E616&gt;=政策值!$B$2,"优秀",(IF(E616&gt;=政策值!$C$2,"良好",IF(E616&gt;政策值!$D$2,"合格","不合格"))))</f>
        <v>良好</v>
      </c>
      <c r="L616" s="10"/>
      <c r="M616" s="10" t="str">
        <f>IF(G616&gt;=政策值!$B$4,"优秀",(IF(G616&gt;=政策值!$D$4,"合格","不合格")))</f>
        <v>不合格</v>
      </c>
      <c r="N616" s="10" t="str">
        <f>IF(H616&gt;=政策值!$B$5,"优秀",(IF(H616&gt;=政策值!$D$5,"合格","不合格")))</f>
        <v>不合格</v>
      </c>
      <c r="O616" s="10" t="str">
        <f>IF(I616&gt;=政策值!$B$6,"优秀",(IF(I616&gt;=政策值!$D$6,"合格","不合格")))</f>
        <v>不合格</v>
      </c>
      <c r="P616" s="10"/>
      <c r="Q616" s="10"/>
      <c r="R616" s="10"/>
      <c r="S616" s="10"/>
      <c r="T616" s="10"/>
    </row>
    <row r="617" spans="1:20" x14ac:dyDescent="0.15">
      <c r="A617" s="27"/>
      <c r="B617" s="10">
        <v>13101178</v>
      </c>
      <c r="C617" s="10" t="s">
        <v>738</v>
      </c>
      <c r="D617" s="10"/>
      <c r="E617" s="23">
        <f>SUMIF('M1'!A:A,B617,'M1'!C:C)+政策值!$E$2</f>
        <v>7</v>
      </c>
      <c r="F617" s="23">
        <f>SUMIF('M2'!A:A,B617,'M2'!C:C)+政策值!$E$3</f>
        <v>0</v>
      </c>
      <c r="G617" s="23">
        <f>SUMIF('M3'!A:A,B617,'M3'!C:C)+政策值!$E$4</f>
        <v>0</v>
      </c>
      <c r="H617" s="23">
        <f>SUMIF('M4'!A:A,B617,'M4'!C:C)+政策值!$E$5</f>
        <v>6</v>
      </c>
      <c r="I617" s="23">
        <f>SUMIF('M5'!A:A,B617,'M5'!C:C)+政策值!$E$6</f>
        <v>6</v>
      </c>
      <c r="J617" s="9"/>
      <c r="K617" s="10" t="str">
        <f>IF(E617&gt;=政策值!$B$2,"优秀",(IF(E617&gt;=政策值!$C$2,"良好",IF(E617&gt;政策值!$D$2,"合格","不合格"))))</f>
        <v>良好</v>
      </c>
      <c r="L617" s="10"/>
      <c r="M617" s="10" t="str">
        <f>IF(G617&gt;=政策值!$B$4,"优秀",(IF(G617&gt;=政策值!$D$4,"合格","不合格")))</f>
        <v>不合格</v>
      </c>
      <c r="N617" s="10" t="str">
        <f>IF(H617&gt;=政策值!$B$5,"优秀",(IF(H617&gt;=政策值!$D$5,"合格","不合格")))</f>
        <v>不合格</v>
      </c>
      <c r="O617" s="10" t="str">
        <f>IF(I617&gt;=政策值!$B$6,"优秀",(IF(I617&gt;=政策值!$D$6,"合格","不合格")))</f>
        <v>不合格</v>
      </c>
      <c r="P617" s="10"/>
      <c r="Q617" s="10"/>
      <c r="R617" s="10"/>
      <c r="S617" s="10"/>
      <c r="T617" s="10"/>
    </row>
    <row r="618" spans="1:20" x14ac:dyDescent="0.15">
      <c r="A618" s="27"/>
      <c r="B618" s="10">
        <v>13101179</v>
      </c>
      <c r="C618" s="10" t="s">
        <v>739</v>
      </c>
      <c r="D618" s="10"/>
      <c r="E618" s="23">
        <f>SUMIF('M1'!A:A,B618,'M1'!C:C)+政策值!$E$2</f>
        <v>7</v>
      </c>
      <c r="F618" s="23">
        <f>SUMIF('M2'!A:A,B618,'M2'!C:C)+政策值!$E$3</f>
        <v>0</v>
      </c>
      <c r="G618" s="23">
        <f>SUMIF('M3'!A:A,B618,'M3'!C:C)+政策值!$E$4</f>
        <v>0</v>
      </c>
      <c r="H618" s="23">
        <f>SUMIF('M4'!A:A,B618,'M4'!C:C)+政策值!$E$5</f>
        <v>6</v>
      </c>
      <c r="I618" s="23">
        <f>SUMIF('M5'!A:A,B618,'M5'!C:C)+政策值!$E$6</f>
        <v>6</v>
      </c>
      <c r="J618" s="9"/>
      <c r="K618" s="10" t="str">
        <f>IF(E618&gt;=政策值!$B$2,"优秀",(IF(E618&gt;=政策值!$C$2,"良好",IF(E618&gt;政策值!$D$2,"合格","不合格"))))</f>
        <v>良好</v>
      </c>
      <c r="L618" s="10"/>
      <c r="M618" s="10" t="str">
        <f>IF(G618&gt;=政策值!$B$4,"优秀",(IF(G618&gt;=政策值!$D$4,"合格","不合格")))</f>
        <v>不合格</v>
      </c>
      <c r="N618" s="10" t="str">
        <f>IF(H618&gt;=政策值!$B$5,"优秀",(IF(H618&gt;=政策值!$D$5,"合格","不合格")))</f>
        <v>不合格</v>
      </c>
      <c r="O618" s="10" t="str">
        <f>IF(I618&gt;=政策值!$B$6,"优秀",(IF(I618&gt;=政策值!$D$6,"合格","不合格")))</f>
        <v>不合格</v>
      </c>
      <c r="P618" s="10"/>
      <c r="Q618" s="10"/>
      <c r="R618" s="10"/>
      <c r="S618" s="10"/>
      <c r="T618" s="10"/>
    </row>
    <row r="619" spans="1:20" x14ac:dyDescent="0.15">
      <c r="A619" s="27"/>
      <c r="B619" s="10">
        <v>13101180</v>
      </c>
      <c r="C619" s="10" t="s">
        <v>740</v>
      </c>
      <c r="D619" s="10"/>
      <c r="E619" s="23">
        <f>SUMIF('M1'!A:A,B619,'M1'!C:C)+政策值!$E$2</f>
        <v>7</v>
      </c>
      <c r="F619" s="23">
        <f>SUMIF('M2'!A:A,B619,'M2'!C:C)+政策值!$E$3</f>
        <v>0</v>
      </c>
      <c r="G619" s="23">
        <f>SUMIF('M3'!A:A,B619,'M3'!C:C)+政策值!$E$4</f>
        <v>0</v>
      </c>
      <c r="H619" s="23">
        <f>SUMIF('M4'!A:A,B619,'M4'!C:C)+政策值!$E$5</f>
        <v>6</v>
      </c>
      <c r="I619" s="23">
        <f>SUMIF('M5'!A:A,B619,'M5'!C:C)+政策值!$E$6</f>
        <v>6</v>
      </c>
      <c r="J619" s="9"/>
      <c r="K619" s="10" t="str">
        <f>IF(E619&gt;=政策值!$B$2,"优秀",(IF(E619&gt;=政策值!$C$2,"良好",IF(E619&gt;政策值!$D$2,"合格","不合格"))))</f>
        <v>良好</v>
      </c>
      <c r="L619" s="10"/>
      <c r="M619" s="10" t="str">
        <f>IF(G619&gt;=政策值!$B$4,"优秀",(IF(G619&gt;=政策值!$D$4,"合格","不合格")))</f>
        <v>不合格</v>
      </c>
      <c r="N619" s="10" t="str">
        <f>IF(H619&gt;=政策值!$B$5,"优秀",(IF(H619&gt;=政策值!$D$5,"合格","不合格")))</f>
        <v>不合格</v>
      </c>
      <c r="O619" s="10" t="str">
        <f>IF(I619&gt;=政策值!$B$6,"优秀",(IF(I619&gt;=政策值!$D$6,"合格","不合格")))</f>
        <v>不合格</v>
      </c>
      <c r="P619" s="10"/>
      <c r="Q619" s="10"/>
      <c r="R619" s="10"/>
      <c r="S619" s="10"/>
      <c r="T619" s="10"/>
    </row>
    <row r="620" spans="1:20" x14ac:dyDescent="0.15">
      <c r="A620" s="27"/>
      <c r="B620" s="10">
        <v>13101181</v>
      </c>
      <c r="C620" s="10" t="s">
        <v>741</v>
      </c>
      <c r="D620" s="10"/>
      <c r="E620" s="23">
        <f>SUMIF('M1'!A:A,B620,'M1'!C:C)+政策值!$E$2</f>
        <v>7</v>
      </c>
      <c r="F620" s="23">
        <f>SUMIF('M2'!A:A,B620,'M2'!C:C)+政策值!$E$3</f>
        <v>0</v>
      </c>
      <c r="G620" s="23">
        <f>SUMIF('M3'!A:A,B620,'M3'!C:C)+政策值!$E$4</f>
        <v>0</v>
      </c>
      <c r="H620" s="23">
        <f>SUMIF('M4'!A:A,B620,'M4'!C:C)+政策值!$E$5</f>
        <v>6</v>
      </c>
      <c r="I620" s="23">
        <f>SUMIF('M5'!A:A,B620,'M5'!C:C)+政策值!$E$6</f>
        <v>6</v>
      </c>
      <c r="J620" s="9"/>
      <c r="K620" s="10" t="str">
        <f>IF(E620&gt;=政策值!$B$2,"优秀",(IF(E620&gt;=政策值!$C$2,"良好",IF(E620&gt;政策值!$D$2,"合格","不合格"))))</f>
        <v>良好</v>
      </c>
      <c r="L620" s="10"/>
      <c r="M620" s="10" t="str">
        <f>IF(G620&gt;=政策值!$B$4,"优秀",(IF(G620&gt;=政策值!$D$4,"合格","不合格")))</f>
        <v>不合格</v>
      </c>
      <c r="N620" s="10" t="str">
        <f>IF(H620&gt;=政策值!$B$5,"优秀",(IF(H620&gt;=政策值!$D$5,"合格","不合格")))</f>
        <v>不合格</v>
      </c>
      <c r="O620" s="10" t="str">
        <f>IF(I620&gt;=政策值!$B$6,"优秀",(IF(I620&gt;=政策值!$D$6,"合格","不合格")))</f>
        <v>不合格</v>
      </c>
      <c r="P620" s="10"/>
      <c r="Q620" s="10"/>
      <c r="R620" s="10"/>
      <c r="S620" s="10"/>
      <c r="T620" s="10"/>
    </row>
    <row r="621" spans="1:20" x14ac:dyDescent="0.15">
      <c r="A621" s="27"/>
      <c r="B621" s="10">
        <v>13101182</v>
      </c>
      <c r="C621" s="10" t="s">
        <v>742</v>
      </c>
      <c r="D621" s="10"/>
      <c r="E621" s="23">
        <f>SUMIF('M1'!A:A,B621,'M1'!C:C)+政策值!$E$2</f>
        <v>11</v>
      </c>
      <c r="F621" s="23">
        <f>SUMIF('M2'!A:A,B621,'M2'!C:C)+政策值!$E$3</f>
        <v>0</v>
      </c>
      <c r="G621" s="23">
        <f>SUMIF('M3'!A:A,B621,'M3'!C:C)+政策值!$E$4</f>
        <v>0</v>
      </c>
      <c r="H621" s="23">
        <f>SUMIF('M4'!A:A,B621,'M4'!C:C)+政策值!$E$5</f>
        <v>6</v>
      </c>
      <c r="I621" s="23">
        <f>SUMIF('M5'!A:A,B621,'M5'!C:C)+政策值!$E$6</f>
        <v>6</v>
      </c>
      <c r="J621" s="9"/>
      <c r="K621" s="10" t="str">
        <f>IF(E621&gt;=政策值!$B$2,"优秀",(IF(E621&gt;=政策值!$C$2,"良好",IF(E621&gt;政策值!$D$2,"合格","不合格"))))</f>
        <v>优秀</v>
      </c>
      <c r="L621" s="10"/>
      <c r="M621" s="10" t="str">
        <f>IF(G621&gt;=政策值!$B$4,"优秀",(IF(G621&gt;=政策值!$D$4,"合格","不合格")))</f>
        <v>不合格</v>
      </c>
      <c r="N621" s="10" t="str">
        <f>IF(H621&gt;=政策值!$B$5,"优秀",(IF(H621&gt;=政策值!$D$5,"合格","不合格")))</f>
        <v>不合格</v>
      </c>
      <c r="O621" s="10" t="str">
        <f>IF(I621&gt;=政策值!$B$6,"优秀",(IF(I621&gt;=政策值!$D$6,"合格","不合格")))</f>
        <v>不合格</v>
      </c>
      <c r="P621" s="10"/>
      <c r="Q621" s="10"/>
      <c r="R621" s="10"/>
      <c r="S621" s="10"/>
      <c r="T621" s="10"/>
    </row>
    <row r="622" spans="1:20" x14ac:dyDescent="0.15">
      <c r="A622" s="27"/>
      <c r="B622" s="10">
        <v>13101183</v>
      </c>
      <c r="C622" s="10"/>
      <c r="D622" s="10"/>
      <c r="E622" s="23">
        <f>SUMIF('M1'!A:A,B622,'M1'!C:C)+政策值!$E$2</f>
        <v>7</v>
      </c>
      <c r="F622" s="23">
        <f>SUMIF('M2'!A:A,B622,'M2'!C:C)+政策值!$E$3</f>
        <v>0</v>
      </c>
      <c r="G622" s="23">
        <f>SUMIF('M3'!A:A,B622,'M3'!C:C)+政策值!$E$4</f>
        <v>0</v>
      </c>
      <c r="H622" s="23">
        <f>SUMIF('M4'!A:A,B622,'M4'!C:C)+政策值!$E$5</f>
        <v>6</v>
      </c>
      <c r="I622" s="23">
        <f>SUMIF('M5'!A:A,B622,'M5'!C:C)+政策值!$E$6</f>
        <v>6</v>
      </c>
      <c r="J622" s="9"/>
      <c r="K622" s="10" t="str">
        <f>IF(E622&gt;=政策值!$B$2,"优秀",(IF(E622&gt;=政策值!$C$2,"良好",IF(E622&gt;政策值!$D$2,"合格","不合格"))))</f>
        <v>良好</v>
      </c>
      <c r="L622" s="10"/>
      <c r="M622" s="10" t="str">
        <f>IF(G622&gt;=政策值!$B$4,"优秀",(IF(G622&gt;=政策值!$D$4,"合格","不合格")))</f>
        <v>不合格</v>
      </c>
      <c r="N622" s="10" t="str">
        <f>IF(H622&gt;=政策值!$B$5,"优秀",(IF(H622&gt;=政策值!$D$5,"合格","不合格")))</f>
        <v>不合格</v>
      </c>
      <c r="O622" s="10" t="str">
        <f>IF(I622&gt;=政策值!$B$6,"优秀",(IF(I622&gt;=政策值!$D$6,"合格","不合格")))</f>
        <v>不合格</v>
      </c>
      <c r="P622" s="10"/>
      <c r="Q622" s="10"/>
      <c r="R622" s="10"/>
      <c r="S622" s="10"/>
      <c r="T622" s="10"/>
    </row>
    <row r="623" spans="1:20" x14ac:dyDescent="0.15">
      <c r="A623" s="27"/>
      <c r="B623" s="10">
        <v>13101184</v>
      </c>
      <c r="C623" s="10"/>
      <c r="D623" s="10"/>
      <c r="E623" s="23">
        <f>SUMIF('M1'!A:A,B623,'M1'!C:C)+政策值!$E$2</f>
        <v>7</v>
      </c>
      <c r="F623" s="23">
        <f>SUMIF('M2'!A:A,B623,'M2'!C:C)+政策值!$E$3</f>
        <v>0</v>
      </c>
      <c r="G623" s="23">
        <f>SUMIF('M3'!A:A,B623,'M3'!C:C)+政策值!$E$4</f>
        <v>0</v>
      </c>
      <c r="H623" s="23">
        <f>SUMIF('M4'!A:A,B623,'M4'!C:C)+政策值!$E$5</f>
        <v>6</v>
      </c>
      <c r="I623" s="23">
        <f>SUMIF('M5'!A:A,B623,'M5'!C:C)+政策值!$E$6</f>
        <v>6</v>
      </c>
      <c r="J623" s="9"/>
      <c r="K623" s="10" t="str">
        <f>IF(E623&gt;=政策值!$B$2,"优秀",(IF(E623&gt;=政策值!$C$2,"良好",IF(E623&gt;政策值!$D$2,"合格","不合格"))))</f>
        <v>良好</v>
      </c>
      <c r="L623" s="10"/>
      <c r="M623" s="10" t="str">
        <f>IF(G623&gt;=政策值!$B$4,"优秀",(IF(G623&gt;=政策值!$D$4,"合格","不合格")))</f>
        <v>不合格</v>
      </c>
      <c r="N623" s="10" t="str">
        <f>IF(H623&gt;=政策值!$B$5,"优秀",(IF(H623&gt;=政策值!$D$5,"合格","不合格")))</f>
        <v>不合格</v>
      </c>
      <c r="O623" s="10" t="str">
        <f>IF(I623&gt;=政策值!$B$6,"优秀",(IF(I623&gt;=政策值!$D$6,"合格","不合格")))</f>
        <v>不合格</v>
      </c>
      <c r="P623" s="10"/>
      <c r="Q623" s="10"/>
      <c r="R623" s="10"/>
      <c r="S623" s="10"/>
      <c r="T623" s="10"/>
    </row>
    <row r="624" spans="1:20" x14ac:dyDescent="0.15">
      <c r="A624" s="27"/>
      <c r="B624" s="10">
        <v>13101185</v>
      </c>
      <c r="C624" s="10" t="s">
        <v>743</v>
      </c>
      <c r="D624" s="10"/>
      <c r="E624" s="23">
        <f>SUMIF('M1'!A:A,B624,'M1'!C:C)+政策值!$E$2</f>
        <v>7</v>
      </c>
      <c r="F624" s="23">
        <f>SUMIF('M2'!A:A,B624,'M2'!C:C)+政策值!$E$3</f>
        <v>0</v>
      </c>
      <c r="G624" s="23">
        <f>SUMIF('M3'!A:A,B624,'M3'!C:C)+政策值!$E$4</f>
        <v>0</v>
      </c>
      <c r="H624" s="23">
        <f>SUMIF('M4'!A:A,B624,'M4'!C:C)+政策值!$E$5</f>
        <v>6</v>
      </c>
      <c r="I624" s="23">
        <f>SUMIF('M5'!A:A,B624,'M5'!C:C)+政策值!$E$6</f>
        <v>6</v>
      </c>
      <c r="J624" s="9"/>
      <c r="K624" s="10" t="str">
        <f>IF(E624&gt;=政策值!$B$2,"优秀",(IF(E624&gt;=政策值!$C$2,"良好",IF(E624&gt;政策值!$D$2,"合格","不合格"))))</f>
        <v>良好</v>
      </c>
      <c r="L624" s="10"/>
      <c r="M624" s="10" t="str">
        <f>IF(G624&gt;=政策值!$B$4,"优秀",(IF(G624&gt;=政策值!$D$4,"合格","不合格")))</f>
        <v>不合格</v>
      </c>
      <c r="N624" s="10" t="str">
        <f>IF(H624&gt;=政策值!$B$5,"优秀",(IF(H624&gt;=政策值!$D$5,"合格","不合格")))</f>
        <v>不合格</v>
      </c>
      <c r="O624" s="10" t="str">
        <f>IF(I624&gt;=政策值!$B$6,"优秀",(IF(I624&gt;=政策值!$D$6,"合格","不合格")))</f>
        <v>不合格</v>
      </c>
      <c r="P624" s="10"/>
      <c r="Q624" s="10"/>
      <c r="R624" s="10"/>
      <c r="S624" s="10"/>
      <c r="T624" s="10"/>
    </row>
    <row r="625" spans="1:20" x14ac:dyDescent="0.15">
      <c r="A625" s="27"/>
      <c r="B625" s="10">
        <v>13101186</v>
      </c>
      <c r="C625" s="10" t="s">
        <v>744</v>
      </c>
      <c r="D625" s="10"/>
      <c r="E625" s="23">
        <f>SUMIF('M1'!A:A,B625,'M1'!C:C)+政策值!$E$2</f>
        <v>7</v>
      </c>
      <c r="F625" s="23">
        <f>SUMIF('M2'!A:A,B625,'M2'!C:C)+政策值!$E$3</f>
        <v>0</v>
      </c>
      <c r="G625" s="23">
        <f>SUMIF('M3'!A:A,B625,'M3'!C:C)+政策值!$E$4</f>
        <v>0</v>
      </c>
      <c r="H625" s="23">
        <f>SUMIF('M4'!A:A,B625,'M4'!C:C)+政策值!$E$5</f>
        <v>6</v>
      </c>
      <c r="I625" s="23">
        <f>SUMIF('M5'!A:A,B625,'M5'!C:C)+政策值!$E$6</f>
        <v>6</v>
      </c>
      <c r="J625" s="9"/>
      <c r="K625" s="10" t="str">
        <f>IF(E625&gt;=政策值!$B$2,"优秀",(IF(E625&gt;=政策值!$C$2,"良好",IF(E625&gt;政策值!$D$2,"合格","不合格"))))</f>
        <v>良好</v>
      </c>
      <c r="L625" s="10"/>
      <c r="M625" s="10" t="str">
        <f>IF(G625&gt;=政策值!$B$4,"优秀",(IF(G625&gt;=政策值!$D$4,"合格","不合格")))</f>
        <v>不合格</v>
      </c>
      <c r="N625" s="10" t="str">
        <f>IF(H625&gt;=政策值!$B$5,"优秀",(IF(H625&gt;=政策值!$D$5,"合格","不合格")))</f>
        <v>不合格</v>
      </c>
      <c r="O625" s="10" t="str">
        <f>IF(I625&gt;=政策值!$B$6,"优秀",(IF(I625&gt;=政策值!$D$6,"合格","不合格")))</f>
        <v>不合格</v>
      </c>
      <c r="P625" s="10"/>
      <c r="Q625" s="10"/>
      <c r="R625" s="10"/>
      <c r="S625" s="10"/>
      <c r="T625" s="10"/>
    </row>
    <row r="626" spans="1:20" x14ac:dyDescent="0.15">
      <c r="A626" s="27"/>
      <c r="B626" s="10">
        <v>13101187</v>
      </c>
      <c r="C626" s="10" t="s">
        <v>745</v>
      </c>
      <c r="D626" s="10"/>
      <c r="E626" s="23">
        <f>SUMIF('M1'!A:A,B626,'M1'!C:C)+政策值!$E$2</f>
        <v>7</v>
      </c>
      <c r="F626" s="23">
        <f>SUMIF('M2'!A:A,B626,'M2'!C:C)+政策值!$E$3</f>
        <v>0</v>
      </c>
      <c r="G626" s="23">
        <f>SUMIF('M3'!A:A,B626,'M3'!C:C)+政策值!$E$4</f>
        <v>0</v>
      </c>
      <c r="H626" s="23">
        <f>SUMIF('M4'!A:A,B626,'M4'!C:C)+政策值!$E$5</f>
        <v>6</v>
      </c>
      <c r="I626" s="23">
        <f>SUMIF('M5'!A:A,B626,'M5'!C:C)+政策值!$E$6</f>
        <v>6</v>
      </c>
      <c r="J626" s="9"/>
      <c r="K626" s="10" t="str">
        <f>IF(E626&gt;=政策值!$B$2,"优秀",(IF(E626&gt;=政策值!$C$2,"良好",IF(E626&gt;政策值!$D$2,"合格","不合格"))))</f>
        <v>良好</v>
      </c>
      <c r="L626" s="10"/>
      <c r="M626" s="10" t="str">
        <f>IF(G626&gt;=政策值!$B$4,"优秀",(IF(G626&gt;=政策值!$D$4,"合格","不合格")))</f>
        <v>不合格</v>
      </c>
      <c r="N626" s="10" t="str">
        <f>IF(H626&gt;=政策值!$B$5,"优秀",(IF(H626&gt;=政策值!$D$5,"合格","不合格")))</f>
        <v>不合格</v>
      </c>
      <c r="O626" s="10" t="str">
        <f>IF(I626&gt;=政策值!$B$6,"优秀",(IF(I626&gt;=政策值!$D$6,"合格","不合格")))</f>
        <v>不合格</v>
      </c>
      <c r="P626" s="10"/>
      <c r="Q626" s="10"/>
      <c r="R626" s="10"/>
      <c r="S626" s="10"/>
      <c r="T626" s="10"/>
    </row>
    <row r="627" spans="1:20" x14ac:dyDescent="0.15">
      <c r="A627" s="27"/>
      <c r="B627" s="10">
        <v>13101188</v>
      </c>
      <c r="C627" s="10" t="s">
        <v>746</v>
      </c>
      <c r="D627" s="10"/>
      <c r="E627" s="23">
        <f>SUMIF('M1'!A:A,B627,'M1'!C:C)+政策值!$E$2</f>
        <v>7</v>
      </c>
      <c r="F627" s="23">
        <f>SUMIF('M2'!A:A,B627,'M2'!C:C)+政策值!$E$3</f>
        <v>0</v>
      </c>
      <c r="G627" s="23">
        <f>SUMIF('M3'!A:A,B627,'M3'!C:C)+政策值!$E$4</f>
        <v>0</v>
      </c>
      <c r="H627" s="23">
        <f>SUMIF('M4'!A:A,B627,'M4'!C:C)+政策值!$E$5</f>
        <v>6</v>
      </c>
      <c r="I627" s="23">
        <f>SUMIF('M5'!A:A,B627,'M5'!C:C)+政策值!$E$6</f>
        <v>6</v>
      </c>
      <c r="J627" s="9"/>
      <c r="K627" s="10" t="str">
        <f>IF(E627&gt;=政策值!$B$2,"优秀",(IF(E627&gt;=政策值!$C$2,"良好",IF(E627&gt;政策值!$D$2,"合格","不合格"))))</f>
        <v>良好</v>
      </c>
      <c r="L627" s="10"/>
      <c r="M627" s="10" t="str">
        <f>IF(G627&gt;=政策值!$B$4,"优秀",(IF(G627&gt;=政策值!$D$4,"合格","不合格")))</f>
        <v>不合格</v>
      </c>
      <c r="N627" s="10" t="str">
        <f>IF(H627&gt;=政策值!$B$5,"优秀",(IF(H627&gt;=政策值!$D$5,"合格","不合格")))</f>
        <v>不合格</v>
      </c>
      <c r="O627" s="10" t="str">
        <f>IF(I627&gt;=政策值!$B$6,"优秀",(IF(I627&gt;=政策值!$D$6,"合格","不合格")))</f>
        <v>不合格</v>
      </c>
      <c r="P627" s="10"/>
      <c r="Q627" s="10"/>
      <c r="R627" s="10"/>
      <c r="S627" s="10"/>
      <c r="T627" s="10"/>
    </row>
    <row r="628" spans="1:20" x14ac:dyDescent="0.15">
      <c r="A628" s="27"/>
      <c r="B628" s="10">
        <v>13101189</v>
      </c>
      <c r="C628" s="10" t="s">
        <v>747</v>
      </c>
      <c r="D628" s="10"/>
      <c r="E628" s="23">
        <f>SUMIF('M1'!A:A,B628,'M1'!C:C)+政策值!$E$2</f>
        <v>7</v>
      </c>
      <c r="F628" s="23">
        <f>SUMIF('M2'!A:A,B628,'M2'!C:C)+政策值!$E$3</f>
        <v>0</v>
      </c>
      <c r="G628" s="23">
        <f>SUMIF('M3'!A:A,B628,'M3'!C:C)+政策值!$E$4</f>
        <v>0</v>
      </c>
      <c r="H628" s="23">
        <f>SUMIF('M4'!A:A,B628,'M4'!C:C)+政策值!$E$5</f>
        <v>6</v>
      </c>
      <c r="I628" s="23">
        <f>SUMIF('M5'!A:A,B628,'M5'!C:C)+政策值!$E$6</f>
        <v>6</v>
      </c>
      <c r="J628" s="9"/>
      <c r="K628" s="10" t="str">
        <f>IF(E628&gt;=政策值!$B$2,"优秀",(IF(E628&gt;=政策值!$C$2,"良好",IF(E628&gt;政策值!$D$2,"合格","不合格"))))</f>
        <v>良好</v>
      </c>
      <c r="L628" s="10"/>
      <c r="M628" s="10" t="str">
        <f>IF(G628&gt;=政策值!$B$4,"优秀",(IF(G628&gt;=政策值!$D$4,"合格","不合格")))</f>
        <v>不合格</v>
      </c>
      <c r="N628" s="10" t="str">
        <f>IF(H628&gt;=政策值!$B$5,"优秀",(IF(H628&gt;=政策值!$D$5,"合格","不合格")))</f>
        <v>不合格</v>
      </c>
      <c r="O628" s="10" t="str">
        <f>IF(I628&gt;=政策值!$B$6,"优秀",(IF(I628&gt;=政策值!$D$6,"合格","不合格")))</f>
        <v>不合格</v>
      </c>
      <c r="P628" s="10"/>
      <c r="Q628" s="10"/>
      <c r="R628" s="10"/>
      <c r="S628" s="10"/>
      <c r="T628" s="10"/>
    </row>
    <row r="629" spans="1:20" x14ac:dyDescent="0.15">
      <c r="A629" s="27"/>
      <c r="B629" s="10">
        <v>13101190</v>
      </c>
      <c r="C629" s="10" t="s">
        <v>748</v>
      </c>
      <c r="D629" s="10"/>
      <c r="E629" s="23">
        <f>SUMIF('M1'!A:A,B629,'M1'!C:C)+政策值!$E$2</f>
        <v>7</v>
      </c>
      <c r="F629" s="23">
        <f>SUMIF('M2'!A:A,B629,'M2'!C:C)+政策值!$E$3</f>
        <v>0</v>
      </c>
      <c r="G629" s="23">
        <f>SUMIF('M3'!A:A,B629,'M3'!C:C)+政策值!$E$4</f>
        <v>0</v>
      </c>
      <c r="H629" s="23">
        <f>SUMIF('M4'!A:A,B629,'M4'!C:C)+政策值!$E$5</f>
        <v>6</v>
      </c>
      <c r="I629" s="23">
        <f>SUMIF('M5'!A:A,B629,'M5'!C:C)+政策值!$E$6</f>
        <v>6</v>
      </c>
      <c r="J629" s="9"/>
      <c r="K629" s="10" t="str">
        <f>IF(E629&gt;=政策值!$B$2,"优秀",(IF(E629&gt;=政策值!$C$2,"良好",IF(E629&gt;政策值!$D$2,"合格","不合格"))))</f>
        <v>良好</v>
      </c>
      <c r="L629" s="10"/>
      <c r="M629" s="10" t="str">
        <f>IF(G629&gt;=政策值!$B$4,"优秀",(IF(G629&gt;=政策值!$D$4,"合格","不合格")))</f>
        <v>不合格</v>
      </c>
      <c r="N629" s="10" t="str">
        <f>IF(H629&gt;=政策值!$B$5,"优秀",(IF(H629&gt;=政策值!$D$5,"合格","不合格")))</f>
        <v>不合格</v>
      </c>
      <c r="O629" s="10" t="str">
        <f>IF(I629&gt;=政策值!$B$6,"优秀",(IF(I629&gt;=政策值!$D$6,"合格","不合格")))</f>
        <v>不合格</v>
      </c>
      <c r="P629" s="10"/>
      <c r="Q629" s="10"/>
      <c r="R629" s="10"/>
      <c r="S629" s="10"/>
      <c r="T629" s="10"/>
    </row>
    <row r="630" spans="1:20" x14ac:dyDescent="0.15">
      <c r="A630" s="27"/>
      <c r="B630" s="10">
        <v>13101191</v>
      </c>
      <c r="C630" s="10" t="s">
        <v>749</v>
      </c>
      <c r="D630" s="10"/>
      <c r="E630" s="23">
        <f>SUMIF('M1'!A:A,B630,'M1'!C:C)+政策值!$E$2</f>
        <v>7</v>
      </c>
      <c r="F630" s="23">
        <f>SUMIF('M2'!A:A,B630,'M2'!C:C)+政策值!$E$3</f>
        <v>0</v>
      </c>
      <c r="G630" s="23">
        <f>SUMIF('M3'!A:A,B630,'M3'!C:C)+政策值!$E$4</f>
        <v>0</v>
      </c>
      <c r="H630" s="23">
        <f>SUMIF('M4'!A:A,B630,'M4'!C:C)+政策值!$E$5</f>
        <v>6</v>
      </c>
      <c r="I630" s="23">
        <f>SUMIF('M5'!A:A,B630,'M5'!C:C)+政策值!$E$6</f>
        <v>6</v>
      </c>
      <c r="J630" s="9"/>
      <c r="K630" s="10" t="str">
        <f>IF(E630&gt;=政策值!$B$2,"优秀",(IF(E630&gt;=政策值!$C$2,"良好",IF(E630&gt;政策值!$D$2,"合格","不合格"))))</f>
        <v>良好</v>
      </c>
      <c r="L630" s="10"/>
      <c r="M630" s="10" t="str">
        <f>IF(G630&gt;=政策值!$B$4,"优秀",(IF(G630&gt;=政策值!$D$4,"合格","不合格")))</f>
        <v>不合格</v>
      </c>
      <c r="N630" s="10" t="str">
        <f>IF(H630&gt;=政策值!$B$5,"优秀",(IF(H630&gt;=政策值!$D$5,"合格","不合格")))</f>
        <v>不合格</v>
      </c>
      <c r="O630" s="10" t="str">
        <f>IF(I630&gt;=政策值!$B$6,"优秀",(IF(I630&gt;=政策值!$D$6,"合格","不合格")))</f>
        <v>不合格</v>
      </c>
      <c r="P630" s="10"/>
      <c r="Q630" s="10"/>
      <c r="R630" s="10"/>
      <c r="S630" s="10"/>
      <c r="T630" s="10"/>
    </row>
    <row r="631" spans="1:20" x14ac:dyDescent="0.15">
      <c r="A631" s="27"/>
      <c r="B631" s="10">
        <v>13101192</v>
      </c>
      <c r="C631" s="10" t="s">
        <v>750</v>
      </c>
      <c r="D631" s="10"/>
      <c r="E631" s="23">
        <f>SUMIF('M1'!A:A,B631,'M1'!C:C)+政策值!$E$2</f>
        <v>7</v>
      </c>
      <c r="F631" s="23">
        <f>SUMIF('M2'!A:A,B631,'M2'!C:C)+政策值!$E$3</f>
        <v>0</v>
      </c>
      <c r="G631" s="23">
        <f>SUMIF('M3'!A:A,B631,'M3'!C:C)+政策值!$E$4</f>
        <v>0</v>
      </c>
      <c r="H631" s="23">
        <f>SUMIF('M4'!A:A,B631,'M4'!C:C)+政策值!$E$5</f>
        <v>6</v>
      </c>
      <c r="I631" s="23">
        <f>SUMIF('M5'!A:A,B631,'M5'!C:C)+政策值!$E$6</f>
        <v>6</v>
      </c>
      <c r="J631" s="9"/>
      <c r="K631" s="10" t="str">
        <f>IF(E631&gt;=政策值!$B$2,"优秀",(IF(E631&gt;=政策值!$C$2,"良好",IF(E631&gt;政策值!$D$2,"合格","不合格"))))</f>
        <v>良好</v>
      </c>
      <c r="L631" s="10"/>
      <c r="M631" s="10" t="str">
        <f>IF(G631&gt;=政策值!$B$4,"优秀",(IF(G631&gt;=政策值!$D$4,"合格","不合格")))</f>
        <v>不合格</v>
      </c>
      <c r="N631" s="10" t="str">
        <f>IF(H631&gt;=政策值!$B$5,"优秀",(IF(H631&gt;=政策值!$D$5,"合格","不合格")))</f>
        <v>不合格</v>
      </c>
      <c r="O631" s="10" t="str">
        <f>IF(I631&gt;=政策值!$B$6,"优秀",(IF(I631&gt;=政策值!$D$6,"合格","不合格")))</f>
        <v>不合格</v>
      </c>
      <c r="P631" s="10"/>
      <c r="Q631" s="10"/>
      <c r="R631" s="10"/>
      <c r="S631" s="10"/>
      <c r="T631" s="10"/>
    </row>
    <row r="632" spans="1:20" x14ac:dyDescent="0.15">
      <c r="A632" s="27"/>
      <c r="B632" s="10">
        <v>13101193</v>
      </c>
      <c r="C632" s="10" t="s">
        <v>751</v>
      </c>
      <c r="D632" s="10"/>
      <c r="E632" s="23">
        <f>SUMIF('M1'!A:A,B632,'M1'!C:C)+政策值!$E$2</f>
        <v>7</v>
      </c>
      <c r="F632" s="23">
        <f>SUMIF('M2'!A:A,B632,'M2'!C:C)+政策值!$E$3</f>
        <v>0</v>
      </c>
      <c r="G632" s="23">
        <f>SUMIF('M3'!A:A,B632,'M3'!C:C)+政策值!$E$4</f>
        <v>0</v>
      </c>
      <c r="H632" s="23">
        <f>SUMIF('M4'!A:A,B632,'M4'!C:C)+政策值!$E$5</f>
        <v>6</v>
      </c>
      <c r="I632" s="23">
        <f>SUMIF('M5'!A:A,B632,'M5'!C:C)+政策值!$E$6</f>
        <v>6</v>
      </c>
      <c r="J632" s="9"/>
      <c r="K632" s="10" t="str">
        <f>IF(E632&gt;=政策值!$B$2,"优秀",(IF(E632&gt;=政策值!$C$2,"良好",IF(E632&gt;政策值!$D$2,"合格","不合格"))))</f>
        <v>良好</v>
      </c>
      <c r="L632" s="10"/>
      <c r="M632" s="10" t="str">
        <f>IF(G632&gt;=政策值!$B$4,"优秀",(IF(G632&gt;=政策值!$D$4,"合格","不合格")))</f>
        <v>不合格</v>
      </c>
      <c r="N632" s="10" t="str">
        <f>IF(H632&gt;=政策值!$B$5,"优秀",(IF(H632&gt;=政策值!$D$5,"合格","不合格")))</f>
        <v>不合格</v>
      </c>
      <c r="O632" s="10" t="str">
        <f>IF(I632&gt;=政策值!$B$6,"优秀",(IF(I632&gt;=政策值!$D$6,"合格","不合格")))</f>
        <v>不合格</v>
      </c>
      <c r="P632" s="10"/>
      <c r="Q632" s="10"/>
      <c r="R632" s="10"/>
      <c r="S632" s="10"/>
      <c r="T632" s="10"/>
    </row>
    <row r="633" spans="1:20" x14ac:dyDescent="0.15">
      <c r="A633" s="27"/>
      <c r="B633" s="10">
        <v>13101194</v>
      </c>
      <c r="C633" s="10" t="s">
        <v>752</v>
      </c>
      <c r="D633" s="10"/>
      <c r="E633" s="23">
        <f>SUMIF('M1'!A:A,B633,'M1'!C:C)+政策值!$E$2</f>
        <v>11</v>
      </c>
      <c r="F633" s="23">
        <f>SUMIF('M2'!A:A,B633,'M2'!C:C)+政策值!$E$3</f>
        <v>0</v>
      </c>
      <c r="G633" s="23">
        <f>SUMIF('M3'!A:A,B633,'M3'!C:C)+政策值!$E$4</f>
        <v>0</v>
      </c>
      <c r="H633" s="23">
        <f>SUMIF('M4'!A:A,B633,'M4'!C:C)+政策值!$E$5</f>
        <v>6</v>
      </c>
      <c r="I633" s="23">
        <f>SUMIF('M5'!A:A,B633,'M5'!C:C)+政策值!$E$6</f>
        <v>6</v>
      </c>
      <c r="J633" s="9"/>
      <c r="K633" s="10" t="str">
        <f>IF(E633&gt;=政策值!$B$2,"优秀",(IF(E633&gt;=政策值!$C$2,"良好",IF(E633&gt;政策值!$D$2,"合格","不合格"))))</f>
        <v>优秀</v>
      </c>
      <c r="L633" s="10"/>
      <c r="M633" s="10" t="str">
        <f>IF(G633&gt;=政策值!$B$4,"优秀",(IF(G633&gt;=政策值!$D$4,"合格","不合格")))</f>
        <v>不合格</v>
      </c>
      <c r="N633" s="10" t="str">
        <f>IF(H633&gt;=政策值!$B$5,"优秀",(IF(H633&gt;=政策值!$D$5,"合格","不合格")))</f>
        <v>不合格</v>
      </c>
      <c r="O633" s="10" t="str">
        <f>IF(I633&gt;=政策值!$B$6,"优秀",(IF(I633&gt;=政策值!$D$6,"合格","不合格")))</f>
        <v>不合格</v>
      </c>
      <c r="P633" s="10"/>
      <c r="Q633" s="10"/>
      <c r="R633" s="10"/>
      <c r="S633" s="10"/>
      <c r="T633" s="10"/>
    </row>
    <row r="634" spans="1:20" x14ac:dyDescent="0.15">
      <c r="A634" s="27"/>
      <c r="B634" s="10">
        <v>13101195</v>
      </c>
      <c r="C634" s="10"/>
      <c r="D634" s="10"/>
      <c r="E634" s="23">
        <f>SUMIF('M1'!A:A,B634,'M1'!C:C)+政策值!$E$2</f>
        <v>7</v>
      </c>
      <c r="F634" s="23">
        <f>SUMIF('M2'!A:A,B634,'M2'!C:C)+政策值!$E$3</f>
        <v>0</v>
      </c>
      <c r="G634" s="23">
        <f>SUMIF('M3'!A:A,B634,'M3'!C:C)+政策值!$E$4</f>
        <v>0</v>
      </c>
      <c r="H634" s="23">
        <f>SUMIF('M4'!A:A,B634,'M4'!C:C)+政策值!$E$5</f>
        <v>6</v>
      </c>
      <c r="I634" s="23">
        <f>SUMIF('M5'!A:A,B634,'M5'!C:C)+政策值!$E$6</f>
        <v>6</v>
      </c>
      <c r="J634" s="9"/>
      <c r="K634" s="10" t="str">
        <f>IF(E634&gt;=政策值!$B$2,"优秀",(IF(E634&gt;=政策值!$C$2,"良好",IF(E634&gt;政策值!$D$2,"合格","不合格"))))</f>
        <v>良好</v>
      </c>
      <c r="L634" s="10"/>
      <c r="M634" s="10" t="str">
        <f>IF(G634&gt;=政策值!$B$4,"优秀",(IF(G634&gt;=政策值!$D$4,"合格","不合格")))</f>
        <v>不合格</v>
      </c>
      <c r="N634" s="10" t="str">
        <f>IF(H634&gt;=政策值!$B$5,"优秀",(IF(H634&gt;=政策值!$D$5,"合格","不合格")))</f>
        <v>不合格</v>
      </c>
      <c r="O634" s="10" t="str">
        <f>IF(I634&gt;=政策值!$B$6,"优秀",(IF(I634&gt;=政策值!$D$6,"合格","不合格")))</f>
        <v>不合格</v>
      </c>
      <c r="P634" s="10"/>
      <c r="Q634" s="10"/>
      <c r="R634" s="10"/>
      <c r="S634" s="10"/>
      <c r="T634" s="10"/>
    </row>
    <row r="635" spans="1:20" x14ac:dyDescent="0.15">
      <c r="A635" s="27"/>
      <c r="B635" s="10">
        <v>13101196</v>
      </c>
      <c r="C635" s="10" t="s">
        <v>753</v>
      </c>
      <c r="D635" s="10"/>
      <c r="E635" s="23">
        <f>SUMIF('M1'!A:A,B635,'M1'!C:C)+政策值!$E$2</f>
        <v>7</v>
      </c>
      <c r="F635" s="23">
        <f>SUMIF('M2'!A:A,B635,'M2'!C:C)+政策值!$E$3</f>
        <v>0</v>
      </c>
      <c r="G635" s="23">
        <f>SUMIF('M3'!A:A,B635,'M3'!C:C)+政策值!$E$4</f>
        <v>0</v>
      </c>
      <c r="H635" s="23">
        <f>SUMIF('M4'!A:A,B635,'M4'!C:C)+政策值!$E$5</f>
        <v>6</v>
      </c>
      <c r="I635" s="23">
        <f>SUMIF('M5'!A:A,B635,'M5'!C:C)+政策值!$E$6</f>
        <v>6</v>
      </c>
      <c r="J635" s="9"/>
      <c r="K635" s="10" t="str">
        <f>IF(E635&gt;=政策值!$B$2,"优秀",(IF(E635&gt;=政策值!$C$2,"良好",IF(E635&gt;政策值!$D$2,"合格","不合格"))))</f>
        <v>良好</v>
      </c>
      <c r="L635" s="10"/>
      <c r="M635" s="10" t="str">
        <f>IF(G635&gt;=政策值!$B$4,"优秀",(IF(G635&gt;=政策值!$D$4,"合格","不合格")))</f>
        <v>不合格</v>
      </c>
      <c r="N635" s="10" t="str">
        <f>IF(H635&gt;=政策值!$B$5,"优秀",(IF(H635&gt;=政策值!$D$5,"合格","不合格")))</f>
        <v>不合格</v>
      </c>
      <c r="O635" s="10" t="str">
        <f>IF(I635&gt;=政策值!$B$6,"优秀",(IF(I635&gt;=政策值!$D$6,"合格","不合格")))</f>
        <v>不合格</v>
      </c>
      <c r="P635" s="10"/>
      <c r="Q635" s="10"/>
      <c r="R635" s="10"/>
      <c r="S635" s="10"/>
      <c r="T635" s="10"/>
    </row>
    <row r="636" spans="1:20" x14ac:dyDescent="0.15">
      <c r="A636" s="27"/>
      <c r="B636" s="10">
        <v>13101197</v>
      </c>
      <c r="C636" s="10" t="s">
        <v>754</v>
      </c>
      <c r="D636" s="10"/>
      <c r="E636" s="23">
        <f>SUMIF('M1'!A:A,B636,'M1'!C:C)+政策值!$E$2</f>
        <v>7</v>
      </c>
      <c r="F636" s="23">
        <f>SUMIF('M2'!A:A,B636,'M2'!C:C)+政策值!$E$3</f>
        <v>0</v>
      </c>
      <c r="G636" s="23">
        <f>SUMIF('M3'!A:A,B636,'M3'!C:C)+政策值!$E$4</f>
        <v>0</v>
      </c>
      <c r="H636" s="23">
        <f>SUMIF('M4'!A:A,B636,'M4'!C:C)+政策值!$E$5</f>
        <v>6</v>
      </c>
      <c r="I636" s="23">
        <f>SUMIF('M5'!A:A,B636,'M5'!C:C)+政策值!$E$6</f>
        <v>6</v>
      </c>
      <c r="J636" s="9"/>
      <c r="K636" s="10" t="str">
        <f>IF(E636&gt;=政策值!$B$2,"优秀",(IF(E636&gt;=政策值!$C$2,"良好",IF(E636&gt;政策值!$D$2,"合格","不合格"))))</f>
        <v>良好</v>
      </c>
      <c r="L636" s="10"/>
      <c r="M636" s="10" t="str">
        <f>IF(G636&gt;=政策值!$B$4,"优秀",(IF(G636&gt;=政策值!$D$4,"合格","不合格")))</f>
        <v>不合格</v>
      </c>
      <c r="N636" s="10" t="str">
        <f>IF(H636&gt;=政策值!$B$5,"优秀",(IF(H636&gt;=政策值!$D$5,"合格","不合格")))</f>
        <v>不合格</v>
      </c>
      <c r="O636" s="10" t="str">
        <f>IF(I636&gt;=政策值!$B$6,"优秀",(IF(I636&gt;=政策值!$D$6,"合格","不合格")))</f>
        <v>不合格</v>
      </c>
      <c r="P636" s="10"/>
      <c r="Q636" s="10"/>
      <c r="R636" s="10"/>
      <c r="S636" s="10"/>
      <c r="T636" s="10"/>
    </row>
    <row r="637" spans="1:20" x14ac:dyDescent="0.15">
      <c r="A637" s="27"/>
      <c r="B637" s="10">
        <v>13101198</v>
      </c>
      <c r="C637" s="10" t="s">
        <v>755</v>
      </c>
      <c r="D637" s="10"/>
      <c r="E637" s="23">
        <f>SUMIF('M1'!A:A,B637,'M1'!C:C)+政策值!$E$2</f>
        <v>7</v>
      </c>
      <c r="F637" s="23">
        <f>SUMIF('M2'!A:A,B637,'M2'!C:C)+政策值!$E$3</f>
        <v>0</v>
      </c>
      <c r="G637" s="23">
        <f>SUMIF('M3'!A:A,B637,'M3'!C:C)+政策值!$E$4</f>
        <v>0</v>
      </c>
      <c r="H637" s="23">
        <f>SUMIF('M4'!A:A,B637,'M4'!C:C)+政策值!$E$5</f>
        <v>6</v>
      </c>
      <c r="I637" s="23">
        <f>SUMIF('M5'!A:A,B637,'M5'!C:C)+政策值!$E$6</f>
        <v>6</v>
      </c>
      <c r="J637" s="9"/>
      <c r="K637" s="10" t="str">
        <f>IF(E637&gt;=政策值!$B$2,"优秀",(IF(E637&gt;=政策值!$C$2,"良好",IF(E637&gt;政策值!$D$2,"合格","不合格"))))</f>
        <v>良好</v>
      </c>
      <c r="L637" s="10"/>
      <c r="M637" s="10" t="str">
        <f>IF(G637&gt;=政策值!$B$4,"优秀",(IF(G637&gt;=政策值!$D$4,"合格","不合格")))</f>
        <v>不合格</v>
      </c>
      <c r="N637" s="10" t="str">
        <f>IF(H637&gt;=政策值!$B$5,"优秀",(IF(H637&gt;=政策值!$D$5,"合格","不合格")))</f>
        <v>不合格</v>
      </c>
      <c r="O637" s="10" t="str">
        <f>IF(I637&gt;=政策值!$B$6,"优秀",(IF(I637&gt;=政策值!$D$6,"合格","不合格")))</f>
        <v>不合格</v>
      </c>
      <c r="P637" s="10"/>
      <c r="Q637" s="10"/>
      <c r="R637" s="10"/>
      <c r="S637" s="10"/>
      <c r="T637" s="10"/>
    </row>
    <row r="638" spans="1:20" x14ac:dyDescent="0.15">
      <c r="A638" s="27"/>
      <c r="B638" s="10">
        <v>13101199</v>
      </c>
      <c r="C638" s="10" t="s">
        <v>756</v>
      </c>
      <c r="D638" s="10"/>
      <c r="E638" s="23">
        <f>SUMIF('M1'!A:A,B638,'M1'!C:C)+政策值!$E$2</f>
        <v>7</v>
      </c>
      <c r="F638" s="23">
        <f>SUMIF('M2'!A:A,B638,'M2'!C:C)+政策值!$E$3</f>
        <v>0</v>
      </c>
      <c r="G638" s="23">
        <f>SUMIF('M3'!A:A,B638,'M3'!C:C)+政策值!$E$4</f>
        <v>0</v>
      </c>
      <c r="H638" s="23">
        <f>SUMIF('M4'!A:A,B638,'M4'!C:C)+政策值!$E$5</f>
        <v>6</v>
      </c>
      <c r="I638" s="23">
        <f>SUMIF('M5'!A:A,B638,'M5'!C:C)+政策值!$E$6</f>
        <v>6</v>
      </c>
      <c r="J638" s="9"/>
      <c r="K638" s="10" t="str">
        <f>IF(E638&gt;=政策值!$B$2,"优秀",(IF(E638&gt;=政策值!$C$2,"良好",IF(E638&gt;政策值!$D$2,"合格","不合格"))))</f>
        <v>良好</v>
      </c>
      <c r="L638" s="10"/>
      <c r="M638" s="10" t="str">
        <f>IF(G638&gt;=政策值!$B$4,"优秀",(IF(G638&gt;=政策值!$D$4,"合格","不合格")))</f>
        <v>不合格</v>
      </c>
      <c r="N638" s="10" t="str">
        <f>IF(H638&gt;=政策值!$B$5,"优秀",(IF(H638&gt;=政策值!$D$5,"合格","不合格")))</f>
        <v>不合格</v>
      </c>
      <c r="O638" s="10" t="str">
        <f>IF(I638&gt;=政策值!$B$6,"优秀",(IF(I638&gt;=政策值!$D$6,"合格","不合格")))</f>
        <v>不合格</v>
      </c>
      <c r="P638" s="10"/>
      <c r="Q638" s="10"/>
      <c r="R638" s="10"/>
      <c r="S638" s="10"/>
      <c r="T638" s="10"/>
    </row>
    <row r="639" spans="1:20" x14ac:dyDescent="0.15">
      <c r="A639" s="27"/>
      <c r="B639" s="10">
        <v>13101200</v>
      </c>
      <c r="C639" s="10" t="s">
        <v>757</v>
      </c>
      <c r="D639" s="10"/>
      <c r="E639" s="23">
        <f>SUMIF('M1'!A:A,B639,'M1'!C:C)+政策值!$E$2</f>
        <v>7</v>
      </c>
      <c r="F639" s="23">
        <f>SUMIF('M2'!A:A,B639,'M2'!C:C)+政策值!$E$3</f>
        <v>0</v>
      </c>
      <c r="G639" s="23">
        <f>SUMIF('M3'!A:A,B639,'M3'!C:C)+政策值!$E$4</f>
        <v>0</v>
      </c>
      <c r="H639" s="23">
        <f>SUMIF('M4'!A:A,B639,'M4'!C:C)+政策值!$E$5</f>
        <v>6</v>
      </c>
      <c r="I639" s="23">
        <f>SUMIF('M5'!A:A,B639,'M5'!C:C)+政策值!$E$6</f>
        <v>6</v>
      </c>
      <c r="J639" s="9"/>
      <c r="K639" s="10" t="str">
        <f>IF(E639&gt;=政策值!$B$2,"优秀",(IF(E639&gt;=政策值!$C$2,"良好",IF(E639&gt;政策值!$D$2,"合格","不合格"))))</f>
        <v>良好</v>
      </c>
      <c r="L639" s="10"/>
      <c r="M639" s="10" t="str">
        <f>IF(G639&gt;=政策值!$B$4,"优秀",(IF(G639&gt;=政策值!$D$4,"合格","不合格")))</f>
        <v>不合格</v>
      </c>
      <c r="N639" s="10" t="str">
        <f>IF(H639&gt;=政策值!$B$5,"优秀",(IF(H639&gt;=政策值!$D$5,"合格","不合格")))</f>
        <v>不合格</v>
      </c>
      <c r="O639" s="10" t="str">
        <f>IF(I639&gt;=政策值!$B$6,"优秀",(IF(I639&gt;=政策值!$D$6,"合格","不合格")))</f>
        <v>不合格</v>
      </c>
      <c r="P639" s="10"/>
      <c r="Q639" s="10"/>
      <c r="R639" s="10"/>
      <c r="S639" s="10"/>
      <c r="T639" s="10"/>
    </row>
    <row r="640" spans="1:20" x14ac:dyDescent="0.15">
      <c r="A640" s="27"/>
      <c r="B640" s="10">
        <v>13101201</v>
      </c>
      <c r="C640" s="10" t="s">
        <v>758</v>
      </c>
      <c r="D640" s="10"/>
      <c r="E640" s="23">
        <f>SUMIF('M1'!A:A,B640,'M1'!C:C)+政策值!$E$2</f>
        <v>9</v>
      </c>
      <c r="F640" s="23">
        <f>SUMIF('M2'!A:A,B640,'M2'!C:C)+政策值!$E$3</f>
        <v>0</v>
      </c>
      <c r="G640" s="23">
        <f>SUMIF('M3'!A:A,B640,'M3'!C:C)+政策值!$E$4</f>
        <v>0</v>
      </c>
      <c r="H640" s="23">
        <f>SUMIF('M4'!A:A,B640,'M4'!C:C)+政策值!$E$5</f>
        <v>6</v>
      </c>
      <c r="I640" s="23">
        <f>SUMIF('M5'!A:A,B640,'M5'!C:C)+政策值!$E$6</f>
        <v>6</v>
      </c>
      <c r="J640" s="9"/>
      <c r="K640" s="10" t="str">
        <f>IF(E640&gt;=政策值!$B$2,"优秀",(IF(E640&gt;=政策值!$C$2,"良好",IF(E640&gt;政策值!$D$2,"合格","不合格"))))</f>
        <v>良好</v>
      </c>
      <c r="L640" s="10"/>
      <c r="M640" s="10" t="str">
        <f>IF(G640&gt;=政策值!$B$4,"优秀",(IF(G640&gt;=政策值!$D$4,"合格","不合格")))</f>
        <v>不合格</v>
      </c>
      <c r="N640" s="10" t="str">
        <f>IF(H640&gt;=政策值!$B$5,"优秀",(IF(H640&gt;=政策值!$D$5,"合格","不合格")))</f>
        <v>不合格</v>
      </c>
      <c r="O640" s="10" t="str">
        <f>IF(I640&gt;=政策值!$B$6,"优秀",(IF(I640&gt;=政策值!$D$6,"合格","不合格")))</f>
        <v>不合格</v>
      </c>
      <c r="P640" s="10"/>
      <c r="Q640" s="10"/>
      <c r="R640" s="10"/>
      <c r="S640" s="10"/>
      <c r="T640" s="10"/>
    </row>
    <row r="641" spans="1:20" x14ac:dyDescent="0.15">
      <c r="A641" s="27"/>
      <c r="B641" s="10">
        <v>13101202</v>
      </c>
      <c r="C641" s="10" t="s">
        <v>759</v>
      </c>
      <c r="D641" s="10"/>
      <c r="E641" s="23">
        <f>SUMIF('M1'!A:A,B641,'M1'!C:C)+政策值!$E$2</f>
        <v>7</v>
      </c>
      <c r="F641" s="23">
        <f>SUMIF('M2'!A:A,B641,'M2'!C:C)+政策值!$E$3</f>
        <v>0</v>
      </c>
      <c r="G641" s="23">
        <f>SUMIF('M3'!A:A,B641,'M3'!C:C)+政策值!$E$4</f>
        <v>0</v>
      </c>
      <c r="H641" s="23">
        <f>SUMIF('M4'!A:A,B641,'M4'!C:C)+政策值!$E$5</f>
        <v>6</v>
      </c>
      <c r="I641" s="23">
        <f>SUMIF('M5'!A:A,B641,'M5'!C:C)+政策值!$E$6</f>
        <v>6</v>
      </c>
      <c r="J641" s="9"/>
      <c r="K641" s="10" t="str">
        <f>IF(E641&gt;=政策值!$B$2,"优秀",(IF(E641&gt;=政策值!$C$2,"良好",IF(E641&gt;政策值!$D$2,"合格","不合格"))))</f>
        <v>良好</v>
      </c>
      <c r="L641" s="10"/>
      <c r="M641" s="10" t="str">
        <f>IF(G641&gt;=政策值!$B$4,"优秀",(IF(G641&gt;=政策值!$D$4,"合格","不合格")))</f>
        <v>不合格</v>
      </c>
      <c r="N641" s="10" t="str">
        <f>IF(H641&gt;=政策值!$B$5,"优秀",(IF(H641&gt;=政策值!$D$5,"合格","不合格")))</f>
        <v>不合格</v>
      </c>
      <c r="O641" s="10" t="str">
        <f>IF(I641&gt;=政策值!$B$6,"优秀",(IF(I641&gt;=政策值!$D$6,"合格","不合格")))</f>
        <v>不合格</v>
      </c>
      <c r="P641" s="10"/>
      <c r="Q641" s="10"/>
      <c r="R641" s="10"/>
      <c r="S641" s="10"/>
      <c r="T641" s="10"/>
    </row>
    <row r="642" spans="1:20" x14ac:dyDescent="0.15">
      <c r="A642" s="27"/>
      <c r="B642" s="10">
        <v>13101203</v>
      </c>
      <c r="C642" s="10" t="s">
        <v>760</v>
      </c>
      <c r="D642" s="10"/>
      <c r="E642" s="23">
        <f>SUMIF('M1'!A:A,B642,'M1'!C:C)+政策值!$E$2</f>
        <v>9</v>
      </c>
      <c r="F642" s="23">
        <f>SUMIF('M2'!A:A,B642,'M2'!C:C)+政策值!$E$3</f>
        <v>0</v>
      </c>
      <c r="G642" s="23">
        <f>SUMIF('M3'!A:A,B642,'M3'!C:C)+政策值!$E$4</f>
        <v>0</v>
      </c>
      <c r="H642" s="23">
        <f>SUMIF('M4'!A:A,B642,'M4'!C:C)+政策值!$E$5</f>
        <v>6</v>
      </c>
      <c r="I642" s="23">
        <f>SUMIF('M5'!A:A,B642,'M5'!C:C)+政策值!$E$6</f>
        <v>6</v>
      </c>
      <c r="J642" s="9"/>
      <c r="K642" s="10" t="str">
        <f>IF(E642&gt;=政策值!$B$2,"优秀",(IF(E642&gt;=政策值!$C$2,"良好",IF(E642&gt;政策值!$D$2,"合格","不合格"))))</f>
        <v>良好</v>
      </c>
      <c r="L642" s="10"/>
      <c r="M642" s="10" t="str">
        <f>IF(G642&gt;=政策值!$B$4,"优秀",(IF(G642&gt;=政策值!$D$4,"合格","不合格")))</f>
        <v>不合格</v>
      </c>
      <c r="N642" s="10" t="str">
        <f>IF(H642&gt;=政策值!$B$5,"优秀",(IF(H642&gt;=政策值!$D$5,"合格","不合格")))</f>
        <v>不合格</v>
      </c>
      <c r="O642" s="10" t="str">
        <f>IF(I642&gt;=政策值!$B$6,"优秀",(IF(I642&gt;=政策值!$D$6,"合格","不合格")))</f>
        <v>不合格</v>
      </c>
      <c r="P642" s="10"/>
      <c r="Q642" s="10"/>
      <c r="R642" s="10"/>
      <c r="S642" s="10"/>
      <c r="T642" s="10"/>
    </row>
    <row r="643" spans="1:20" x14ac:dyDescent="0.15">
      <c r="A643" s="27"/>
      <c r="B643" s="10">
        <v>13101204</v>
      </c>
      <c r="C643" s="10" t="s">
        <v>761</v>
      </c>
      <c r="D643" s="10"/>
      <c r="E643" s="23">
        <f>SUMIF('M1'!A:A,B643,'M1'!C:C)+政策值!$E$2</f>
        <v>7</v>
      </c>
      <c r="F643" s="23">
        <f>SUMIF('M2'!A:A,B643,'M2'!C:C)+政策值!$E$3</f>
        <v>0</v>
      </c>
      <c r="G643" s="23">
        <f>SUMIF('M3'!A:A,B643,'M3'!C:C)+政策值!$E$4</f>
        <v>0</v>
      </c>
      <c r="H643" s="23">
        <f>SUMIF('M4'!A:A,B643,'M4'!C:C)+政策值!$E$5</f>
        <v>6</v>
      </c>
      <c r="I643" s="23">
        <f>SUMIF('M5'!A:A,B643,'M5'!C:C)+政策值!$E$6</f>
        <v>6</v>
      </c>
      <c r="J643" s="9"/>
      <c r="K643" s="10" t="str">
        <f>IF(E643&gt;=政策值!$B$2,"优秀",(IF(E643&gt;=政策值!$C$2,"良好",IF(E643&gt;政策值!$D$2,"合格","不合格"))))</f>
        <v>良好</v>
      </c>
      <c r="L643" s="10"/>
      <c r="M643" s="10" t="str">
        <f>IF(G643&gt;=政策值!$B$4,"优秀",(IF(G643&gt;=政策值!$D$4,"合格","不合格")))</f>
        <v>不合格</v>
      </c>
      <c r="N643" s="10" t="str">
        <f>IF(H643&gt;=政策值!$B$5,"优秀",(IF(H643&gt;=政策值!$D$5,"合格","不合格")))</f>
        <v>不合格</v>
      </c>
      <c r="O643" s="10" t="str">
        <f>IF(I643&gt;=政策值!$B$6,"优秀",(IF(I643&gt;=政策值!$D$6,"合格","不合格")))</f>
        <v>不合格</v>
      </c>
      <c r="P643" s="10"/>
      <c r="Q643" s="10"/>
      <c r="R643" s="10"/>
      <c r="S643" s="10"/>
      <c r="T643" s="10"/>
    </row>
    <row r="644" spans="1:20" x14ac:dyDescent="0.15">
      <c r="A644" s="27"/>
      <c r="B644" s="10">
        <v>13101205</v>
      </c>
      <c r="C644" s="10" t="s">
        <v>762</v>
      </c>
      <c r="D644" s="10"/>
      <c r="E644" s="23">
        <f>SUMIF('M1'!A:A,B644,'M1'!C:C)+政策值!$E$2</f>
        <v>7</v>
      </c>
      <c r="F644" s="23">
        <f>SUMIF('M2'!A:A,B644,'M2'!C:C)+政策值!$E$3</f>
        <v>0</v>
      </c>
      <c r="G644" s="23">
        <f>SUMIF('M3'!A:A,B644,'M3'!C:C)+政策值!$E$4</f>
        <v>0</v>
      </c>
      <c r="H644" s="23">
        <f>SUMIF('M4'!A:A,B644,'M4'!C:C)+政策值!$E$5</f>
        <v>6</v>
      </c>
      <c r="I644" s="23">
        <f>SUMIF('M5'!A:A,B644,'M5'!C:C)+政策值!$E$6</f>
        <v>6</v>
      </c>
      <c r="J644" s="9"/>
      <c r="K644" s="10" t="str">
        <f>IF(E644&gt;=政策值!$B$2,"优秀",(IF(E644&gt;=政策值!$C$2,"良好",IF(E644&gt;政策值!$D$2,"合格","不合格"))))</f>
        <v>良好</v>
      </c>
      <c r="L644" s="10"/>
      <c r="M644" s="10" t="str">
        <f>IF(G644&gt;=政策值!$B$4,"优秀",(IF(G644&gt;=政策值!$D$4,"合格","不合格")))</f>
        <v>不合格</v>
      </c>
      <c r="N644" s="10" t="str">
        <f>IF(H644&gt;=政策值!$B$5,"优秀",(IF(H644&gt;=政策值!$D$5,"合格","不合格")))</f>
        <v>不合格</v>
      </c>
      <c r="O644" s="10" t="str">
        <f>IF(I644&gt;=政策值!$B$6,"优秀",(IF(I644&gt;=政策值!$D$6,"合格","不合格")))</f>
        <v>不合格</v>
      </c>
      <c r="P644" s="10"/>
      <c r="Q644" s="10"/>
      <c r="R644" s="10"/>
      <c r="S644" s="10"/>
      <c r="T644" s="10"/>
    </row>
    <row r="645" spans="1:20" x14ac:dyDescent="0.15">
      <c r="A645" s="27"/>
      <c r="B645" s="10">
        <v>13101206</v>
      </c>
      <c r="C645" s="10" t="s">
        <v>763</v>
      </c>
      <c r="D645" s="10"/>
      <c r="E645" s="23">
        <f>SUMIF('M1'!A:A,B645,'M1'!C:C)+政策值!$E$2</f>
        <v>9</v>
      </c>
      <c r="F645" s="23">
        <f>SUMIF('M2'!A:A,B645,'M2'!C:C)+政策值!$E$3</f>
        <v>0</v>
      </c>
      <c r="G645" s="23">
        <f>SUMIF('M3'!A:A,B645,'M3'!C:C)+政策值!$E$4</f>
        <v>0</v>
      </c>
      <c r="H645" s="23">
        <f>SUMIF('M4'!A:A,B645,'M4'!C:C)+政策值!$E$5</f>
        <v>6</v>
      </c>
      <c r="I645" s="23">
        <f>SUMIF('M5'!A:A,B645,'M5'!C:C)+政策值!$E$6</f>
        <v>6</v>
      </c>
      <c r="J645" s="9"/>
      <c r="K645" s="10" t="str">
        <f>IF(E645&gt;=政策值!$B$2,"优秀",(IF(E645&gt;=政策值!$C$2,"良好",IF(E645&gt;政策值!$D$2,"合格","不合格"))))</f>
        <v>良好</v>
      </c>
      <c r="L645" s="10"/>
      <c r="M645" s="10" t="str">
        <f>IF(G645&gt;=政策值!$B$4,"优秀",(IF(G645&gt;=政策值!$D$4,"合格","不合格")))</f>
        <v>不合格</v>
      </c>
      <c r="N645" s="10" t="str">
        <f>IF(H645&gt;=政策值!$B$5,"优秀",(IF(H645&gt;=政策值!$D$5,"合格","不合格")))</f>
        <v>不合格</v>
      </c>
      <c r="O645" s="10" t="str">
        <f>IF(I645&gt;=政策值!$B$6,"优秀",(IF(I645&gt;=政策值!$D$6,"合格","不合格")))</f>
        <v>不合格</v>
      </c>
      <c r="P645" s="10"/>
      <c r="Q645" s="10"/>
      <c r="R645" s="10"/>
      <c r="S645" s="10"/>
      <c r="T645" s="10"/>
    </row>
    <row r="646" spans="1:20" x14ac:dyDescent="0.15">
      <c r="A646" s="27"/>
      <c r="B646" s="10">
        <v>13101207</v>
      </c>
      <c r="C646" s="10" t="s">
        <v>764</v>
      </c>
      <c r="D646" s="10"/>
      <c r="E646" s="23">
        <f>SUMIF('M1'!A:A,B646,'M1'!C:C)+政策值!$E$2</f>
        <v>7</v>
      </c>
      <c r="F646" s="23">
        <f>SUMIF('M2'!A:A,B646,'M2'!C:C)+政策值!$E$3</f>
        <v>0</v>
      </c>
      <c r="G646" s="23">
        <f>SUMIF('M3'!A:A,B646,'M3'!C:C)+政策值!$E$4</f>
        <v>0</v>
      </c>
      <c r="H646" s="23">
        <f>SUMIF('M4'!A:A,B646,'M4'!C:C)+政策值!$E$5</f>
        <v>7</v>
      </c>
      <c r="I646" s="23">
        <f>SUMIF('M5'!A:A,B646,'M5'!C:C)+政策值!$E$6</f>
        <v>6</v>
      </c>
      <c r="J646" s="9"/>
      <c r="K646" s="10" t="str">
        <f>IF(E646&gt;=政策值!$B$2,"优秀",(IF(E646&gt;=政策值!$C$2,"良好",IF(E646&gt;政策值!$D$2,"合格","不合格"))))</f>
        <v>良好</v>
      </c>
      <c r="L646" s="10"/>
      <c r="M646" s="10" t="str">
        <f>IF(G646&gt;=政策值!$B$4,"优秀",(IF(G646&gt;=政策值!$D$4,"合格","不合格")))</f>
        <v>不合格</v>
      </c>
      <c r="N646" s="10" t="str">
        <f>IF(H646&gt;=政策值!$B$5,"优秀",(IF(H646&gt;=政策值!$D$5,"合格","不合格")))</f>
        <v>不合格</v>
      </c>
      <c r="O646" s="10" t="str">
        <f>IF(I646&gt;=政策值!$B$6,"优秀",(IF(I646&gt;=政策值!$D$6,"合格","不合格")))</f>
        <v>不合格</v>
      </c>
      <c r="P646" s="10"/>
      <c r="Q646" s="10"/>
      <c r="R646" s="10"/>
      <c r="S646" s="10"/>
      <c r="T646" s="10"/>
    </row>
    <row r="647" spans="1:20" x14ac:dyDescent="0.15">
      <c r="A647" s="27"/>
      <c r="B647" s="10">
        <v>13101208</v>
      </c>
      <c r="C647" s="10" t="s">
        <v>765</v>
      </c>
      <c r="D647" s="10"/>
      <c r="E647" s="23">
        <f>SUMIF('M1'!A:A,B647,'M1'!C:C)+政策值!$E$2</f>
        <v>9</v>
      </c>
      <c r="F647" s="23">
        <f>SUMIF('M2'!A:A,B647,'M2'!C:C)+政策值!$E$3</f>
        <v>0</v>
      </c>
      <c r="G647" s="23">
        <f>SUMIF('M3'!A:A,B647,'M3'!C:C)+政策值!$E$4</f>
        <v>0</v>
      </c>
      <c r="H647" s="23">
        <f>SUMIF('M4'!A:A,B647,'M4'!C:C)+政策值!$E$5</f>
        <v>6</v>
      </c>
      <c r="I647" s="23">
        <f>SUMIF('M5'!A:A,B647,'M5'!C:C)+政策值!$E$6</f>
        <v>6</v>
      </c>
      <c r="J647" s="9"/>
      <c r="K647" s="10" t="str">
        <f>IF(E647&gt;=政策值!$B$2,"优秀",(IF(E647&gt;=政策值!$C$2,"良好",IF(E647&gt;政策值!$D$2,"合格","不合格"))))</f>
        <v>良好</v>
      </c>
      <c r="L647" s="10"/>
      <c r="M647" s="10" t="str">
        <f>IF(G647&gt;=政策值!$B$4,"优秀",(IF(G647&gt;=政策值!$D$4,"合格","不合格")))</f>
        <v>不合格</v>
      </c>
      <c r="N647" s="10" t="str">
        <f>IF(H647&gt;=政策值!$B$5,"优秀",(IF(H647&gt;=政策值!$D$5,"合格","不合格")))</f>
        <v>不合格</v>
      </c>
      <c r="O647" s="10" t="str">
        <f>IF(I647&gt;=政策值!$B$6,"优秀",(IF(I647&gt;=政策值!$D$6,"合格","不合格")))</f>
        <v>不合格</v>
      </c>
      <c r="P647" s="10"/>
      <c r="Q647" s="10"/>
      <c r="R647" s="10"/>
      <c r="S647" s="10"/>
      <c r="T647" s="10"/>
    </row>
    <row r="648" spans="1:20" x14ac:dyDescent="0.15">
      <c r="A648" s="27"/>
      <c r="B648" s="10">
        <v>13101209</v>
      </c>
      <c r="C648" s="10" t="s">
        <v>766</v>
      </c>
      <c r="D648" s="10"/>
      <c r="E648" s="23">
        <f>SUMIF('M1'!A:A,B648,'M1'!C:C)+政策值!$E$2</f>
        <v>7</v>
      </c>
      <c r="F648" s="23">
        <f>SUMIF('M2'!A:A,B648,'M2'!C:C)+政策值!$E$3</f>
        <v>0</v>
      </c>
      <c r="G648" s="23">
        <f>SUMIF('M3'!A:A,B648,'M3'!C:C)+政策值!$E$4</f>
        <v>0</v>
      </c>
      <c r="H648" s="23">
        <f>SUMIF('M4'!A:A,B648,'M4'!C:C)+政策值!$E$5</f>
        <v>6</v>
      </c>
      <c r="I648" s="23">
        <f>SUMIF('M5'!A:A,B648,'M5'!C:C)+政策值!$E$6</f>
        <v>6</v>
      </c>
      <c r="J648" s="9"/>
      <c r="K648" s="10" t="str">
        <f>IF(E648&gt;=政策值!$B$2,"优秀",(IF(E648&gt;=政策值!$C$2,"良好",IF(E648&gt;政策值!$D$2,"合格","不合格"))))</f>
        <v>良好</v>
      </c>
      <c r="L648" s="10"/>
      <c r="M648" s="10" t="str">
        <f>IF(G648&gt;=政策值!$B$4,"优秀",(IF(G648&gt;=政策值!$D$4,"合格","不合格")))</f>
        <v>不合格</v>
      </c>
      <c r="N648" s="10" t="str">
        <f>IF(H648&gt;=政策值!$B$5,"优秀",(IF(H648&gt;=政策值!$D$5,"合格","不合格")))</f>
        <v>不合格</v>
      </c>
      <c r="O648" s="10" t="str">
        <f>IF(I648&gt;=政策值!$B$6,"优秀",(IF(I648&gt;=政策值!$D$6,"合格","不合格")))</f>
        <v>不合格</v>
      </c>
      <c r="P648" s="10"/>
      <c r="Q648" s="10"/>
      <c r="R648" s="10"/>
      <c r="S648" s="10"/>
      <c r="T648" s="10"/>
    </row>
    <row r="649" spans="1:20" x14ac:dyDescent="0.15">
      <c r="A649" s="27"/>
      <c r="B649" s="10">
        <v>13101210</v>
      </c>
      <c r="C649" s="10" t="s">
        <v>767</v>
      </c>
      <c r="D649" s="10"/>
      <c r="E649" s="23">
        <f>SUMIF('M1'!A:A,B649,'M1'!C:C)+政策值!$E$2</f>
        <v>9</v>
      </c>
      <c r="F649" s="23">
        <f>SUMIF('M2'!A:A,B649,'M2'!C:C)+政策值!$E$3</f>
        <v>0</v>
      </c>
      <c r="G649" s="23">
        <f>SUMIF('M3'!A:A,B649,'M3'!C:C)+政策值!$E$4</f>
        <v>0</v>
      </c>
      <c r="H649" s="23">
        <f>SUMIF('M4'!A:A,B649,'M4'!C:C)+政策值!$E$5</f>
        <v>6</v>
      </c>
      <c r="I649" s="23">
        <f>SUMIF('M5'!A:A,B649,'M5'!C:C)+政策值!$E$6</f>
        <v>6</v>
      </c>
      <c r="J649" s="9"/>
      <c r="K649" s="10" t="str">
        <f>IF(E649&gt;=政策值!$B$2,"优秀",(IF(E649&gt;=政策值!$C$2,"良好",IF(E649&gt;政策值!$D$2,"合格","不合格"))))</f>
        <v>良好</v>
      </c>
      <c r="L649" s="10"/>
      <c r="M649" s="10" t="str">
        <f>IF(G649&gt;=政策值!$B$4,"优秀",(IF(G649&gt;=政策值!$D$4,"合格","不合格")))</f>
        <v>不合格</v>
      </c>
      <c r="N649" s="10" t="str">
        <f>IF(H649&gt;=政策值!$B$5,"优秀",(IF(H649&gt;=政策值!$D$5,"合格","不合格")))</f>
        <v>不合格</v>
      </c>
      <c r="O649" s="10" t="str">
        <f>IF(I649&gt;=政策值!$B$6,"优秀",(IF(I649&gt;=政策值!$D$6,"合格","不合格")))</f>
        <v>不合格</v>
      </c>
      <c r="P649" s="10"/>
      <c r="Q649" s="10"/>
      <c r="R649" s="10"/>
      <c r="S649" s="10"/>
      <c r="T649" s="10"/>
    </row>
    <row r="650" spans="1:20" x14ac:dyDescent="0.15">
      <c r="A650" s="27"/>
      <c r="B650" s="10">
        <v>13101211</v>
      </c>
      <c r="C650" s="10" t="s">
        <v>768</v>
      </c>
      <c r="D650" s="10"/>
      <c r="E650" s="23">
        <f>SUMIF('M1'!A:A,B650,'M1'!C:C)+政策值!$E$2</f>
        <v>7</v>
      </c>
      <c r="F650" s="23">
        <f>SUMIF('M2'!A:A,B650,'M2'!C:C)+政策值!$E$3</f>
        <v>0</v>
      </c>
      <c r="G650" s="23">
        <f>SUMIF('M3'!A:A,B650,'M3'!C:C)+政策值!$E$4</f>
        <v>0</v>
      </c>
      <c r="H650" s="23">
        <f>SUMIF('M4'!A:A,B650,'M4'!C:C)+政策值!$E$5</f>
        <v>7</v>
      </c>
      <c r="I650" s="23">
        <f>SUMIF('M5'!A:A,B650,'M5'!C:C)+政策值!$E$6</f>
        <v>6</v>
      </c>
      <c r="J650" s="9"/>
      <c r="K650" s="10" t="str">
        <f>IF(E650&gt;=政策值!$B$2,"优秀",(IF(E650&gt;=政策值!$C$2,"良好",IF(E650&gt;政策值!$D$2,"合格","不合格"))))</f>
        <v>良好</v>
      </c>
      <c r="L650" s="10"/>
      <c r="M650" s="10" t="str">
        <f>IF(G650&gt;=政策值!$B$4,"优秀",(IF(G650&gt;=政策值!$D$4,"合格","不合格")))</f>
        <v>不合格</v>
      </c>
      <c r="N650" s="10" t="str">
        <f>IF(H650&gt;=政策值!$B$5,"优秀",(IF(H650&gt;=政策值!$D$5,"合格","不合格")))</f>
        <v>不合格</v>
      </c>
      <c r="O650" s="10" t="str">
        <f>IF(I650&gt;=政策值!$B$6,"优秀",(IF(I650&gt;=政策值!$D$6,"合格","不合格")))</f>
        <v>不合格</v>
      </c>
      <c r="P650" s="10"/>
      <c r="Q650" s="10"/>
      <c r="R650" s="10"/>
      <c r="S650" s="10"/>
      <c r="T650" s="10"/>
    </row>
    <row r="651" spans="1:20" x14ac:dyDescent="0.15">
      <c r="A651" s="27"/>
      <c r="B651" s="10">
        <v>13101212</v>
      </c>
      <c r="C651" s="10" t="s">
        <v>769</v>
      </c>
      <c r="D651" s="10"/>
      <c r="E651" s="23">
        <f>SUMIF('M1'!A:A,B651,'M1'!C:C)+政策值!$E$2</f>
        <v>7</v>
      </c>
      <c r="F651" s="23">
        <f>SUMIF('M2'!A:A,B651,'M2'!C:C)+政策值!$E$3</f>
        <v>0</v>
      </c>
      <c r="G651" s="23">
        <f>SUMIF('M3'!A:A,B651,'M3'!C:C)+政策值!$E$4</f>
        <v>0</v>
      </c>
      <c r="H651" s="23">
        <f>SUMIF('M4'!A:A,B651,'M4'!C:C)+政策值!$E$5</f>
        <v>6</v>
      </c>
      <c r="I651" s="23">
        <f>SUMIF('M5'!A:A,B651,'M5'!C:C)+政策值!$E$6</f>
        <v>6</v>
      </c>
      <c r="J651" s="9"/>
      <c r="K651" s="10" t="str">
        <f>IF(E651&gt;=政策值!$B$2,"优秀",(IF(E651&gt;=政策值!$C$2,"良好",IF(E651&gt;政策值!$D$2,"合格","不合格"))))</f>
        <v>良好</v>
      </c>
      <c r="L651" s="10"/>
      <c r="M651" s="10" t="str">
        <f>IF(G651&gt;=政策值!$B$4,"优秀",(IF(G651&gt;=政策值!$D$4,"合格","不合格")))</f>
        <v>不合格</v>
      </c>
      <c r="N651" s="10" t="str">
        <f>IF(H651&gt;=政策值!$B$5,"优秀",(IF(H651&gt;=政策值!$D$5,"合格","不合格")))</f>
        <v>不合格</v>
      </c>
      <c r="O651" s="10" t="str">
        <f>IF(I651&gt;=政策值!$B$6,"优秀",(IF(I651&gt;=政策值!$D$6,"合格","不合格")))</f>
        <v>不合格</v>
      </c>
      <c r="P651" s="10"/>
      <c r="Q651" s="10"/>
      <c r="R651" s="10"/>
      <c r="S651" s="10"/>
      <c r="T651" s="10"/>
    </row>
    <row r="652" spans="1:20" x14ac:dyDescent="0.15">
      <c r="A652" s="27"/>
      <c r="B652" s="10">
        <v>13101213</v>
      </c>
      <c r="C652" s="10" t="s">
        <v>770</v>
      </c>
      <c r="D652" s="10"/>
      <c r="E652" s="23">
        <f>SUMIF('M1'!A:A,B652,'M1'!C:C)+政策值!$E$2</f>
        <v>7</v>
      </c>
      <c r="F652" s="23">
        <f>SUMIF('M2'!A:A,B652,'M2'!C:C)+政策值!$E$3</f>
        <v>0</v>
      </c>
      <c r="G652" s="23">
        <f>SUMIF('M3'!A:A,B652,'M3'!C:C)+政策值!$E$4</f>
        <v>0</v>
      </c>
      <c r="H652" s="23">
        <f>SUMIF('M4'!A:A,B652,'M4'!C:C)+政策值!$E$5</f>
        <v>6</v>
      </c>
      <c r="I652" s="23">
        <f>SUMIF('M5'!A:A,B652,'M5'!C:C)+政策值!$E$6</f>
        <v>6</v>
      </c>
      <c r="J652" s="9"/>
      <c r="K652" s="10" t="str">
        <f>IF(E652&gt;=政策值!$B$2,"优秀",(IF(E652&gt;=政策值!$C$2,"良好",IF(E652&gt;政策值!$D$2,"合格","不合格"))))</f>
        <v>良好</v>
      </c>
      <c r="L652" s="10"/>
      <c r="M652" s="10" t="str">
        <f>IF(G652&gt;=政策值!$B$4,"优秀",(IF(G652&gt;=政策值!$D$4,"合格","不合格")))</f>
        <v>不合格</v>
      </c>
      <c r="N652" s="10" t="str">
        <f>IF(H652&gt;=政策值!$B$5,"优秀",(IF(H652&gt;=政策值!$D$5,"合格","不合格")))</f>
        <v>不合格</v>
      </c>
      <c r="O652" s="10" t="str">
        <f>IF(I652&gt;=政策值!$B$6,"优秀",(IF(I652&gt;=政策值!$D$6,"合格","不合格")))</f>
        <v>不合格</v>
      </c>
      <c r="P652" s="10"/>
      <c r="Q652" s="10"/>
      <c r="R652" s="10"/>
      <c r="S652" s="10"/>
      <c r="T652" s="10"/>
    </row>
    <row r="653" spans="1:20" x14ac:dyDescent="0.15">
      <c r="A653" s="27"/>
      <c r="B653" s="10">
        <v>13101214</v>
      </c>
      <c r="C653" s="10" t="s">
        <v>771</v>
      </c>
      <c r="D653" s="10"/>
      <c r="E653" s="23">
        <f>SUMIF('M1'!A:A,B653,'M1'!C:C)+政策值!$E$2</f>
        <v>7</v>
      </c>
      <c r="F653" s="23">
        <f>SUMIF('M2'!A:A,B653,'M2'!C:C)+政策值!$E$3</f>
        <v>0</v>
      </c>
      <c r="G653" s="23">
        <f>SUMIF('M3'!A:A,B653,'M3'!C:C)+政策值!$E$4</f>
        <v>0</v>
      </c>
      <c r="H653" s="23">
        <f>SUMIF('M4'!A:A,B653,'M4'!C:C)+政策值!$E$5</f>
        <v>6</v>
      </c>
      <c r="I653" s="23">
        <f>SUMIF('M5'!A:A,B653,'M5'!C:C)+政策值!$E$6</f>
        <v>6</v>
      </c>
      <c r="J653" s="9"/>
      <c r="K653" s="10" t="str">
        <f>IF(E653&gt;=政策值!$B$2,"优秀",(IF(E653&gt;=政策值!$C$2,"良好",IF(E653&gt;政策值!$D$2,"合格","不合格"))))</f>
        <v>良好</v>
      </c>
      <c r="L653" s="10"/>
      <c r="M653" s="10" t="str">
        <f>IF(G653&gt;=政策值!$B$4,"优秀",(IF(G653&gt;=政策值!$D$4,"合格","不合格")))</f>
        <v>不合格</v>
      </c>
      <c r="N653" s="10" t="str">
        <f>IF(H653&gt;=政策值!$B$5,"优秀",(IF(H653&gt;=政策值!$D$5,"合格","不合格")))</f>
        <v>不合格</v>
      </c>
      <c r="O653" s="10" t="str">
        <f>IF(I653&gt;=政策值!$B$6,"优秀",(IF(I653&gt;=政策值!$D$6,"合格","不合格")))</f>
        <v>不合格</v>
      </c>
      <c r="P653" s="10"/>
      <c r="Q653" s="10"/>
      <c r="R653" s="10"/>
      <c r="S653" s="10"/>
      <c r="T653" s="10"/>
    </row>
    <row r="654" spans="1:20" x14ac:dyDescent="0.15">
      <c r="A654" s="27"/>
      <c r="B654" s="10">
        <v>13101215</v>
      </c>
      <c r="C654" s="10" t="s">
        <v>772</v>
      </c>
      <c r="D654" s="10"/>
      <c r="E654" s="23">
        <f>SUMIF('M1'!A:A,B654,'M1'!C:C)+政策值!$E$2</f>
        <v>7</v>
      </c>
      <c r="F654" s="23">
        <f>SUMIF('M2'!A:A,B654,'M2'!C:C)+政策值!$E$3</f>
        <v>0</v>
      </c>
      <c r="G654" s="23">
        <f>SUMIF('M3'!A:A,B654,'M3'!C:C)+政策值!$E$4</f>
        <v>0</v>
      </c>
      <c r="H654" s="23">
        <f>SUMIF('M4'!A:A,B654,'M4'!C:C)+政策值!$E$5</f>
        <v>6</v>
      </c>
      <c r="I654" s="23">
        <f>SUMIF('M5'!A:A,B654,'M5'!C:C)+政策值!$E$6</f>
        <v>6</v>
      </c>
      <c r="J654" s="9"/>
      <c r="K654" s="10" t="str">
        <f>IF(E654&gt;=政策值!$B$2,"优秀",(IF(E654&gt;=政策值!$C$2,"良好",IF(E654&gt;政策值!$D$2,"合格","不合格"))))</f>
        <v>良好</v>
      </c>
      <c r="L654" s="10"/>
      <c r="M654" s="10" t="str">
        <f>IF(G654&gt;=政策值!$B$4,"优秀",(IF(G654&gt;=政策值!$D$4,"合格","不合格")))</f>
        <v>不合格</v>
      </c>
      <c r="N654" s="10" t="str">
        <f>IF(H654&gt;=政策值!$B$5,"优秀",(IF(H654&gt;=政策值!$D$5,"合格","不合格")))</f>
        <v>不合格</v>
      </c>
      <c r="O654" s="10" t="str">
        <f>IF(I654&gt;=政策值!$B$6,"优秀",(IF(I654&gt;=政策值!$D$6,"合格","不合格")))</f>
        <v>不合格</v>
      </c>
      <c r="P654" s="10"/>
      <c r="Q654" s="10"/>
      <c r="R654" s="10"/>
      <c r="S654" s="10"/>
      <c r="T654" s="10"/>
    </row>
    <row r="655" spans="1:20" x14ac:dyDescent="0.15">
      <c r="A655" s="27"/>
      <c r="B655" s="10">
        <v>13101216</v>
      </c>
      <c r="C655" s="10" t="s">
        <v>773</v>
      </c>
      <c r="D655" s="10"/>
      <c r="E655" s="23">
        <f>SUMIF('M1'!A:A,B655,'M1'!C:C)+政策值!$E$2</f>
        <v>7</v>
      </c>
      <c r="F655" s="23">
        <f>SUMIF('M2'!A:A,B655,'M2'!C:C)+政策值!$E$3</f>
        <v>0</v>
      </c>
      <c r="G655" s="23">
        <f>SUMIF('M3'!A:A,B655,'M3'!C:C)+政策值!$E$4</f>
        <v>0</v>
      </c>
      <c r="H655" s="23">
        <f>SUMIF('M4'!A:A,B655,'M4'!C:C)+政策值!$E$5</f>
        <v>6</v>
      </c>
      <c r="I655" s="23">
        <f>SUMIF('M5'!A:A,B655,'M5'!C:C)+政策值!$E$6</f>
        <v>6</v>
      </c>
      <c r="J655" s="9"/>
      <c r="K655" s="10" t="str">
        <f>IF(E655&gt;=政策值!$B$2,"优秀",(IF(E655&gt;=政策值!$C$2,"良好",IF(E655&gt;政策值!$D$2,"合格","不合格"))))</f>
        <v>良好</v>
      </c>
      <c r="L655" s="10"/>
      <c r="M655" s="10" t="str">
        <f>IF(G655&gt;=政策值!$B$4,"优秀",(IF(G655&gt;=政策值!$D$4,"合格","不合格")))</f>
        <v>不合格</v>
      </c>
      <c r="N655" s="10" t="str">
        <f>IF(H655&gt;=政策值!$B$5,"优秀",(IF(H655&gt;=政策值!$D$5,"合格","不合格")))</f>
        <v>不合格</v>
      </c>
      <c r="O655" s="10" t="str">
        <f>IF(I655&gt;=政策值!$B$6,"优秀",(IF(I655&gt;=政策值!$D$6,"合格","不合格")))</f>
        <v>不合格</v>
      </c>
      <c r="P655" s="10"/>
      <c r="Q655" s="10"/>
      <c r="R655" s="10"/>
      <c r="S655" s="10"/>
      <c r="T655" s="10"/>
    </row>
    <row r="656" spans="1:20" x14ac:dyDescent="0.15">
      <c r="A656" s="28"/>
      <c r="B656" s="10">
        <v>13101217</v>
      </c>
      <c r="C656" s="10" t="s">
        <v>774</v>
      </c>
      <c r="D656" s="10"/>
      <c r="E656" s="23">
        <f>SUMIF('M1'!A:A,B656,'M1'!C:C)+政策值!$E$2</f>
        <v>7</v>
      </c>
      <c r="F656" s="23">
        <f>SUMIF('M2'!A:A,B656,'M2'!C:C)+政策值!$E$3</f>
        <v>0</v>
      </c>
      <c r="G656" s="23">
        <f>SUMIF('M3'!A:A,B656,'M3'!C:C)+政策值!$E$4</f>
        <v>0</v>
      </c>
      <c r="H656" s="23">
        <f>SUMIF('M4'!A:A,B656,'M4'!C:C)+政策值!$E$5</f>
        <v>6</v>
      </c>
      <c r="I656" s="23">
        <f>SUMIF('M5'!A:A,B656,'M5'!C:C)+政策值!$E$6</f>
        <v>6</v>
      </c>
      <c r="J656" s="9"/>
      <c r="K656" s="10" t="str">
        <f>IF(E656&gt;=政策值!$B$2,"优秀",(IF(E656&gt;=政策值!$C$2,"良好",IF(E656&gt;政策值!$D$2,"合格","不合格"))))</f>
        <v>良好</v>
      </c>
      <c r="L656" s="10"/>
      <c r="M656" s="10" t="str">
        <f>IF(G656&gt;=政策值!$B$4,"优秀",(IF(G656&gt;=政策值!$D$4,"合格","不合格")))</f>
        <v>不合格</v>
      </c>
      <c r="N656" s="10" t="str">
        <f>IF(H656&gt;=政策值!$B$5,"优秀",(IF(H656&gt;=政策值!$D$5,"合格","不合格")))</f>
        <v>不合格</v>
      </c>
      <c r="O656" s="10" t="str">
        <f>IF(I656&gt;=政策值!$B$6,"优秀",(IF(I656&gt;=政策值!$D$6,"合格","不合格")))</f>
        <v>不合格</v>
      </c>
      <c r="P656" s="10"/>
      <c r="Q656" s="10"/>
      <c r="R656" s="10"/>
      <c r="S656" s="10"/>
      <c r="T656" s="10"/>
    </row>
    <row r="657" spans="1:20" ht="13.5" customHeight="1" x14ac:dyDescent="0.15">
      <c r="A657" s="26">
        <v>13101301</v>
      </c>
      <c r="B657" s="10">
        <v>13101218</v>
      </c>
      <c r="C657" s="10" t="s">
        <v>775</v>
      </c>
      <c r="D657" s="10"/>
      <c r="E657" s="23">
        <f>SUMIF('M1'!A:A,B657,'M1'!C:C)+政策值!$E$2</f>
        <v>7</v>
      </c>
      <c r="F657" s="23">
        <f>SUMIF('M2'!A:A,B657,'M2'!C:C)+政策值!$E$3</f>
        <v>0</v>
      </c>
      <c r="G657" s="23">
        <f>SUMIF('M3'!A:A,B657,'M3'!C:C)+政策值!$E$4</f>
        <v>0</v>
      </c>
      <c r="H657" s="23">
        <f>SUMIF('M4'!A:A,B657,'M4'!C:C)+政策值!$E$5</f>
        <v>6</v>
      </c>
      <c r="I657" s="23">
        <f>SUMIF('M5'!A:A,B657,'M5'!C:C)+政策值!$E$6</f>
        <v>6</v>
      </c>
      <c r="J657" s="9"/>
      <c r="K657" s="10" t="str">
        <f>IF(E657&gt;=政策值!$B$2,"优秀",(IF(E657&gt;=政策值!$C$2,"良好",IF(E657&gt;政策值!$D$2,"合格","不合格"))))</f>
        <v>良好</v>
      </c>
      <c r="L657" s="10"/>
      <c r="M657" s="10" t="str">
        <f>IF(G657&gt;=政策值!$B$4,"优秀",(IF(G657&gt;=政策值!$D$4,"合格","不合格")))</f>
        <v>不合格</v>
      </c>
      <c r="N657" s="10" t="str">
        <f>IF(H657&gt;=政策值!$B$5,"优秀",(IF(H657&gt;=政策值!$D$5,"合格","不合格")))</f>
        <v>不合格</v>
      </c>
      <c r="O657" s="10" t="str">
        <f>IF(I657&gt;=政策值!$B$6,"优秀",(IF(I657&gt;=政策值!$D$6,"合格","不合格")))</f>
        <v>不合格</v>
      </c>
      <c r="P657" s="10"/>
      <c r="Q657" s="10"/>
      <c r="R657" s="10"/>
      <c r="S657" s="10"/>
      <c r="T657" s="10"/>
    </row>
    <row r="658" spans="1:20" x14ac:dyDescent="0.15">
      <c r="A658" s="27"/>
      <c r="B658" s="10">
        <v>13101219</v>
      </c>
      <c r="C658" s="10" t="s">
        <v>776</v>
      </c>
      <c r="D658" s="10"/>
      <c r="E658" s="23">
        <f>SUMIF('M1'!A:A,B658,'M1'!C:C)+政策值!$E$2</f>
        <v>7</v>
      </c>
      <c r="F658" s="23">
        <f>SUMIF('M2'!A:A,B658,'M2'!C:C)+政策值!$E$3</f>
        <v>0</v>
      </c>
      <c r="G658" s="23">
        <f>SUMIF('M3'!A:A,B658,'M3'!C:C)+政策值!$E$4</f>
        <v>0</v>
      </c>
      <c r="H658" s="23">
        <f>SUMIF('M4'!A:A,B658,'M4'!C:C)+政策值!$E$5</f>
        <v>6</v>
      </c>
      <c r="I658" s="23">
        <f>SUMIF('M5'!A:A,B658,'M5'!C:C)+政策值!$E$6</f>
        <v>6</v>
      </c>
      <c r="J658" s="9"/>
      <c r="K658" s="10" t="str">
        <f>IF(E658&gt;=政策值!$B$2,"优秀",(IF(E658&gt;=政策值!$C$2,"良好",IF(E658&gt;政策值!$D$2,"合格","不合格"))))</f>
        <v>良好</v>
      </c>
      <c r="L658" s="10"/>
      <c r="M658" s="10" t="str">
        <f>IF(G658&gt;=政策值!$B$4,"优秀",(IF(G658&gt;=政策值!$D$4,"合格","不合格")))</f>
        <v>不合格</v>
      </c>
      <c r="N658" s="10" t="str">
        <f>IF(H658&gt;=政策值!$B$5,"优秀",(IF(H658&gt;=政策值!$D$5,"合格","不合格")))</f>
        <v>不合格</v>
      </c>
      <c r="O658" s="10" t="str">
        <f>IF(I658&gt;=政策值!$B$6,"优秀",(IF(I658&gt;=政策值!$D$6,"合格","不合格")))</f>
        <v>不合格</v>
      </c>
      <c r="P658" s="10"/>
      <c r="Q658" s="10"/>
      <c r="R658" s="10"/>
      <c r="S658" s="10"/>
      <c r="T658" s="10"/>
    </row>
    <row r="659" spans="1:20" x14ac:dyDescent="0.15">
      <c r="A659" s="27"/>
      <c r="B659" s="10">
        <v>13101220</v>
      </c>
      <c r="C659" s="10" t="s">
        <v>777</v>
      </c>
      <c r="D659" s="10"/>
      <c r="E659" s="23">
        <f>SUMIF('M1'!A:A,B659,'M1'!C:C)+政策值!$E$2</f>
        <v>7</v>
      </c>
      <c r="F659" s="23">
        <f>SUMIF('M2'!A:A,B659,'M2'!C:C)+政策值!$E$3</f>
        <v>0</v>
      </c>
      <c r="G659" s="23">
        <f>SUMIF('M3'!A:A,B659,'M3'!C:C)+政策值!$E$4</f>
        <v>0</v>
      </c>
      <c r="H659" s="23">
        <f>SUMIF('M4'!A:A,B659,'M4'!C:C)+政策值!$E$5</f>
        <v>6</v>
      </c>
      <c r="I659" s="23">
        <f>SUMIF('M5'!A:A,B659,'M5'!C:C)+政策值!$E$6</f>
        <v>6</v>
      </c>
      <c r="J659" s="9"/>
      <c r="K659" s="10" t="str">
        <f>IF(E659&gt;=政策值!$B$2,"优秀",(IF(E659&gt;=政策值!$C$2,"良好",IF(E659&gt;政策值!$D$2,"合格","不合格"))))</f>
        <v>良好</v>
      </c>
      <c r="L659" s="10"/>
      <c r="M659" s="10" t="str">
        <f>IF(G659&gt;=政策值!$B$4,"优秀",(IF(G659&gt;=政策值!$D$4,"合格","不合格")))</f>
        <v>不合格</v>
      </c>
      <c r="N659" s="10" t="str">
        <f>IF(H659&gt;=政策值!$B$5,"优秀",(IF(H659&gt;=政策值!$D$5,"合格","不合格")))</f>
        <v>不合格</v>
      </c>
      <c r="O659" s="10" t="str">
        <f>IF(I659&gt;=政策值!$B$6,"优秀",(IF(I659&gt;=政策值!$D$6,"合格","不合格")))</f>
        <v>不合格</v>
      </c>
      <c r="P659" s="10"/>
      <c r="Q659" s="10"/>
      <c r="R659" s="10"/>
      <c r="S659" s="10"/>
      <c r="T659" s="10"/>
    </row>
    <row r="660" spans="1:20" x14ac:dyDescent="0.15">
      <c r="A660" s="27"/>
      <c r="B660" s="10">
        <v>13101221</v>
      </c>
      <c r="C660" s="10" t="s">
        <v>778</v>
      </c>
      <c r="D660" s="10"/>
      <c r="E660" s="23">
        <f>SUMIF('M1'!A:A,B660,'M1'!C:C)+政策值!$E$2</f>
        <v>7</v>
      </c>
      <c r="F660" s="23">
        <f>SUMIF('M2'!A:A,B660,'M2'!C:C)+政策值!$E$3</f>
        <v>0</v>
      </c>
      <c r="G660" s="23">
        <f>SUMIF('M3'!A:A,B660,'M3'!C:C)+政策值!$E$4</f>
        <v>0</v>
      </c>
      <c r="H660" s="23">
        <f>SUMIF('M4'!A:A,B660,'M4'!C:C)+政策值!$E$5</f>
        <v>6</v>
      </c>
      <c r="I660" s="23">
        <f>SUMIF('M5'!A:A,B660,'M5'!C:C)+政策值!$E$6</f>
        <v>6</v>
      </c>
      <c r="J660" s="9"/>
      <c r="K660" s="10" t="str">
        <f>IF(E660&gt;=政策值!$B$2,"优秀",(IF(E660&gt;=政策值!$C$2,"良好",IF(E660&gt;政策值!$D$2,"合格","不合格"))))</f>
        <v>良好</v>
      </c>
      <c r="L660" s="10"/>
      <c r="M660" s="10" t="str">
        <f>IF(G660&gt;=政策值!$B$4,"优秀",(IF(G660&gt;=政策值!$D$4,"合格","不合格")))</f>
        <v>不合格</v>
      </c>
      <c r="N660" s="10" t="str">
        <f>IF(H660&gt;=政策值!$B$5,"优秀",(IF(H660&gt;=政策值!$D$5,"合格","不合格")))</f>
        <v>不合格</v>
      </c>
      <c r="O660" s="10" t="str">
        <f>IF(I660&gt;=政策值!$B$6,"优秀",(IF(I660&gt;=政策值!$D$6,"合格","不合格")))</f>
        <v>不合格</v>
      </c>
      <c r="P660" s="10"/>
      <c r="Q660" s="10"/>
      <c r="R660" s="10"/>
      <c r="S660" s="10"/>
      <c r="T660" s="10"/>
    </row>
    <row r="661" spans="1:20" x14ac:dyDescent="0.15">
      <c r="A661" s="27"/>
      <c r="B661" s="10">
        <v>13101222</v>
      </c>
      <c r="C661" s="10" t="s">
        <v>779</v>
      </c>
      <c r="D661" s="10"/>
      <c r="E661" s="23">
        <f>SUMIF('M1'!A:A,B661,'M1'!C:C)+政策值!$E$2</f>
        <v>7</v>
      </c>
      <c r="F661" s="23">
        <f>SUMIF('M2'!A:A,B661,'M2'!C:C)+政策值!$E$3</f>
        <v>0</v>
      </c>
      <c r="G661" s="23">
        <f>SUMIF('M3'!A:A,B661,'M3'!C:C)+政策值!$E$4</f>
        <v>0</v>
      </c>
      <c r="H661" s="23">
        <f>SUMIF('M4'!A:A,B661,'M4'!C:C)+政策值!$E$5</f>
        <v>6</v>
      </c>
      <c r="I661" s="23">
        <f>SUMIF('M5'!A:A,B661,'M5'!C:C)+政策值!$E$6</f>
        <v>6</v>
      </c>
      <c r="J661" s="9"/>
      <c r="K661" s="10" t="str">
        <f>IF(E661&gt;=政策值!$B$2,"优秀",(IF(E661&gt;=政策值!$C$2,"良好",IF(E661&gt;政策值!$D$2,"合格","不合格"))))</f>
        <v>良好</v>
      </c>
      <c r="L661" s="10"/>
      <c r="M661" s="10" t="str">
        <f>IF(G661&gt;=政策值!$B$4,"优秀",(IF(G661&gt;=政策值!$D$4,"合格","不合格")))</f>
        <v>不合格</v>
      </c>
      <c r="N661" s="10" t="str">
        <f>IF(H661&gt;=政策值!$B$5,"优秀",(IF(H661&gt;=政策值!$D$5,"合格","不合格")))</f>
        <v>不合格</v>
      </c>
      <c r="O661" s="10" t="str">
        <f>IF(I661&gt;=政策值!$B$6,"优秀",(IF(I661&gt;=政策值!$D$6,"合格","不合格")))</f>
        <v>不合格</v>
      </c>
      <c r="P661" s="10"/>
      <c r="Q661" s="10"/>
      <c r="R661" s="10"/>
      <c r="S661" s="10"/>
      <c r="T661" s="10"/>
    </row>
    <row r="662" spans="1:20" x14ac:dyDescent="0.15">
      <c r="A662" s="27"/>
      <c r="B662" s="10">
        <v>13101223</v>
      </c>
      <c r="C662" s="10" t="s">
        <v>780</v>
      </c>
      <c r="D662" s="10"/>
      <c r="E662" s="23">
        <f>SUMIF('M1'!A:A,B662,'M1'!C:C)+政策值!$E$2</f>
        <v>11</v>
      </c>
      <c r="F662" s="23">
        <f>SUMIF('M2'!A:A,B662,'M2'!C:C)+政策值!$E$3</f>
        <v>0</v>
      </c>
      <c r="G662" s="23">
        <f>SUMIF('M3'!A:A,B662,'M3'!C:C)+政策值!$E$4</f>
        <v>0</v>
      </c>
      <c r="H662" s="23">
        <f>SUMIF('M4'!A:A,B662,'M4'!C:C)+政策值!$E$5</f>
        <v>6</v>
      </c>
      <c r="I662" s="23">
        <f>SUMIF('M5'!A:A,B662,'M5'!C:C)+政策值!$E$6</f>
        <v>6</v>
      </c>
      <c r="J662" s="9"/>
      <c r="K662" s="10" t="str">
        <f>IF(E662&gt;=政策值!$B$2,"优秀",(IF(E662&gt;=政策值!$C$2,"良好",IF(E662&gt;政策值!$D$2,"合格","不合格"))))</f>
        <v>优秀</v>
      </c>
      <c r="L662" s="10"/>
      <c r="M662" s="10" t="str">
        <f>IF(G662&gt;=政策值!$B$4,"优秀",(IF(G662&gt;=政策值!$D$4,"合格","不合格")))</f>
        <v>不合格</v>
      </c>
      <c r="N662" s="10" t="str">
        <f>IF(H662&gt;=政策值!$B$5,"优秀",(IF(H662&gt;=政策值!$D$5,"合格","不合格")))</f>
        <v>不合格</v>
      </c>
      <c r="O662" s="10" t="str">
        <f>IF(I662&gt;=政策值!$B$6,"优秀",(IF(I662&gt;=政策值!$D$6,"合格","不合格")))</f>
        <v>不合格</v>
      </c>
      <c r="P662" s="10"/>
      <c r="Q662" s="10"/>
      <c r="R662" s="10"/>
      <c r="S662" s="10"/>
      <c r="T662" s="10"/>
    </row>
    <row r="663" spans="1:20" x14ac:dyDescent="0.15">
      <c r="A663" s="27"/>
      <c r="B663" s="10">
        <v>13101224</v>
      </c>
      <c r="C663" s="10" t="s">
        <v>781</v>
      </c>
      <c r="D663" s="10"/>
      <c r="E663" s="23">
        <f>SUMIF('M1'!A:A,B663,'M1'!C:C)+政策值!$E$2</f>
        <v>7</v>
      </c>
      <c r="F663" s="23">
        <f>SUMIF('M2'!A:A,B663,'M2'!C:C)+政策值!$E$3</f>
        <v>0</v>
      </c>
      <c r="G663" s="23">
        <f>SUMIF('M3'!A:A,B663,'M3'!C:C)+政策值!$E$4</f>
        <v>0</v>
      </c>
      <c r="H663" s="23">
        <f>SUMIF('M4'!A:A,B663,'M4'!C:C)+政策值!$E$5</f>
        <v>6</v>
      </c>
      <c r="I663" s="23">
        <f>SUMIF('M5'!A:A,B663,'M5'!C:C)+政策值!$E$6</f>
        <v>6</v>
      </c>
      <c r="J663" s="9"/>
      <c r="K663" s="10" t="str">
        <f>IF(E663&gt;=政策值!$B$2,"优秀",(IF(E663&gt;=政策值!$C$2,"良好",IF(E663&gt;政策值!$D$2,"合格","不合格"))))</f>
        <v>良好</v>
      </c>
      <c r="L663" s="10"/>
      <c r="M663" s="10" t="str">
        <f>IF(G663&gt;=政策值!$B$4,"优秀",(IF(G663&gt;=政策值!$D$4,"合格","不合格")))</f>
        <v>不合格</v>
      </c>
      <c r="N663" s="10" t="str">
        <f>IF(H663&gt;=政策值!$B$5,"优秀",(IF(H663&gt;=政策值!$D$5,"合格","不合格")))</f>
        <v>不合格</v>
      </c>
      <c r="O663" s="10" t="str">
        <f>IF(I663&gt;=政策值!$B$6,"优秀",(IF(I663&gt;=政策值!$D$6,"合格","不合格")))</f>
        <v>不合格</v>
      </c>
      <c r="P663" s="10"/>
      <c r="Q663" s="10"/>
      <c r="R663" s="10"/>
      <c r="S663" s="10"/>
      <c r="T663" s="10"/>
    </row>
    <row r="664" spans="1:20" x14ac:dyDescent="0.15">
      <c r="A664" s="27"/>
      <c r="B664" s="10">
        <v>13101225</v>
      </c>
      <c r="C664" s="10" t="s">
        <v>782</v>
      </c>
      <c r="D664" s="10"/>
      <c r="E664" s="23">
        <f>SUMIF('M1'!A:A,B664,'M1'!C:C)+政策值!$E$2</f>
        <v>9</v>
      </c>
      <c r="F664" s="23">
        <f>SUMIF('M2'!A:A,B664,'M2'!C:C)+政策值!$E$3</f>
        <v>0</v>
      </c>
      <c r="G664" s="23">
        <f>SUMIF('M3'!A:A,B664,'M3'!C:C)+政策值!$E$4</f>
        <v>0</v>
      </c>
      <c r="H664" s="23">
        <f>SUMIF('M4'!A:A,B664,'M4'!C:C)+政策值!$E$5</f>
        <v>6</v>
      </c>
      <c r="I664" s="23">
        <f>SUMIF('M5'!A:A,B664,'M5'!C:C)+政策值!$E$6</f>
        <v>6</v>
      </c>
      <c r="J664" s="9"/>
      <c r="K664" s="10" t="str">
        <f>IF(E664&gt;=政策值!$B$2,"优秀",(IF(E664&gt;=政策值!$C$2,"良好",IF(E664&gt;政策值!$D$2,"合格","不合格"))))</f>
        <v>良好</v>
      </c>
      <c r="L664" s="10"/>
      <c r="M664" s="10" t="str">
        <f>IF(G664&gt;=政策值!$B$4,"优秀",(IF(G664&gt;=政策值!$D$4,"合格","不合格")))</f>
        <v>不合格</v>
      </c>
      <c r="N664" s="10" t="str">
        <f>IF(H664&gt;=政策值!$B$5,"优秀",(IF(H664&gt;=政策值!$D$5,"合格","不合格")))</f>
        <v>不合格</v>
      </c>
      <c r="O664" s="10" t="str">
        <f>IF(I664&gt;=政策值!$B$6,"优秀",(IF(I664&gt;=政策值!$D$6,"合格","不合格")))</f>
        <v>不合格</v>
      </c>
      <c r="P664" s="10"/>
      <c r="Q664" s="10"/>
      <c r="R664" s="10"/>
      <c r="S664" s="10"/>
      <c r="T664" s="10"/>
    </row>
    <row r="665" spans="1:20" x14ac:dyDescent="0.15">
      <c r="A665" s="27"/>
      <c r="B665" s="10">
        <v>13101226</v>
      </c>
      <c r="C665" s="10" t="s">
        <v>783</v>
      </c>
      <c r="D665" s="10"/>
      <c r="E665" s="23">
        <f>SUMIF('M1'!A:A,B665,'M1'!C:C)+政策值!$E$2</f>
        <v>7</v>
      </c>
      <c r="F665" s="23">
        <f>SUMIF('M2'!A:A,B665,'M2'!C:C)+政策值!$E$3</f>
        <v>0</v>
      </c>
      <c r="G665" s="23">
        <f>SUMIF('M3'!A:A,B665,'M3'!C:C)+政策值!$E$4</f>
        <v>0</v>
      </c>
      <c r="H665" s="23">
        <f>SUMIF('M4'!A:A,B665,'M4'!C:C)+政策值!$E$5</f>
        <v>6</v>
      </c>
      <c r="I665" s="23">
        <f>SUMIF('M5'!A:A,B665,'M5'!C:C)+政策值!$E$6</f>
        <v>6</v>
      </c>
      <c r="J665" s="9"/>
      <c r="K665" s="10" t="str">
        <f>IF(E665&gt;=政策值!$B$2,"优秀",(IF(E665&gt;=政策值!$C$2,"良好",IF(E665&gt;政策值!$D$2,"合格","不合格"))))</f>
        <v>良好</v>
      </c>
      <c r="L665" s="10"/>
      <c r="M665" s="10" t="str">
        <f>IF(G665&gt;=政策值!$B$4,"优秀",(IF(G665&gt;=政策值!$D$4,"合格","不合格")))</f>
        <v>不合格</v>
      </c>
      <c r="N665" s="10" t="str">
        <f>IF(H665&gt;=政策值!$B$5,"优秀",(IF(H665&gt;=政策值!$D$5,"合格","不合格")))</f>
        <v>不合格</v>
      </c>
      <c r="O665" s="10" t="str">
        <f>IF(I665&gt;=政策值!$B$6,"优秀",(IF(I665&gt;=政策值!$D$6,"合格","不合格")))</f>
        <v>不合格</v>
      </c>
      <c r="P665" s="10"/>
      <c r="Q665" s="10"/>
      <c r="R665" s="10"/>
      <c r="S665" s="10"/>
      <c r="T665" s="10"/>
    </row>
    <row r="666" spans="1:20" x14ac:dyDescent="0.15">
      <c r="A666" s="27"/>
      <c r="B666" s="10">
        <v>13101227</v>
      </c>
      <c r="C666" s="10" t="s">
        <v>784</v>
      </c>
      <c r="D666" s="10"/>
      <c r="E666" s="23">
        <f>SUMIF('M1'!A:A,B666,'M1'!C:C)+政策值!$E$2</f>
        <v>7</v>
      </c>
      <c r="F666" s="23">
        <f>SUMIF('M2'!A:A,B666,'M2'!C:C)+政策值!$E$3</f>
        <v>0</v>
      </c>
      <c r="G666" s="23">
        <f>SUMIF('M3'!A:A,B666,'M3'!C:C)+政策值!$E$4</f>
        <v>0</v>
      </c>
      <c r="H666" s="23">
        <f>SUMIF('M4'!A:A,B666,'M4'!C:C)+政策值!$E$5</f>
        <v>6</v>
      </c>
      <c r="I666" s="23">
        <f>SUMIF('M5'!A:A,B666,'M5'!C:C)+政策值!$E$6</f>
        <v>6</v>
      </c>
      <c r="J666" s="9"/>
      <c r="K666" s="10" t="str">
        <f>IF(E666&gt;=政策值!$B$2,"优秀",(IF(E666&gt;=政策值!$C$2,"良好",IF(E666&gt;政策值!$D$2,"合格","不合格"))))</f>
        <v>良好</v>
      </c>
      <c r="L666" s="10"/>
      <c r="M666" s="10" t="str">
        <f>IF(G666&gt;=政策值!$B$4,"优秀",(IF(G666&gt;=政策值!$D$4,"合格","不合格")))</f>
        <v>不合格</v>
      </c>
      <c r="N666" s="10" t="str">
        <f>IF(H666&gt;=政策值!$B$5,"优秀",(IF(H666&gt;=政策值!$D$5,"合格","不合格")))</f>
        <v>不合格</v>
      </c>
      <c r="O666" s="10" t="str">
        <f>IF(I666&gt;=政策值!$B$6,"优秀",(IF(I666&gt;=政策值!$D$6,"合格","不合格")))</f>
        <v>不合格</v>
      </c>
      <c r="P666" s="10"/>
      <c r="Q666" s="10"/>
      <c r="R666" s="10"/>
      <c r="S666" s="10"/>
      <c r="T666" s="10"/>
    </row>
    <row r="667" spans="1:20" x14ac:dyDescent="0.15">
      <c r="A667" s="27"/>
      <c r="B667" s="10">
        <v>13101228</v>
      </c>
      <c r="C667" s="10" t="s">
        <v>785</v>
      </c>
      <c r="D667" s="10"/>
      <c r="E667" s="23">
        <f>SUMIF('M1'!A:A,B667,'M1'!C:C)+政策值!$E$2</f>
        <v>9</v>
      </c>
      <c r="F667" s="23">
        <f>SUMIF('M2'!A:A,B667,'M2'!C:C)+政策值!$E$3</f>
        <v>0</v>
      </c>
      <c r="G667" s="23">
        <f>SUMIF('M3'!A:A,B667,'M3'!C:C)+政策值!$E$4</f>
        <v>0</v>
      </c>
      <c r="H667" s="23">
        <f>SUMIF('M4'!A:A,B667,'M4'!C:C)+政策值!$E$5</f>
        <v>6</v>
      </c>
      <c r="I667" s="23">
        <f>SUMIF('M5'!A:A,B667,'M5'!C:C)+政策值!$E$6</f>
        <v>6</v>
      </c>
      <c r="J667" s="9"/>
      <c r="K667" s="10" t="str">
        <f>IF(E667&gt;=政策值!$B$2,"优秀",(IF(E667&gt;=政策值!$C$2,"良好",IF(E667&gt;政策值!$D$2,"合格","不合格"))))</f>
        <v>良好</v>
      </c>
      <c r="L667" s="10"/>
      <c r="M667" s="10" t="str">
        <f>IF(G667&gt;=政策值!$B$4,"优秀",(IF(G667&gt;=政策值!$D$4,"合格","不合格")))</f>
        <v>不合格</v>
      </c>
      <c r="N667" s="10" t="str">
        <f>IF(H667&gt;=政策值!$B$5,"优秀",(IF(H667&gt;=政策值!$D$5,"合格","不合格")))</f>
        <v>不合格</v>
      </c>
      <c r="O667" s="10" t="str">
        <f>IF(I667&gt;=政策值!$B$6,"优秀",(IF(I667&gt;=政策值!$D$6,"合格","不合格")))</f>
        <v>不合格</v>
      </c>
      <c r="P667" s="10"/>
      <c r="Q667" s="10"/>
      <c r="R667" s="10"/>
      <c r="S667" s="10"/>
      <c r="T667" s="10"/>
    </row>
    <row r="668" spans="1:20" x14ac:dyDescent="0.15">
      <c r="A668" s="27"/>
      <c r="B668" s="10">
        <v>13101229</v>
      </c>
      <c r="C668" s="10"/>
      <c r="D668" s="10"/>
      <c r="E668" s="23">
        <f>SUMIF('M1'!A:A,B668,'M1'!C:C)+政策值!$E$2</f>
        <v>7</v>
      </c>
      <c r="F668" s="23">
        <f>SUMIF('M2'!A:A,B668,'M2'!C:C)+政策值!$E$3</f>
        <v>0</v>
      </c>
      <c r="G668" s="23">
        <f>SUMIF('M3'!A:A,B668,'M3'!C:C)+政策值!$E$4</f>
        <v>0</v>
      </c>
      <c r="H668" s="23">
        <f>SUMIF('M4'!A:A,B668,'M4'!C:C)+政策值!$E$5</f>
        <v>6</v>
      </c>
      <c r="I668" s="23">
        <f>SUMIF('M5'!A:A,B668,'M5'!C:C)+政策值!$E$6</f>
        <v>6</v>
      </c>
      <c r="J668" s="9"/>
      <c r="K668" s="10" t="str">
        <f>IF(E668&gt;=政策值!$B$2,"优秀",(IF(E668&gt;=政策值!$C$2,"良好",IF(E668&gt;政策值!$D$2,"合格","不合格"))))</f>
        <v>良好</v>
      </c>
      <c r="L668" s="10"/>
      <c r="M668" s="10" t="str">
        <f>IF(G668&gt;=政策值!$B$4,"优秀",(IF(G668&gt;=政策值!$D$4,"合格","不合格")))</f>
        <v>不合格</v>
      </c>
      <c r="N668" s="10" t="str">
        <f>IF(H668&gt;=政策值!$B$5,"优秀",(IF(H668&gt;=政策值!$D$5,"合格","不合格")))</f>
        <v>不合格</v>
      </c>
      <c r="O668" s="10" t="str">
        <f>IF(I668&gt;=政策值!$B$6,"优秀",(IF(I668&gt;=政策值!$D$6,"合格","不合格")))</f>
        <v>不合格</v>
      </c>
      <c r="P668" s="10"/>
      <c r="Q668" s="10"/>
      <c r="R668" s="10"/>
      <c r="S668" s="10"/>
      <c r="T668" s="10"/>
    </row>
    <row r="669" spans="1:20" x14ac:dyDescent="0.15">
      <c r="A669" s="27"/>
      <c r="B669" s="10">
        <v>13101230</v>
      </c>
      <c r="C669" s="10" t="s">
        <v>786</v>
      </c>
      <c r="D669" s="10"/>
      <c r="E669" s="23">
        <f>SUMIF('M1'!A:A,B669,'M1'!C:C)+政策值!$E$2</f>
        <v>7</v>
      </c>
      <c r="F669" s="23">
        <f>SUMIF('M2'!A:A,B669,'M2'!C:C)+政策值!$E$3</f>
        <v>0</v>
      </c>
      <c r="G669" s="23">
        <f>SUMIF('M3'!A:A,B669,'M3'!C:C)+政策值!$E$4</f>
        <v>0</v>
      </c>
      <c r="H669" s="23">
        <f>SUMIF('M4'!A:A,B669,'M4'!C:C)+政策值!$E$5</f>
        <v>6</v>
      </c>
      <c r="I669" s="23">
        <f>SUMIF('M5'!A:A,B669,'M5'!C:C)+政策值!$E$6</f>
        <v>6</v>
      </c>
      <c r="J669" s="9"/>
      <c r="K669" s="10" t="str">
        <f>IF(E669&gt;=政策值!$B$2,"优秀",(IF(E669&gt;=政策值!$C$2,"良好",IF(E669&gt;政策值!$D$2,"合格","不合格"))))</f>
        <v>良好</v>
      </c>
      <c r="L669" s="10"/>
      <c r="M669" s="10" t="str">
        <f>IF(G669&gt;=政策值!$B$4,"优秀",(IF(G669&gt;=政策值!$D$4,"合格","不合格")))</f>
        <v>不合格</v>
      </c>
      <c r="N669" s="10" t="str">
        <f>IF(H669&gt;=政策值!$B$5,"优秀",(IF(H669&gt;=政策值!$D$5,"合格","不合格")))</f>
        <v>不合格</v>
      </c>
      <c r="O669" s="10" t="str">
        <f>IF(I669&gt;=政策值!$B$6,"优秀",(IF(I669&gt;=政策值!$D$6,"合格","不合格")))</f>
        <v>不合格</v>
      </c>
      <c r="P669" s="10"/>
      <c r="Q669" s="10"/>
      <c r="R669" s="10"/>
      <c r="S669" s="10"/>
      <c r="T669" s="10"/>
    </row>
    <row r="670" spans="1:20" x14ac:dyDescent="0.15">
      <c r="A670" s="27"/>
      <c r="B670" s="10">
        <v>13101231</v>
      </c>
      <c r="C670" s="10" t="s">
        <v>787</v>
      </c>
      <c r="D670" s="10"/>
      <c r="E670" s="23">
        <f>SUMIF('M1'!A:A,B670,'M1'!C:C)+政策值!$E$2</f>
        <v>7</v>
      </c>
      <c r="F670" s="23">
        <f>SUMIF('M2'!A:A,B670,'M2'!C:C)+政策值!$E$3</f>
        <v>0</v>
      </c>
      <c r="G670" s="23">
        <f>SUMIF('M3'!A:A,B670,'M3'!C:C)+政策值!$E$4</f>
        <v>0</v>
      </c>
      <c r="H670" s="23">
        <f>SUMIF('M4'!A:A,B670,'M4'!C:C)+政策值!$E$5</f>
        <v>6</v>
      </c>
      <c r="I670" s="23">
        <f>SUMIF('M5'!A:A,B670,'M5'!C:C)+政策值!$E$6</f>
        <v>6</v>
      </c>
      <c r="J670" s="9"/>
      <c r="K670" s="10" t="str">
        <f>IF(E670&gt;=政策值!$B$2,"优秀",(IF(E670&gt;=政策值!$C$2,"良好",IF(E670&gt;政策值!$D$2,"合格","不合格"))))</f>
        <v>良好</v>
      </c>
      <c r="L670" s="10"/>
      <c r="M670" s="10" t="str">
        <f>IF(G670&gt;=政策值!$B$4,"优秀",(IF(G670&gt;=政策值!$D$4,"合格","不合格")))</f>
        <v>不合格</v>
      </c>
      <c r="N670" s="10" t="str">
        <f>IF(H670&gt;=政策值!$B$5,"优秀",(IF(H670&gt;=政策值!$D$5,"合格","不合格")))</f>
        <v>不合格</v>
      </c>
      <c r="O670" s="10" t="str">
        <f>IF(I670&gt;=政策值!$B$6,"优秀",(IF(I670&gt;=政策值!$D$6,"合格","不合格")))</f>
        <v>不合格</v>
      </c>
      <c r="P670" s="10"/>
      <c r="Q670" s="10"/>
      <c r="R670" s="10"/>
      <c r="S670" s="10"/>
      <c r="T670" s="10"/>
    </row>
    <row r="671" spans="1:20" x14ac:dyDescent="0.15">
      <c r="A671" s="27"/>
      <c r="B671" s="10">
        <v>13101232</v>
      </c>
      <c r="C671" s="10" t="s">
        <v>788</v>
      </c>
      <c r="D671" s="10"/>
      <c r="E671" s="23">
        <f>SUMIF('M1'!A:A,B671,'M1'!C:C)+政策值!$E$2</f>
        <v>7</v>
      </c>
      <c r="F671" s="23">
        <f>SUMIF('M2'!A:A,B671,'M2'!C:C)+政策值!$E$3</f>
        <v>0</v>
      </c>
      <c r="G671" s="23">
        <f>SUMIF('M3'!A:A,B671,'M3'!C:C)+政策值!$E$4</f>
        <v>0</v>
      </c>
      <c r="H671" s="23">
        <f>SUMIF('M4'!A:A,B671,'M4'!C:C)+政策值!$E$5</f>
        <v>6</v>
      </c>
      <c r="I671" s="23">
        <f>SUMIF('M5'!A:A,B671,'M5'!C:C)+政策值!$E$6</f>
        <v>6</v>
      </c>
      <c r="J671" s="9"/>
      <c r="K671" s="10" t="str">
        <f>IF(E671&gt;=政策值!$B$2,"优秀",(IF(E671&gt;=政策值!$C$2,"良好",IF(E671&gt;政策值!$D$2,"合格","不合格"))))</f>
        <v>良好</v>
      </c>
      <c r="L671" s="10"/>
      <c r="M671" s="10" t="str">
        <f>IF(G671&gt;=政策值!$B$4,"优秀",(IF(G671&gt;=政策值!$D$4,"合格","不合格")))</f>
        <v>不合格</v>
      </c>
      <c r="N671" s="10" t="str">
        <f>IF(H671&gt;=政策值!$B$5,"优秀",(IF(H671&gt;=政策值!$D$5,"合格","不合格")))</f>
        <v>不合格</v>
      </c>
      <c r="O671" s="10" t="str">
        <f>IF(I671&gt;=政策值!$B$6,"优秀",(IF(I671&gt;=政策值!$D$6,"合格","不合格")))</f>
        <v>不合格</v>
      </c>
      <c r="P671" s="10"/>
      <c r="Q671" s="10"/>
      <c r="R671" s="10"/>
      <c r="S671" s="10"/>
      <c r="T671" s="10"/>
    </row>
    <row r="672" spans="1:20" x14ac:dyDescent="0.15">
      <c r="A672" s="27"/>
      <c r="B672" s="10">
        <v>13101233</v>
      </c>
      <c r="C672" s="10" t="s">
        <v>789</v>
      </c>
      <c r="D672" s="10"/>
      <c r="E672" s="23">
        <f>SUMIF('M1'!A:A,B672,'M1'!C:C)+政策值!$E$2</f>
        <v>7</v>
      </c>
      <c r="F672" s="23">
        <f>SUMIF('M2'!A:A,B672,'M2'!C:C)+政策值!$E$3</f>
        <v>0</v>
      </c>
      <c r="G672" s="23">
        <f>SUMIF('M3'!A:A,B672,'M3'!C:C)+政策值!$E$4</f>
        <v>0</v>
      </c>
      <c r="H672" s="23">
        <f>SUMIF('M4'!A:A,B672,'M4'!C:C)+政策值!$E$5</f>
        <v>6</v>
      </c>
      <c r="I672" s="23">
        <f>SUMIF('M5'!A:A,B672,'M5'!C:C)+政策值!$E$6</f>
        <v>6</v>
      </c>
      <c r="J672" s="9"/>
      <c r="K672" s="10" t="str">
        <f>IF(E672&gt;=政策值!$B$2,"优秀",(IF(E672&gt;=政策值!$C$2,"良好",IF(E672&gt;政策值!$D$2,"合格","不合格"))))</f>
        <v>良好</v>
      </c>
      <c r="L672" s="10"/>
      <c r="M672" s="10" t="str">
        <f>IF(G672&gt;=政策值!$B$4,"优秀",(IF(G672&gt;=政策值!$D$4,"合格","不合格")))</f>
        <v>不合格</v>
      </c>
      <c r="N672" s="10" t="str">
        <f>IF(H672&gt;=政策值!$B$5,"优秀",(IF(H672&gt;=政策值!$D$5,"合格","不合格")))</f>
        <v>不合格</v>
      </c>
      <c r="O672" s="10" t="str">
        <f>IF(I672&gt;=政策值!$B$6,"优秀",(IF(I672&gt;=政策值!$D$6,"合格","不合格")))</f>
        <v>不合格</v>
      </c>
      <c r="P672" s="10"/>
      <c r="Q672" s="10"/>
      <c r="R672" s="10"/>
      <c r="S672" s="10"/>
      <c r="T672" s="10"/>
    </row>
    <row r="673" spans="1:20" x14ac:dyDescent="0.15">
      <c r="A673" s="27"/>
      <c r="B673" s="10">
        <v>13101234</v>
      </c>
      <c r="C673" s="10" t="s">
        <v>790</v>
      </c>
      <c r="D673" s="10"/>
      <c r="E673" s="23">
        <f>SUMIF('M1'!A:A,B673,'M1'!C:C)+政策值!$E$2</f>
        <v>7</v>
      </c>
      <c r="F673" s="23">
        <f>SUMIF('M2'!A:A,B673,'M2'!C:C)+政策值!$E$3</f>
        <v>0</v>
      </c>
      <c r="G673" s="23">
        <f>SUMIF('M3'!A:A,B673,'M3'!C:C)+政策值!$E$4</f>
        <v>0</v>
      </c>
      <c r="H673" s="23">
        <f>SUMIF('M4'!A:A,B673,'M4'!C:C)+政策值!$E$5</f>
        <v>6</v>
      </c>
      <c r="I673" s="23">
        <f>SUMIF('M5'!A:A,B673,'M5'!C:C)+政策值!$E$6</f>
        <v>6</v>
      </c>
      <c r="J673" s="9"/>
      <c r="K673" s="10" t="str">
        <f>IF(E673&gt;=政策值!$B$2,"优秀",(IF(E673&gt;=政策值!$C$2,"良好",IF(E673&gt;政策值!$D$2,"合格","不合格"))))</f>
        <v>良好</v>
      </c>
      <c r="L673" s="10"/>
      <c r="M673" s="10" t="str">
        <f>IF(G673&gt;=政策值!$B$4,"优秀",(IF(G673&gt;=政策值!$D$4,"合格","不合格")))</f>
        <v>不合格</v>
      </c>
      <c r="N673" s="10" t="str">
        <f>IF(H673&gt;=政策值!$B$5,"优秀",(IF(H673&gt;=政策值!$D$5,"合格","不合格")))</f>
        <v>不合格</v>
      </c>
      <c r="O673" s="10" t="str">
        <f>IF(I673&gt;=政策值!$B$6,"优秀",(IF(I673&gt;=政策值!$D$6,"合格","不合格")))</f>
        <v>不合格</v>
      </c>
      <c r="P673" s="10"/>
      <c r="Q673" s="10"/>
      <c r="R673" s="10"/>
      <c r="S673" s="10"/>
      <c r="T673" s="10"/>
    </row>
    <row r="674" spans="1:20" x14ac:dyDescent="0.15">
      <c r="A674" s="27"/>
      <c r="B674" s="10">
        <v>13101235</v>
      </c>
      <c r="C674" s="10" t="s">
        <v>791</v>
      </c>
      <c r="D674" s="10"/>
      <c r="E674" s="23">
        <f>SUMIF('M1'!A:A,B674,'M1'!C:C)+政策值!$E$2</f>
        <v>9</v>
      </c>
      <c r="F674" s="23">
        <f>SUMIF('M2'!A:A,B674,'M2'!C:C)+政策值!$E$3</f>
        <v>0</v>
      </c>
      <c r="G674" s="23">
        <f>SUMIF('M3'!A:A,B674,'M3'!C:C)+政策值!$E$4</f>
        <v>0</v>
      </c>
      <c r="H674" s="23">
        <f>SUMIF('M4'!A:A,B674,'M4'!C:C)+政策值!$E$5</f>
        <v>6</v>
      </c>
      <c r="I674" s="23">
        <f>SUMIF('M5'!A:A,B674,'M5'!C:C)+政策值!$E$6</f>
        <v>6</v>
      </c>
      <c r="J674" s="9"/>
      <c r="K674" s="10" t="str">
        <f>IF(E674&gt;=政策值!$B$2,"优秀",(IF(E674&gt;=政策值!$C$2,"良好",IF(E674&gt;政策值!$D$2,"合格","不合格"))))</f>
        <v>良好</v>
      </c>
      <c r="L674" s="10"/>
      <c r="M674" s="10" t="str">
        <f>IF(G674&gt;=政策值!$B$4,"优秀",(IF(G674&gt;=政策值!$D$4,"合格","不合格")))</f>
        <v>不合格</v>
      </c>
      <c r="N674" s="10" t="str">
        <f>IF(H674&gt;=政策值!$B$5,"优秀",(IF(H674&gt;=政策值!$D$5,"合格","不合格")))</f>
        <v>不合格</v>
      </c>
      <c r="O674" s="10" t="str">
        <f>IF(I674&gt;=政策值!$B$6,"优秀",(IF(I674&gt;=政策值!$D$6,"合格","不合格")))</f>
        <v>不合格</v>
      </c>
      <c r="P674" s="10"/>
      <c r="Q674" s="10"/>
      <c r="R674" s="10"/>
      <c r="S674" s="10"/>
      <c r="T674" s="10"/>
    </row>
    <row r="675" spans="1:20" x14ac:dyDescent="0.15">
      <c r="A675" s="27"/>
      <c r="B675" s="10">
        <v>13101236</v>
      </c>
      <c r="C675" s="10" t="s">
        <v>792</v>
      </c>
      <c r="D675" s="10"/>
      <c r="E675" s="23">
        <f>SUMIF('M1'!A:A,B675,'M1'!C:C)+政策值!$E$2</f>
        <v>7</v>
      </c>
      <c r="F675" s="23">
        <f>SUMIF('M2'!A:A,B675,'M2'!C:C)+政策值!$E$3</f>
        <v>0</v>
      </c>
      <c r="G675" s="23">
        <f>SUMIF('M3'!A:A,B675,'M3'!C:C)+政策值!$E$4</f>
        <v>0</v>
      </c>
      <c r="H675" s="23">
        <f>SUMIF('M4'!A:A,B675,'M4'!C:C)+政策值!$E$5</f>
        <v>6</v>
      </c>
      <c r="I675" s="23">
        <f>SUMIF('M5'!A:A,B675,'M5'!C:C)+政策值!$E$6</f>
        <v>6</v>
      </c>
      <c r="J675" s="9"/>
      <c r="K675" s="10" t="str">
        <f>IF(E675&gt;=政策值!$B$2,"优秀",(IF(E675&gt;=政策值!$C$2,"良好",IF(E675&gt;政策值!$D$2,"合格","不合格"))))</f>
        <v>良好</v>
      </c>
      <c r="L675" s="10"/>
      <c r="M675" s="10" t="str">
        <f>IF(G675&gt;=政策值!$B$4,"优秀",(IF(G675&gt;=政策值!$D$4,"合格","不合格")))</f>
        <v>不合格</v>
      </c>
      <c r="N675" s="10" t="str">
        <f>IF(H675&gt;=政策值!$B$5,"优秀",(IF(H675&gt;=政策值!$D$5,"合格","不合格")))</f>
        <v>不合格</v>
      </c>
      <c r="O675" s="10" t="str">
        <f>IF(I675&gt;=政策值!$B$6,"优秀",(IF(I675&gt;=政策值!$D$6,"合格","不合格")))</f>
        <v>不合格</v>
      </c>
      <c r="P675" s="10"/>
      <c r="Q675" s="10"/>
      <c r="R675" s="10"/>
      <c r="S675" s="10"/>
      <c r="T675" s="10"/>
    </row>
    <row r="676" spans="1:20" x14ac:dyDescent="0.15">
      <c r="A676" s="27"/>
      <c r="B676" s="10">
        <v>13101237</v>
      </c>
      <c r="C676" s="10" t="s">
        <v>793</v>
      </c>
      <c r="D676" s="10"/>
      <c r="E676" s="23">
        <f>SUMIF('M1'!A:A,B676,'M1'!C:C)+政策值!$E$2</f>
        <v>7</v>
      </c>
      <c r="F676" s="23">
        <f>SUMIF('M2'!A:A,B676,'M2'!C:C)+政策值!$E$3</f>
        <v>0</v>
      </c>
      <c r="G676" s="23">
        <f>SUMIF('M3'!A:A,B676,'M3'!C:C)+政策值!$E$4</f>
        <v>0</v>
      </c>
      <c r="H676" s="23">
        <f>SUMIF('M4'!A:A,B676,'M4'!C:C)+政策值!$E$5</f>
        <v>6</v>
      </c>
      <c r="I676" s="23">
        <f>SUMIF('M5'!A:A,B676,'M5'!C:C)+政策值!$E$6</f>
        <v>6</v>
      </c>
      <c r="J676" s="9"/>
      <c r="K676" s="10" t="str">
        <f>IF(E676&gt;=政策值!$B$2,"优秀",(IF(E676&gt;=政策值!$C$2,"良好",IF(E676&gt;政策值!$D$2,"合格","不合格"))))</f>
        <v>良好</v>
      </c>
      <c r="L676" s="10"/>
      <c r="M676" s="10" t="str">
        <f>IF(G676&gt;=政策值!$B$4,"优秀",(IF(G676&gt;=政策值!$D$4,"合格","不合格")))</f>
        <v>不合格</v>
      </c>
      <c r="N676" s="10" t="str">
        <f>IF(H676&gt;=政策值!$B$5,"优秀",(IF(H676&gt;=政策值!$D$5,"合格","不合格")))</f>
        <v>不合格</v>
      </c>
      <c r="O676" s="10" t="str">
        <f>IF(I676&gt;=政策值!$B$6,"优秀",(IF(I676&gt;=政策值!$D$6,"合格","不合格")))</f>
        <v>不合格</v>
      </c>
      <c r="P676" s="10"/>
      <c r="Q676" s="10"/>
      <c r="R676" s="10"/>
      <c r="S676" s="10"/>
      <c r="T676" s="10"/>
    </row>
    <row r="677" spans="1:20" x14ac:dyDescent="0.15">
      <c r="A677" s="27"/>
      <c r="B677" s="10">
        <v>13101238</v>
      </c>
      <c r="C677" s="10" t="s">
        <v>794</v>
      </c>
      <c r="D677" s="10"/>
      <c r="E677" s="23">
        <f>SUMIF('M1'!A:A,B677,'M1'!C:C)+政策值!$E$2</f>
        <v>7</v>
      </c>
      <c r="F677" s="23">
        <f>SUMIF('M2'!A:A,B677,'M2'!C:C)+政策值!$E$3</f>
        <v>0</v>
      </c>
      <c r="G677" s="23">
        <f>SUMIF('M3'!A:A,B677,'M3'!C:C)+政策值!$E$4</f>
        <v>0</v>
      </c>
      <c r="H677" s="23">
        <f>SUMIF('M4'!A:A,B677,'M4'!C:C)+政策值!$E$5</f>
        <v>6</v>
      </c>
      <c r="I677" s="23">
        <f>SUMIF('M5'!A:A,B677,'M5'!C:C)+政策值!$E$6</f>
        <v>8</v>
      </c>
      <c r="J677" s="9"/>
      <c r="K677" s="10" t="str">
        <f>IF(E677&gt;=政策值!$B$2,"优秀",(IF(E677&gt;=政策值!$C$2,"良好",IF(E677&gt;政策值!$D$2,"合格","不合格"))))</f>
        <v>良好</v>
      </c>
      <c r="L677" s="10"/>
      <c r="M677" s="10" t="str">
        <f>IF(G677&gt;=政策值!$B$4,"优秀",(IF(G677&gt;=政策值!$D$4,"合格","不合格")))</f>
        <v>不合格</v>
      </c>
      <c r="N677" s="10" t="str">
        <f>IF(H677&gt;=政策值!$B$5,"优秀",(IF(H677&gt;=政策值!$D$5,"合格","不合格")))</f>
        <v>不合格</v>
      </c>
      <c r="O677" s="10" t="str">
        <f>IF(I677&gt;=政策值!$B$6,"优秀",(IF(I677&gt;=政策值!$D$6,"合格","不合格")))</f>
        <v>合格</v>
      </c>
      <c r="P677" s="10"/>
      <c r="Q677" s="10"/>
      <c r="R677" s="10"/>
      <c r="S677" s="10"/>
      <c r="T677" s="10"/>
    </row>
    <row r="678" spans="1:20" x14ac:dyDescent="0.15">
      <c r="A678" s="27"/>
      <c r="B678" s="10">
        <v>13101239</v>
      </c>
      <c r="C678" s="10" t="s">
        <v>795</v>
      </c>
      <c r="D678" s="10"/>
      <c r="E678" s="23">
        <f>SUMIF('M1'!A:A,B678,'M1'!C:C)+政策值!$E$2</f>
        <v>9</v>
      </c>
      <c r="F678" s="23">
        <f>SUMIF('M2'!A:A,B678,'M2'!C:C)+政策值!$E$3</f>
        <v>0</v>
      </c>
      <c r="G678" s="23">
        <f>SUMIF('M3'!A:A,B678,'M3'!C:C)+政策值!$E$4</f>
        <v>0</v>
      </c>
      <c r="H678" s="23">
        <f>SUMIF('M4'!A:A,B678,'M4'!C:C)+政策值!$E$5</f>
        <v>6</v>
      </c>
      <c r="I678" s="23">
        <f>SUMIF('M5'!A:A,B678,'M5'!C:C)+政策值!$E$6</f>
        <v>6</v>
      </c>
      <c r="J678" s="9"/>
      <c r="K678" s="10" t="str">
        <f>IF(E678&gt;=政策值!$B$2,"优秀",(IF(E678&gt;=政策值!$C$2,"良好",IF(E678&gt;政策值!$D$2,"合格","不合格"))))</f>
        <v>良好</v>
      </c>
      <c r="L678" s="10"/>
      <c r="M678" s="10" t="str">
        <f>IF(G678&gt;=政策值!$B$4,"优秀",(IF(G678&gt;=政策值!$D$4,"合格","不合格")))</f>
        <v>不合格</v>
      </c>
      <c r="N678" s="10" t="str">
        <f>IF(H678&gt;=政策值!$B$5,"优秀",(IF(H678&gt;=政策值!$D$5,"合格","不合格")))</f>
        <v>不合格</v>
      </c>
      <c r="O678" s="10" t="str">
        <f>IF(I678&gt;=政策值!$B$6,"优秀",(IF(I678&gt;=政策值!$D$6,"合格","不合格")))</f>
        <v>不合格</v>
      </c>
      <c r="P678" s="10"/>
      <c r="Q678" s="10"/>
      <c r="R678" s="10"/>
      <c r="S678" s="10"/>
      <c r="T678" s="10"/>
    </row>
    <row r="679" spans="1:20" x14ac:dyDescent="0.15">
      <c r="A679" s="27"/>
      <c r="B679" s="10">
        <v>13101240</v>
      </c>
      <c r="C679" s="10" t="s">
        <v>796</v>
      </c>
      <c r="D679" s="10"/>
      <c r="E679" s="23">
        <f>SUMIF('M1'!A:A,B679,'M1'!C:C)+政策值!$E$2</f>
        <v>7</v>
      </c>
      <c r="F679" s="23">
        <f>SUMIF('M2'!A:A,B679,'M2'!C:C)+政策值!$E$3</f>
        <v>0</v>
      </c>
      <c r="G679" s="23">
        <f>SUMIF('M3'!A:A,B679,'M3'!C:C)+政策值!$E$4</f>
        <v>0</v>
      </c>
      <c r="H679" s="23">
        <f>SUMIF('M4'!A:A,B679,'M4'!C:C)+政策值!$E$5</f>
        <v>6</v>
      </c>
      <c r="I679" s="23">
        <f>SUMIF('M5'!A:A,B679,'M5'!C:C)+政策值!$E$6</f>
        <v>6</v>
      </c>
      <c r="J679" s="9"/>
      <c r="K679" s="10" t="str">
        <f>IF(E679&gt;=政策值!$B$2,"优秀",(IF(E679&gt;=政策值!$C$2,"良好",IF(E679&gt;政策值!$D$2,"合格","不合格"))))</f>
        <v>良好</v>
      </c>
      <c r="L679" s="10"/>
      <c r="M679" s="10" t="str">
        <f>IF(G679&gt;=政策值!$B$4,"优秀",(IF(G679&gt;=政策值!$D$4,"合格","不合格")))</f>
        <v>不合格</v>
      </c>
      <c r="N679" s="10" t="str">
        <f>IF(H679&gt;=政策值!$B$5,"优秀",(IF(H679&gt;=政策值!$D$5,"合格","不合格")))</f>
        <v>不合格</v>
      </c>
      <c r="O679" s="10" t="str">
        <f>IF(I679&gt;=政策值!$B$6,"优秀",(IF(I679&gt;=政策值!$D$6,"合格","不合格")))</f>
        <v>不合格</v>
      </c>
      <c r="P679" s="10"/>
      <c r="Q679" s="10"/>
      <c r="R679" s="10"/>
      <c r="S679" s="10"/>
      <c r="T679" s="10"/>
    </row>
    <row r="680" spans="1:20" x14ac:dyDescent="0.15">
      <c r="A680" s="27"/>
      <c r="B680" s="10">
        <v>13101241</v>
      </c>
      <c r="C680" s="10" t="s">
        <v>797</v>
      </c>
      <c r="D680" s="10"/>
      <c r="E680" s="23">
        <f>SUMIF('M1'!A:A,B680,'M1'!C:C)+政策值!$E$2</f>
        <v>7</v>
      </c>
      <c r="F680" s="23">
        <f>SUMIF('M2'!A:A,B680,'M2'!C:C)+政策值!$E$3</f>
        <v>0</v>
      </c>
      <c r="G680" s="23">
        <f>SUMIF('M3'!A:A,B680,'M3'!C:C)+政策值!$E$4</f>
        <v>0</v>
      </c>
      <c r="H680" s="23">
        <f>SUMIF('M4'!A:A,B680,'M4'!C:C)+政策值!$E$5</f>
        <v>6</v>
      </c>
      <c r="I680" s="23">
        <f>SUMIF('M5'!A:A,B680,'M5'!C:C)+政策值!$E$6</f>
        <v>6</v>
      </c>
      <c r="J680" s="9"/>
      <c r="K680" s="10" t="str">
        <f>IF(E680&gt;=政策值!$B$2,"优秀",(IF(E680&gt;=政策值!$C$2,"良好",IF(E680&gt;政策值!$D$2,"合格","不合格"))))</f>
        <v>良好</v>
      </c>
      <c r="L680" s="10"/>
      <c r="M680" s="10" t="str">
        <f>IF(G680&gt;=政策值!$B$4,"优秀",(IF(G680&gt;=政策值!$D$4,"合格","不合格")))</f>
        <v>不合格</v>
      </c>
      <c r="N680" s="10" t="str">
        <f>IF(H680&gt;=政策值!$B$5,"优秀",(IF(H680&gt;=政策值!$D$5,"合格","不合格")))</f>
        <v>不合格</v>
      </c>
      <c r="O680" s="10" t="str">
        <f>IF(I680&gt;=政策值!$B$6,"优秀",(IF(I680&gt;=政策值!$D$6,"合格","不合格")))</f>
        <v>不合格</v>
      </c>
      <c r="P680" s="10"/>
      <c r="Q680" s="10"/>
      <c r="R680" s="10"/>
      <c r="S680" s="10"/>
      <c r="T680" s="10"/>
    </row>
    <row r="681" spans="1:20" x14ac:dyDescent="0.15">
      <c r="A681" s="27"/>
      <c r="B681" s="10">
        <v>13101242</v>
      </c>
      <c r="C681" s="10" t="s">
        <v>798</v>
      </c>
      <c r="D681" s="10"/>
      <c r="E681" s="23">
        <f>SUMIF('M1'!A:A,B681,'M1'!C:C)+政策值!$E$2</f>
        <v>7</v>
      </c>
      <c r="F681" s="23">
        <f>SUMIF('M2'!A:A,B681,'M2'!C:C)+政策值!$E$3</f>
        <v>0</v>
      </c>
      <c r="G681" s="23">
        <f>SUMIF('M3'!A:A,B681,'M3'!C:C)+政策值!$E$4</f>
        <v>0</v>
      </c>
      <c r="H681" s="23">
        <f>SUMIF('M4'!A:A,B681,'M4'!C:C)+政策值!$E$5</f>
        <v>6</v>
      </c>
      <c r="I681" s="23">
        <f>SUMIF('M5'!A:A,B681,'M5'!C:C)+政策值!$E$6</f>
        <v>6</v>
      </c>
      <c r="J681" s="9"/>
      <c r="K681" s="10" t="str">
        <f>IF(E681&gt;=政策值!$B$2,"优秀",(IF(E681&gt;=政策值!$C$2,"良好",IF(E681&gt;政策值!$D$2,"合格","不合格"))))</f>
        <v>良好</v>
      </c>
      <c r="L681" s="10"/>
      <c r="M681" s="10" t="str">
        <f>IF(G681&gt;=政策值!$B$4,"优秀",(IF(G681&gt;=政策值!$D$4,"合格","不合格")))</f>
        <v>不合格</v>
      </c>
      <c r="N681" s="10" t="str">
        <f>IF(H681&gt;=政策值!$B$5,"优秀",(IF(H681&gt;=政策值!$D$5,"合格","不合格")))</f>
        <v>不合格</v>
      </c>
      <c r="O681" s="10" t="str">
        <f>IF(I681&gt;=政策值!$B$6,"优秀",(IF(I681&gt;=政策值!$D$6,"合格","不合格")))</f>
        <v>不合格</v>
      </c>
      <c r="P681" s="10"/>
      <c r="Q681" s="10"/>
      <c r="R681" s="10"/>
      <c r="S681" s="10"/>
      <c r="T681" s="10"/>
    </row>
    <row r="682" spans="1:20" x14ac:dyDescent="0.15">
      <c r="A682" s="27"/>
      <c r="B682" s="10">
        <v>13101243</v>
      </c>
      <c r="C682" s="10" t="s">
        <v>799</v>
      </c>
      <c r="D682" s="10"/>
      <c r="E682" s="23">
        <f>SUMIF('M1'!A:A,B682,'M1'!C:C)+政策值!$E$2</f>
        <v>7</v>
      </c>
      <c r="F682" s="23">
        <f>SUMIF('M2'!A:A,B682,'M2'!C:C)+政策值!$E$3</f>
        <v>0</v>
      </c>
      <c r="G682" s="23">
        <f>SUMIF('M3'!A:A,B682,'M3'!C:C)+政策值!$E$4</f>
        <v>0</v>
      </c>
      <c r="H682" s="23">
        <f>SUMIF('M4'!A:A,B682,'M4'!C:C)+政策值!$E$5</f>
        <v>7</v>
      </c>
      <c r="I682" s="23">
        <f>SUMIF('M5'!A:A,B682,'M5'!C:C)+政策值!$E$6</f>
        <v>6</v>
      </c>
      <c r="J682" s="9"/>
      <c r="K682" s="10" t="str">
        <f>IF(E682&gt;=政策值!$B$2,"优秀",(IF(E682&gt;=政策值!$C$2,"良好",IF(E682&gt;政策值!$D$2,"合格","不合格"))))</f>
        <v>良好</v>
      </c>
      <c r="L682" s="10"/>
      <c r="M682" s="10" t="str">
        <f>IF(G682&gt;=政策值!$B$4,"优秀",(IF(G682&gt;=政策值!$D$4,"合格","不合格")))</f>
        <v>不合格</v>
      </c>
      <c r="N682" s="10" t="str">
        <f>IF(H682&gt;=政策值!$B$5,"优秀",(IF(H682&gt;=政策值!$D$5,"合格","不合格")))</f>
        <v>不合格</v>
      </c>
      <c r="O682" s="10" t="str">
        <f>IF(I682&gt;=政策值!$B$6,"优秀",(IF(I682&gt;=政策值!$D$6,"合格","不合格")))</f>
        <v>不合格</v>
      </c>
      <c r="P682" s="10"/>
      <c r="Q682" s="10"/>
      <c r="R682" s="10"/>
      <c r="S682" s="10"/>
      <c r="T682" s="10"/>
    </row>
    <row r="683" spans="1:20" x14ac:dyDescent="0.15">
      <c r="A683" s="27"/>
      <c r="B683" s="10">
        <v>13101244</v>
      </c>
      <c r="C683" s="10" t="s">
        <v>800</v>
      </c>
      <c r="D683" s="10"/>
      <c r="E683" s="23">
        <f>SUMIF('M1'!A:A,B683,'M1'!C:C)+政策值!$E$2</f>
        <v>7</v>
      </c>
      <c r="F683" s="23">
        <f>SUMIF('M2'!A:A,B683,'M2'!C:C)+政策值!$E$3</f>
        <v>0</v>
      </c>
      <c r="G683" s="23">
        <f>SUMIF('M3'!A:A,B683,'M3'!C:C)+政策值!$E$4</f>
        <v>0</v>
      </c>
      <c r="H683" s="23">
        <f>SUMIF('M4'!A:A,B683,'M4'!C:C)+政策值!$E$5</f>
        <v>6</v>
      </c>
      <c r="I683" s="23">
        <f>SUMIF('M5'!A:A,B683,'M5'!C:C)+政策值!$E$6</f>
        <v>6</v>
      </c>
      <c r="J683" s="9"/>
      <c r="K683" s="10" t="str">
        <f>IF(E683&gt;=政策值!$B$2,"优秀",(IF(E683&gt;=政策值!$C$2,"良好",IF(E683&gt;政策值!$D$2,"合格","不合格"))))</f>
        <v>良好</v>
      </c>
      <c r="L683" s="10"/>
      <c r="M683" s="10" t="str">
        <f>IF(G683&gt;=政策值!$B$4,"优秀",(IF(G683&gt;=政策值!$D$4,"合格","不合格")))</f>
        <v>不合格</v>
      </c>
      <c r="N683" s="10" t="str">
        <f>IF(H683&gt;=政策值!$B$5,"优秀",(IF(H683&gt;=政策值!$D$5,"合格","不合格")))</f>
        <v>不合格</v>
      </c>
      <c r="O683" s="10" t="str">
        <f>IF(I683&gt;=政策值!$B$6,"优秀",(IF(I683&gt;=政策值!$D$6,"合格","不合格")))</f>
        <v>不合格</v>
      </c>
      <c r="P683" s="10"/>
      <c r="Q683" s="10"/>
      <c r="R683" s="10"/>
      <c r="S683" s="10"/>
      <c r="T683" s="10"/>
    </row>
    <row r="684" spans="1:20" x14ac:dyDescent="0.15">
      <c r="A684" s="27"/>
      <c r="B684" s="10">
        <v>13101245</v>
      </c>
      <c r="C684" s="10" t="s">
        <v>801</v>
      </c>
      <c r="D684" s="10"/>
      <c r="E684" s="23">
        <f>SUMIF('M1'!A:A,B684,'M1'!C:C)+政策值!$E$2</f>
        <v>7</v>
      </c>
      <c r="F684" s="23">
        <f>SUMIF('M2'!A:A,B684,'M2'!C:C)+政策值!$E$3</f>
        <v>0</v>
      </c>
      <c r="G684" s="23">
        <f>SUMIF('M3'!A:A,B684,'M3'!C:C)+政策值!$E$4</f>
        <v>0</v>
      </c>
      <c r="H684" s="23">
        <f>SUMIF('M4'!A:A,B684,'M4'!C:C)+政策值!$E$5</f>
        <v>6</v>
      </c>
      <c r="I684" s="23">
        <f>SUMIF('M5'!A:A,B684,'M5'!C:C)+政策值!$E$6</f>
        <v>6</v>
      </c>
      <c r="J684" s="9"/>
      <c r="K684" s="10" t="str">
        <f>IF(E684&gt;=政策值!$B$2,"优秀",(IF(E684&gt;=政策值!$C$2,"良好",IF(E684&gt;政策值!$D$2,"合格","不合格"))))</f>
        <v>良好</v>
      </c>
      <c r="L684" s="10"/>
      <c r="M684" s="10" t="str">
        <f>IF(G684&gt;=政策值!$B$4,"优秀",(IF(G684&gt;=政策值!$D$4,"合格","不合格")))</f>
        <v>不合格</v>
      </c>
      <c r="N684" s="10" t="str">
        <f>IF(H684&gt;=政策值!$B$5,"优秀",(IF(H684&gt;=政策值!$D$5,"合格","不合格")))</f>
        <v>不合格</v>
      </c>
      <c r="O684" s="10" t="str">
        <f>IF(I684&gt;=政策值!$B$6,"优秀",(IF(I684&gt;=政策值!$D$6,"合格","不合格")))</f>
        <v>不合格</v>
      </c>
      <c r="P684" s="10"/>
      <c r="Q684" s="10"/>
      <c r="R684" s="10"/>
      <c r="S684" s="10"/>
      <c r="T684" s="10"/>
    </row>
    <row r="685" spans="1:20" x14ac:dyDescent="0.15">
      <c r="A685" s="27"/>
      <c r="B685" s="10">
        <v>13101246</v>
      </c>
      <c r="C685" s="10" t="s">
        <v>802</v>
      </c>
      <c r="D685" s="10"/>
      <c r="E685" s="23">
        <f>SUMIF('M1'!A:A,B685,'M1'!C:C)+政策值!$E$2</f>
        <v>7</v>
      </c>
      <c r="F685" s="23">
        <f>SUMIF('M2'!A:A,B685,'M2'!C:C)+政策值!$E$3</f>
        <v>0</v>
      </c>
      <c r="G685" s="23">
        <f>SUMIF('M3'!A:A,B685,'M3'!C:C)+政策值!$E$4</f>
        <v>0</v>
      </c>
      <c r="H685" s="23">
        <f>SUMIF('M4'!A:A,B685,'M4'!C:C)+政策值!$E$5</f>
        <v>6</v>
      </c>
      <c r="I685" s="23">
        <f>SUMIF('M5'!A:A,B685,'M5'!C:C)+政策值!$E$6</f>
        <v>6</v>
      </c>
      <c r="J685" s="9"/>
      <c r="K685" s="10" t="str">
        <f>IF(E685&gt;=政策值!$B$2,"优秀",(IF(E685&gt;=政策值!$C$2,"良好",IF(E685&gt;政策值!$D$2,"合格","不合格"))))</f>
        <v>良好</v>
      </c>
      <c r="L685" s="10"/>
      <c r="M685" s="10" t="str">
        <f>IF(G685&gt;=政策值!$B$4,"优秀",(IF(G685&gt;=政策值!$D$4,"合格","不合格")))</f>
        <v>不合格</v>
      </c>
      <c r="N685" s="10" t="str">
        <f>IF(H685&gt;=政策值!$B$5,"优秀",(IF(H685&gt;=政策值!$D$5,"合格","不合格")))</f>
        <v>不合格</v>
      </c>
      <c r="O685" s="10" t="str">
        <f>IF(I685&gt;=政策值!$B$6,"优秀",(IF(I685&gt;=政策值!$D$6,"合格","不合格")))</f>
        <v>不合格</v>
      </c>
      <c r="P685" s="10"/>
      <c r="Q685" s="10"/>
      <c r="R685" s="10"/>
      <c r="S685" s="10"/>
      <c r="T685" s="10"/>
    </row>
    <row r="686" spans="1:20" x14ac:dyDescent="0.15">
      <c r="A686" s="27"/>
      <c r="B686" s="10">
        <v>13101247</v>
      </c>
      <c r="C686" s="10" t="s">
        <v>803</v>
      </c>
      <c r="D686" s="10"/>
      <c r="E686" s="23">
        <f>SUMIF('M1'!A:A,B686,'M1'!C:C)+政策值!$E$2</f>
        <v>7</v>
      </c>
      <c r="F686" s="23">
        <f>SUMIF('M2'!A:A,B686,'M2'!C:C)+政策值!$E$3</f>
        <v>0</v>
      </c>
      <c r="G686" s="23">
        <f>SUMIF('M3'!A:A,B686,'M3'!C:C)+政策值!$E$4</f>
        <v>0</v>
      </c>
      <c r="H686" s="23">
        <f>SUMIF('M4'!A:A,B686,'M4'!C:C)+政策值!$E$5</f>
        <v>6</v>
      </c>
      <c r="I686" s="23">
        <f>SUMIF('M5'!A:A,B686,'M5'!C:C)+政策值!$E$6</f>
        <v>6</v>
      </c>
      <c r="J686" s="9"/>
      <c r="K686" s="10" t="str">
        <f>IF(E686&gt;=政策值!$B$2,"优秀",(IF(E686&gt;=政策值!$C$2,"良好",IF(E686&gt;政策值!$D$2,"合格","不合格"))))</f>
        <v>良好</v>
      </c>
      <c r="L686" s="10"/>
      <c r="M686" s="10" t="str">
        <f>IF(G686&gt;=政策值!$B$4,"优秀",(IF(G686&gt;=政策值!$D$4,"合格","不合格")))</f>
        <v>不合格</v>
      </c>
      <c r="N686" s="10" t="str">
        <f>IF(H686&gt;=政策值!$B$5,"优秀",(IF(H686&gt;=政策值!$D$5,"合格","不合格")))</f>
        <v>不合格</v>
      </c>
      <c r="O686" s="10" t="str">
        <f>IF(I686&gt;=政策值!$B$6,"优秀",(IF(I686&gt;=政策值!$D$6,"合格","不合格")))</f>
        <v>不合格</v>
      </c>
      <c r="P686" s="10"/>
      <c r="Q686" s="10"/>
      <c r="R686" s="10"/>
      <c r="S686" s="10"/>
      <c r="T686" s="10"/>
    </row>
    <row r="687" spans="1:20" x14ac:dyDescent="0.15">
      <c r="A687" s="27"/>
      <c r="B687" s="10">
        <v>13101248</v>
      </c>
      <c r="C687" s="10" t="s">
        <v>804</v>
      </c>
      <c r="D687" s="10"/>
      <c r="E687" s="23">
        <f>SUMIF('M1'!A:A,B687,'M1'!C:C)+政策值!$E$2</f>
        <v>7</v>
      </c>
      <c r="F687" s="23">
        <f>SUMIF('M2'!A:A,B687,'M2'!C:C)+政策值!$E$3</f>
        <v>0</v>
      </c>
      <c r="G687" s="23">
        <f>SUMIF('M3'!A:A,B687,'M3'!C:C)+政策值!$E$4</f>
        <v>0</v>
      </c>
      <c r="H687" s="23">
        <f>SUMIF('M4'!A:A,B687,'M4'!C:C)+政策值!$E$5</f>
        <v>6</v>
      </c>
      <c r="I687" s="23">
        <f>SUMIF('M5'!A:A,B687,'M5'!C:C)+政策值!$E$6</f>
        <v>6</v>
      </c>
      <c r="J687" s="9"/>
      <c r="K687" s="10" t="str">
        <f>IF(E687&gt;=政策值!$B$2,"优秀",(IF(E687&gt;=政策值!$C$2,"良好",IF(E687&gt;政策值!$D$2,"合格","不合格"))))</f>
        <v>良好</v>
      </c>
      <c r="L687" s="10"/>
      <c r="M687" s="10" t="str">
        <f>IF(G687&gt;=政策值!$B$4,"优秀",(IF(G687&gt;=政策值!$D$4,"合格","不合格")))</f>
        <v>不合格</v>
      </c>
      <c r="N687" s="10" t="str">
        <f>IF(H687&gt;=政策值!$B$5,"优秀",(IF(H687&gt;=政策值!$D$5,"合格","不合格")))</f>
        <v>不合格</v>
      </c>
      <c r="O687" s="10" t="str">
        <f>IF(I687&gt;=政策值!$B$6,"优秀",(IF(I687&gt;=政策值!$D$6,"合格","不合格")))</f>
        <v>不合格</v>
      </c>
      <c r="P687" s="10"/>
      <c r="Q687" s="10"/>
      <c r="R687" s="10"/>
      <c r="S687" s="10"/>
      <c r="T687" s="10"/>
    </row>
    <row r="688" spans="1:20" x14ac:dyDescent="0.15">
      <c r="A688" s="27"/>
      <c r="B688" s="10">
        <v>13101249</v>
      </c>
      <c r="C688" s="10" t="s">
        <v>805</v>
      </c>
      <c r="D688" s="10"/>
      <c r="E688" s="23">
        <f>SUMIF('M1'!A:A,B688,'M1'!C:C)+政策值!$E$2</f>
        <v>7</v>
      </c>
      <c r="F688" s="23">
        <f>SUMIF('M2'!A:A,B688,'M2'!C:C)+政策值!$E$3</f>
        <v>0</v>
      </c>
      <c r="G688" s="23">
        <f>SUMIF('M3'!A:A,B688,'M3'!C:C)+政策值!$E$4</f>
        <v>0</v>
      </c>
      <c r="H688" s="23">
        <f>SUMIF('M4'!A:A,B688,'M4'!C:C)+政策值!$E$5</f>
        <v>6</v>
      </c>
      <c r="I688" s="23">
        <f>SUMIF('M5'!A:A,B688,'M5'!C:C)+政策值!$E$6</f>
        <v>6</v>
      </c>
      <c r="J688" s="9"/>
      <c r="K688" s="10" t="str">
        <f>IF(E688&gt;=政策值!$B$2,"优秀",(IF(E688&gt;=政策值!$C$2,"良好",IF(E688&gt;政策值!$D$2,"合格","不合格"))))</f>
        <v>良好</v>
      </c>
      <c r="L688" s="10"/>
      <c r="M688" s="10" t="str">
        <f>IF(G688&gt;=政策值!$B$4,"优秀",(IF(G688&gt;=政策值!$D$4,"合格","不合格")))</f>
        <v>不合格</v>
      </c>
      <c r="N688" s="10" t="str">
        <f>IF(H688&gt;=政策值!$B$5,"优秀",(IF(H688&gt;=政策值!$D$5,"合格","不合格")))</f>
        <v>不合格</v>
      </c>
      <c r="O688" s="10" t="str">
        <f>IF(I688&gt;=政策值!$B$6,"优秀",(IF(I688&gt;=政策值!$D$6,"合格","不合格")))</f>
        <v>不合格</v>
      </c>
      <c r="P688" s="10"/>
      <c r="Q688" s="10"/>
      <c r="R688" s="10"/>
      <c r="S688" s="10"/>
      <c r="T688" s="10"/>
    </row>
    <row r="689" spans="1:20" x14ac:dyDescent="0.15">
      <c r="A689" s="27"/>
      <c r="B689" s="10">
        <v>13101250</v>
      </c>
      <c r="C689" s="10" t="s">
        <v>806</v>
      </c>
      <c r="D689" s="10"/>
      <c r="E689" s="23">
        <f>SUMIF('M1'!A:A,B689,'M1'!C:C)+政策值!$E$2</f>
        <v>7</v>
      </c>
      <c r="F689" s="23">
        <f>SUMIF('M2'!A:A,B689,'M2'!C:C)+政策值!$E$3</f>
        <v>0</v>
      </c>
      <c r="G689" s="23">
        <f>SUMIF('M3'!A:A,B689,'M3'!C:C)+政策值!$E$4</f>
        <v>0</v>
      </c>
      <c r="H689" s="23">
        <f>SUMIF('M4'!A:A,B689,'M4'!C:C)+政策值!$E$5</f>
        <v>6</v>
      </c>
      <c r="I689" s="23">
        <f>SUMIF('M5'!A:A,B689,'M5'!C:C)+政策值!$E$6</f>
        <v>6</v>
      </c>
      <c r="J689" s="9"/>
      <c r="K689" s="10" t="str">
        <f>IF(E689&gt;=政策值!$B$2,"优秀",(IF(E689&gt;=政策值!$C$2,"良好",IF(E689&gt;政策值!$D$2,"合格","不合格"))))</f>
        <v>良好</v>
      </c>
      <c r="L689" s="10"/>
      <c r="M689" s="10" t="str">
        <f>IF(G689&gt;=政策值!$B$4,"优秀",(IF(G689&gt;=政策值!$D$4,"合格","不合格")))</f>
        <v>不合格</v>
      </c>
      <c r="N689" s="10" t="str">
        <f>IF(H689&gt;=政策值!$B$5,"优秀",(IF(H689&gt;=政策值!$D$5,"合格","不合格")))</f>
        <v>不合格</v>
      </c>
      <c r="O689" s="10" t="str">
        <f>IF(I689&gt;=政策值!$B$6,"优秀",(IF(I689&gt;=政策值!$D$6,"合格","不合格")))</f>
        <v>不合格</v>
      </c>
      <c r="P689" s="10"/>
      <c r="Q689" s="10"/>
      <c r="R689" s="10"/>
      <c r="S689" s="10"/>
      <c r="T689" s="10"/>
    </row>
    <row r="690" spans="1:20" x14ac:dyDescent="0.15">
      <c r="A690" s="27"/>
      <c r="B690" s="10">
        <v>13101251</v>
      </c>
      <c r="C690" s="10" t="s">
        <v>807</v>
      </c>
      <c r="D690" s="10"/>
      <c r="E690" s="23">
        <f>SUMIF('M1'!A:A,B690,'M1'!C:C)+政策值!$E$2</f>
        <v>7</v>
      </c>
      <c r="F690" s="23">
        <f>SUMIF('M2'!A:A,B690,'M2'!C:C)+政策值!$E$3</f>
        <v>0</v>
      </c>
      <c r="G690" s="23">
        <f>SUMIF('M3'!A:A,B690,'M3'!C:C)+政策值!$E$4</f>
        <v>0</v>
      </c>
      <c r="H690" s="23">
        <f>SUMIF('M4'!A:A,B690,'M4'!C:C)+政策值!$E$5</f>
        <v>6</v>
      </c>
      <c r="I690" s="23">
        <f>SUMIF('M5'!A:A,B690,'M5'!C:C)+政策值!$E$6</f>
        <v>6</v>
      </c>
      <c r="J690" s="9"/>
      <c r="K690" s="10" t="str">
        <f>IF(E690&gt;=政策值!$B$2,"优秀",(IF(E690&gt;=政策值!$C$2,"良好",IF(E690&gt;政策值!$D$2,"合格","不合格"))))</f>
        <v>良好</v>
      </c>
      <c r="L690" s="10"/>
      <c r="M690" s="10" t="str">
        <f>IF(G690&gt;=政策值!$B$4,"优秀",(IF(G690&gt;=政策值!$D$4,"合格","不合格")))</f>
        <v>不合格</v>
      </c>
      <c r="N690" s="10" t="str">
        <f>IF(H690&gt;=政策值!$B$5,"优秀",(IF(H690&gt;=政策值!$D$5,"合格","不合格")))</f>
        <v>不合格</v>
      </c>
      <c r="O690" s="10" t="str">
        <f>IF(I690&gt;=政策值!$B$6,"优秀",(IF(I690&gt;=政策值!$D$6,"合格","不合格")))</f>
        <v>不合格</v>
      </c>
      <c r="P690" s="10"/>
      <c r="Q690" s="10"/>
      <c r="R690" s="10"/>
      <c r="S690" s="10"/>
      <c r="T690" s="10"/>
    </row>
    <row r="691" spans="1:20" x14ac:dyDescent="0.15">
      <c r="A691" s="27"/>
      <c r="B691" s="10">
        <v>13101252</v>
      </c>
      <c r="C691" s="10"/>
      <c r="D691" s="10"/>
      <c r="E691" s="23">
        <f>SUMIF('M1'!A:A,B691,'M1'!C:C)+政策值!$E$2</f>
        <v>7</v>
      </c>
      <c r="F691" s="23">
        <f>SUMIF('M2'!A:A,B691,'M2'!C:C)+政策值!$E$3</f>
        <v>0</v>
      </c>
      <c r="G691" s="23">
        <f>SUMIF('M3'!A:A,B691,'M3'!C:C)+政策值!$E$4</f>
        <v>0</v>
      </c>
      <c r="H691" s="23">
        <f>SUMIF('M4'!A:A,B691,'M4'!C:C)+政策值!$E$5</f>
        <v>6</v>
      </c>
      <c r="I691" s="23">
        <f>SUMIF('M5'!A:A,B691,'M5'!C:C)+政策值!$E$6</f>
        <v>6</v>
      </c>
      <c r="J691" s="9"/>
      <c r="K691" s="10" t="str">
        <f>IF(E691&gt;=政策值!$B$2,"优秀",(IF(E691&gt;=政策值!$C$2,"良好",IF(E691&gt;政策值!$D$2,"合格","不合格"))))</f>
        <v>良好</v>
      </c>
      <c r="L691" s="10"/>
      <c r="M691" s="10" t="str">
        <f>IF(G691&gt;=政策值!$B$4,"优秀",(IF(G691&gt;=政策值!$D$4,"合格","不合格")))</f>
        <v>不合格</v>
      </c>
      <c r="N691" s="10" t="str">
        <f>IF(H691&gt;=政策值!$B$5,"优秀",(IF(H691&gt;=政策值!$D$5,"合格","不合格")))</f>
        <v>不合格</v>
      </c>
      <c r="O691" s="10" t="str">
        <f>IF(I691&gt;=政策值!$B$6,"优秀",(IF(I691&gt;=政策值!$D$6,"合格","不合格")))</f>
        <v>不合格</v>
      </c>
      <c r="P691" s="10"/>
      <c r="Q691" s="10"/>
      <c r="R691" s="10"/>
      <c r="S691" s="10"/>
      <c r="T691" s="10"/>
    </row>
    <row r="692" spans="1:20" x14ac:dyDescent="0.15">
      <c r="A692" s="27"/>
      <c r="B692" s="10">
        <v>13101253</v>
      </c>
      <c r="C692" s="10" t="s">
        <v>808</v>
      </c>
      <c r="D692" s="10"/>
      <c r="E692" s="23">
        <f>SUMIF('M1'!A:A,B692,'M1'!C:C)+政策值!$E$2</f>
        <v>7</v>
      </c>
      <c r="F692" s="23">
        <f>SUMIF('M2'!A:A,B692,'M2'!C:C)+政策值!$E$3</f>
        <v>0</v>
      </c>
      <c r="G692" s="23">
        <f>SUMIF('M3'!A:A,B692,'M3'!C:C)+政策值!$E$4</f>
        <v>0</v>
      </c>
      <c r="H692" s="23">
        <f>SUMIF('M4'!A:A,B692,'M4'!C:C)+政策值!$E$5</f>
        <v>7</v>
      </c>
      <c r="I692" s="23">
        <f>SUMIF('M5'!A:A,B692,'M5'!C:C)+政策值!$E$6</f>
        <v>6</v>
      </c>
      <c r="J692" s="9"/>
      <c r="K692" s="10" t="str">
        <f>IF(E692&gt;=政策值!$B$2,"优秀",(IF(E692&gt;=政策值!$C$2,"良好",IF(E692&gt;政策值!$D$2,"合格","不合格"))))</f>
        <v>良好</v>
      </c>
      <c r="L692" s="10"/>
      <c r="M692" s="10" t="str">
        <f>IF(G692&gt;=政策值!$B$4,"优秀",(IF(G692&gt;=政策值!$D$4,"合格","不合格")))</f>
        <v>不合格</v>
      </c>
      <c r="N692" s="10" t="str">
        <f>IF(H692&gt;=政策值!$B$5,"优秀",(IF(H692&gt;=政策值!$D$5,"合格","不合格")))</f>
        <v>不合格</v>
      </c>
      <c r="O692" s="10" t="str">
        <f>IF(I692&gt;=政策值!$B$6,"优秀",(IF(I692&gt;=政策值!$D$6,"合格","不合格")))</f>
        <v>不合格</v>
      </c>
      <c r="P692" s="10"/>
      <c r="Q692" s="10"/>
      <c r="R692" s="10"/>
      <c r="S692" s="10"/>
      <c r="T692" s="10"/>
    </row>
    <row r="693" spans="1:20" x14ac:dyDescent="0.15">
      <c r="A693" s="27"/>
      <c r="B693" s="10">
        <v>13101254</v>
      </c>
      <c r="C693" s="10" t="s">
        <v>809</v>
      </c>
      <c r="D693" s="10"/>
      <c r="E693" s="23">
        <f>SUMIF('M1'!A:A,B693,'M1'!C:C)+政策值!$E$2</f>
        <v>7</v>
      </c>
      <c r="F693" s="23">
        <f>SUMIF('M2'!A:A,B693,'M2'!C:C)+政策值!$E$3</f>
        <v>0</v>
      </c>
      <c r="G693" s="23">
        <f>SUMIF('M3'!A:A,B693,'M3'!C:C)+政策值!$E$4</f>
        <v>0</v>
      </c>
      <c r="H693" s="23">
        <f>SUMIF('M4'!A:A,B693,'M4'!C:C)+政策值!$E$5</f>
        <v>6</v>
      </c>
      <c r="I693" s="23">
        <f>SUMIF('M5'!A:A,B693,'M5'!C:C)+政策值!$E$6</f>
        <v>6</v>
      </c>
      <c r="J693" s="9"/>
      <c r="K693" s="10" t="str">
        <f>IF(E693&gt;=政策值!$B$2,"优秀",(IF(E693&gt;=政策值!$C$2,"良好",IF(E693&gt;政策值!$D$2,"合格","不合格"))))</f>
        <v>良好</v>
      </c>
      <c r="L693" s="10"/>
      <c r="M693" s="10" t="str">
        <f>IF(G693&gt;=政策值!$B$4,"优秀",(IF(G693&gt;=政策值!$D$4,"合格","不合格")))</f>
        <v>不合格</v>
      </c>
      <c r="N693" s="10" t="str">
        <f>IF(H693&gt;=政策值!$B$5,"优秀",(IF(H693&gt;=政策值!$D$5,"合格","不合格")))</f>
        <v>不合格</v>
      </c>
      <c r="O693" s="10" t="str">
        <f>IF(I693&gt;=政策值!$B$6,"优秀",(IF(I693&gt;=政策值!$D$6,"合格","不合格")))</f>
        <v>不合格</v>
      </c>
      <c r="P693" s="10"/>
      <c r="Q693" s="10"/>
      <c r="R693" s="10"/>
      <c r="S693" s="10"/>
      <c r="T693" s="10"/>
    </row>
    <row r="694" spans="1:20" x14ac:dyDescent="0.15">
      <c r="A694" s="27"/>
      <c r="B694" s="10">
        <v>13101255</v>
      </c>
      <c r="C694" s="10" t="s">
        <v>810</v>
      </c>
      <c r="D694" s="10"/>
      <c r="E694" s="23">
        <f>SUMIF('M1'!A:A,B694,'M1'!C:C)+政策值!$E$2</f>
        <v>7</v>
      </c>
      <c r="F694" s="23">
        <f>SUMIF('M2'!A:A,B694,'M2'!C:C)+政策值!$E$3</f>
        <v>0</v>
      </c>
      <c r="G694" s="23">
        <f>SUMIF('M3'!A:A,B694,'M3'!C:C)+政策值!$E$4</f>
        <v>0</v>
      </c>
      <c r="H694" s="23">
        <f>SUMIF('M4'!A:A,B694,'M4'!C:C)+政策值!$E$5</f>
        <v>6</v>
      </c>
      <c r="I694" s="23">
        <f>SUMIF('M5'!A:A,B694,'M5'!C:C)+政策值!$E$6</f>
        <v>6</v>
      </c>
      <c r="J694" s="9"/>
      <c r="K694" s="10" t="str">
        <f>IF(E694&gt;=政策值!$B$2,"优秀",(IF(E694&gt;=政策值!$C$2,"良好",IF(E694&gt;政策值!$D$2,"合格","不合格"))))</f>
        <v>良好</v>
      </c>
      <c r="L694" s="10"/>
      <c r="M694" s="10" t="str">
        <f>IF(G694&gt;=政策值!$B$4,"优秀",(IF(G694&gt;=政策值!$D$4,"合格","不合格")))</f>
        <v>不合格</v>
      </c>
      <c r="N694" s="10" t="str">
        <f>IF(H694&gt;=政策值!$B$5,"优秀",(IF(H694&gt;=政策值!$D$5,"合格","不合格")))</f>
        <v>不合格</v>
      </c>
      <c r="O694" s="10" t="str">
        <f>IF(I694&gt;=政策值!$B$6,"优秀",(IF(I694&gt;=政策值!$D$6,"合格","不合格")))</f>
        <v>不合格</v>
      </c>
      <c r="P694" s="10"/>
      <c r="Q694" s="10"/>
      <c r="R694" s="10"/>
      <c r="S694" s="10"/>
      <c r="T694" s="10"/>
    </row>
    <row r="695" spans="1:20" x14ac:dyDescent="0.15">
      <c r="A695" s="27"/>
      <c r="B695" s="10">
        <v>13101256</v>
      </c>
      <c r="C695" s="10" t="s">
        <v>811</v>
      </c>
      <c r="D695" s="10"/>
      <c r="E695" s="23">
        <f>SUMIF('M1'!A:A,B695,'M1'!C:C)+政策值!$E$2</f>
        <v>7</v>
      </c>
      <c r="F695" s="23">
        <f>SUMIF('M2'!A:A,B695,'M2'!C:C)+政策值!$E$3</f>
        <v>0</v>
      </c>
      <c r="G695" s="23">
        <f>SUMIF('M3'!A:A,B695,'M3'!C:C)+政策值!$E$4</f>
        <v>0</v>
      </c>
      <c r="H695" s="23">
        <f>SUMIF('M4'!A:A,B695,'M4'!C:C)+政策值!$E$5</f>
        <v>6</v>
      </c>
      <c r="I695" s="23">
        <f>SUMIF('M5'!A:A,B695,'M5'!C:C)+政策值!$E$6</f>
        <v>6</v>
      </c>
      <c r="J695" s="9"/>
      <c r="K695" s="10" t="str">
        <f>IF(E695&gt;=政策值!$B$2,"优秀",(IF(E695&gt;=政策值!$C$2,"良好",IF(E695&gt;政策值!$D$2,"合格","不合格"))))</f>
        <v>良好</v>
      </c>
      <c r="L695" s="10"/>
      <c r="M695" s="10" t="str">
        <f>IF(G695&gt;=政策值!$B$4,"优秀",(IF(G695&gt;=政策值!$D$4,"合格","不合格")))</f>
        <v>不合格</v>
      </c>
      <c r="N695" s="10" t="str">
        <f>IF(H695&gt;=政策值!$B$5,"优秀",(IF(H695&gt;=政策值!$D$5,"合格","不合格")))</f>
        <v>不合格</v>
      </c>
      <c r="O695" s="10" t="str">
        <f>IF(I695&gt;=政策值!$B$6,"优秀",(IF(I695&gt;=政策值!$D$6,"合格","不合格")))</f>
        <v>不合格</v>
      </c>
      <c r="P695" s="10"/>
      <c r="Q695" s="10"/>
      <c r="R695" s="10"/>
      <c r="S695" s="10"/>
      <c r="T695" s="10"/>
    </row>
    <row r="696" spans="1:20" x14ac:dyDescent="0.15">
      <c r="A696" s="27"/>
      <c r="B696" s="10">
        <v>13101257</v>
      </c>
      <c r="C696" s="10" t="s">
        <v>812</v>
      </c>
      <c r="D696" s="10"/>
      <c r="E696" s="23">
        <f>SUMIF('M1'!A:A,B696,'M1'!C:C)+政策值!$E$2</f>
        <v>7</v>
      </c>
      <c r="F696" s="23">
        <f>SUMIF('M2'!A:A,B696,'M2'!C:C)+政策值!$E$3</f>
        <v>0</v>
      </c>
      <c r="G696" s="23">
        <f>SUMIF('M3'!A:A,B696,'M3'!C:C)+政策值!$E$4</f>
        <v>0</v>
      </c>
      <c r="H696" s="23">
        <f>SUMIF('M4'!A:A,B696,'M4'!C:C)+政策值!$E$5</f>
        <v>6</v>
      </c>
      <c r="I696" s="23">
        <f>SUMIF('M5'!A:A,B696,'M5'!C:C)+政策值!$E$6</f>
        <v>6</v>
      </c>
      <c r="J696" s="9"/>
      <c r="K696" s="10" t="str">
        <f>IF(E696&gt;=政策值!$B$2,"优秀",(IF(E696&gt;=政策值!$C$2,"良好",IF(E696&gt;政策值!$D$2,"合格","不合格"))))</f>
        <v>良好</v>
      </c>
      <c r="L696" s="10"/>
      <c r="M696" s="10" t="str">
        <f>IF(G696&gt;=政策值!$B$4,"优秀",(IF(G696&gt;=政策值!$D$4,"合格","不合格")))</f>
        <v>不合格</v>
      </c>
      <c r="N696" s="10" t="str">
        <f>IF(H696&gt;=政策值!$B$5,"优秀",(IF(H696&gt;=政策值!$D$5,"合格","不合格")))</f>
        <v>不合格</v>
      </c>
      <c r="O696" s="10" t="str">
        <f>IF(I696&gt;=政策值!$B$6,"优秀",(IF(I696&gt;=政策值!$D$6,"合格","不合格")))</f>
        <v>不合格</v>
      </c>
      <c r="P696" s="10"/>
      <c r="Q696" s="10"/>
      <c r="R696" s="10"/>
      <c r="S696" s="10"/>
      <c r="T696" s="10"/>
    </row>
    <row r="697" spans="1:20" x14ac:dyDescent="0.15">
      <c r="A697" s="27"/>
      <c r="B697" s="10">
        <v>13101258</v>
      </c>
      <c r="C697" s="10" t="s">
        <v>813</v>
      </c>
      <c r="D697" s="10"/>
      <c r="E697" s="23">
        <f>SUMIF('M1'!A:A,B697,'M1'!C:C)+政策值!$E$2</f>
        <v>7</v>
      </c>
      <c r="F697" s="23">
        <f>SUMIF('M2'!A:A,B697,'M2'!C:C)+政策值!$E$3</f>
        <v>0</v>
      </c>
      <c r="G697" s="23">
        <f>SUMIF('M3'!A:A,B697,'M3'!C:C)+政策值!$E$4</f>
        <v>0</v>
      </c>
      <c r="H697" s="23">
        <f>SUMIF('M4'!A:A,B697,'M4'!C:C)+政策值!$E$5</f>
        <v>6</v>
      </c>
      <c r="I697" s="23">
        <f>SUMIF('M5'!A:A,B697,'M5'!C:C)+政策值!$E$6</f>
        <v>6</v>
      </c>
      <c r="J697" s="9"/>
      <c r="K697" s="10" t="str">
        <f>IF(E697&gt;=政策值!$B$2,"优秀",(IF(E697&gt;=政策值!$C$2,"良好",IF(E697&gt;政策值!$D$2,"合格","不合格"))))</f>
        <v>良好</v>
      </c>
      <c r="L697" s="10"/>
      <c r="M697" s="10" t="str">
        <f>IF(G697&gt;=政策值!$B$4,"优秀",(IF(G697&gt;=政策值!$D$4,"合格","不合格")))</f>
        <v>不合格</v>
      </c>
      <c r="N697" s="10" t="str">
        <f>IF(H697&gt;=政策值!$B$5,"优秀",(IF(H697&gt;=政策值!$D$5,"合格","不合格")))</f>
        <v>不合格</v>
      </c>
      <c r="O697" s="10" t="str">
        <f>IF(I697&gt;=政策值!$B$6,"优秀",(IF(I697&gt;=政策值!$D$6,"合格","不合格")))</f>
        <v>不合格</v>
      </c>
      <c r="P697" s="10"/>
      <c r="Q697" s="10"/>
      <c r="R697" s="10"/>
      <c r="S697" s="10"/>
      <c r="T697" s="10"/>
    </row>
    <row r="698" spans="1:20" x14ac:dyDescent="0.15">
      <c r="A698" s="27"/>
      <c r="B698" s="10">
        <v>13101259</v>
      </c>
      <c r="C698" s="10" t="s">
        <v>814</v>
      </c>
      <c r="D698" s="10"/>
      <c r="E698" s="23">
        <f>SUMIF('M1'!A:A,B698,'M1'!C:C)+政策值!$E$2</f>
        <v>9</v>
      </c>
      <c r="F698" s="23">
        <f>SUMIF('M2'!A:A,B698,'M2'!C:C)+政策值!$E$3</f>
        <v>0</v>
      </c>
      <c r="G698" s="23">
        <f>SUMIF('M3'!A:A,B698,'M3'!C:C)+政策值!$E$4</f>
        <v>0</v>
      </c>
      <c r="H698" s="23">
        <f>SUMIF('M4'!A:A,B698,'M4'!C:C)+政策值!$E$5</f>
        <v>6</v>
      </c>
      <c r="I698" s="23">
        <f>SUMIF('M5'!A:A,B698,'M5'!C:C)+政策值!$E$6</f>
        <v>6</v>
      </c>
      <c r="J698" s="9"/>
      <c r="K698" s="10" t="str">
        <f>IF(E698&gt;=政策值!$B$2,"优秀",(IF(E698&gt;=政策值!$C$2,"良好",IF(E698&gt;政策值!$D$2,"合格","不合格"))))</f>
        <v>良好</v>
      </c>
      <c r="L698" s="10"/>
      <c r="M698" s="10" t="str">
        <f>IF(G698&gt;=政策值!$B$4,"优秀",(IF(G698&gt;=政策值!$D$4,"合格","不合格")))</f>
        <v>不合格</v>
      </c>
      <c r="N698" s="10" t="str">
        <f>IF(H698&gt;=政策值!$B$5,"优秀",(IF(H698&gt;=政策值!$D$5,"合格","不合格")))</f>
        <v>不合格</v>
      </c>
      <c r="O698" s="10" t="str">
        <f>IF(I698&gt;=政策值!$B$6,"优秀",(IF(I698&gt;=政策值!$D$6,"合格","不合格")))</f>
        <v>不合格</v>
      </c>
      <c r="P698" s="10"/>
      <c r="Q698" s="10"/>
      <c r="R698" s="10"/>
      <c r="S698" s="10"/>
      <c r="T698" s="10"/>
    </row>
    <row r="699" spans="1:20" x14ac:dyDescent="0.15">
      <c r="A699" s="27"/>
      <c r="B699" s="10">
        <v>13101260</v>
      </c>
      <c r="C699" s="10" t="s">
        <v>815</v>
      </c>
      <c r="D699" s="10"/>
      <c r="E699" s="23">
        <f>SUMIF('M1'!A:A,B699,'M1'!C:C)+政策值!$E$2</f>
        <v>11</v>
      </c>
      <c r="F699" s="23">
        <f>SUMIF('M2'!A:A,B699,'M2'!C:C)+政策值!$E$3</f>
        <v>0</v>
      </c>
      <c r="G699" s="23">
        <f>SUMIF('M3'!A:A,B699,'M3'!C:C)+政策值!$E$4</f>
        <v>0</v>
      </c>
      <c r="H699" s="23">
        <f>SUMIF('M4'!A:A,B699,'M4'!C:C)+政策值!$E$5</f>
        <v>6</v>
      </c>
      <c r="I699" s="23">
        <f>SUMIF('M5'!A:A,B699,'M5'!C:C)+政策值!$E$6</f>
        <v>8</v>
      </c>
      <c r="J699" s="9"/>
      <c r="K699" s="10" t="str">
        <f>IF(E699&gt;=政策值!$B$2,"优秀",(IF(E699&gt;=政策值!$C$2,"良好",IF(E699&gt;政策值!$D$2,"合格","不合格"))))</f>
        <v>优秀</v>
      </c>
      <c r="L699" s="10"/>
      <c r="M699" s="10" t="str">
        <f>IF(G699&gt;=政策值!$B$4,"优秀",(IF(G699&gt;=政策值!$D$4,"合格","不合格")))</f>
        <v>不合格</v>
      </c>
      <c r="N699" s="10" t="str">
        <f>IF(H699&gt;=政策值!$B$5,"优秀",(IF(H699&gt;=政策值!$D$5,"合格","不合格")))</f>
        <v>不合格</v>
      </c>
      <c r="O699" s="10" t="str">
        <f>IF(I699&gt;=政策值!$B$6,"优秀",(IF(I699&gt;=政策值!$D$6,"合格","不合格")))</f>
        <v>合格</v>
      </c>
      <c r="P699" s="10"/>
      <c r="Q699" s="10"/>
      <c r="R699" s="10"/>
      <c r="S699" s="10"/>
      <c r="T699" s="10"/>
    </row>
    <row r="700" spans="1:20" x14ac:dyDescent="0.15">
      <c r="A700" s="27"/>
      <c r="B700" s="10">
        <v>13101261</v>
      </c>
      <c r="C700" s="10" t="s">
        <v>816</v>
      </c>
      <c r="D700" s="10"/>
      <c r="E700" s="23">
        <f>SUMIF('M1'!A:A,B700,'M1'!C:C)+政策值!$E$2</f>
        <v>7</v>
      </c>
      <c r="F700" s="23">
        <f>SUMIF('M2'!A:A,B700,'M2'!C:C)+政策值!$E$3</f>
        <v>0</v>
      </c>
      <c r="G700" s="23">
        <f>SUMIF('M3'!A:A,B700,'M3'!C:C)+政策值!$E$4</f>
        <v>0</v>
      </c>
      <c r="H700" s="23">
        <f>SUMIF('M4'!A:A,B700,'M4'!C:C)+政策值!$E$5</f>
        <v>6</v>
      </c>
      <c r="I700" s="23">
        <f>SUMIF('M5'!A:A,B700,'M5'!C:C)+政策值!$E$6</f>
        <v>6</v>
      </c>
      <c r="J700" s="9"/>
      <c r="K700" s="10" t="str">
        <f>IF(E700&gt;=政策值!$B$2,"优秀",(IF(E700&gt;=政策值!$C$2,"良好",IF(E700&gt;政策值!$D$2,"合格","不合格"))))</f>
        <v>良好</v>
      </c>
      <c r="L700" s="10"/>
      <c r="M700" s="10" t="str">
        <f>IF(G700&gt;=政策值!$B$4,"优秀",(IF(G700&gt;=政策值!$D$4,"合格","不合格")))</f>
        <v>不合格</v>
      </c>
      <c r="N700" s="10" t="str">
        <f>IF(H700&gt;=政策值!$B$5,"优秀",(IF(H700&gt;=政策值!$D$5,"合格","不合格")))</f>
        <v>不合格</v>
      </c>
      <c r="O700" s="10" t="str">
        <f>IF(I700&gt;=政策值!$B$6,"优秀",(IF(I700&gt;=政策值!$D$6,"合格","不合格")))</f>
        <v>不合格</v>
      </c>
      <c r="P700" s="10"/>
      <c r="Q700" s="10"/>
      <c r="R700" s="10"/>
      <c r="S700" s="10"/>
      <c r="T700" s="10"/>
    </row>
    <row r="701" spans="1:20" x14ac:dyDescent="0.15">
      <c r="A701" s="27"/>
      <c r="B701" s="10">
        <v>13101262</v>
      </c>
      <c r="C701" s="10" t="s">
        <v>817</v>
      </c>
      <c r="D701" s="10"/>
      <c r="E701" s="23">
        <f>SUMIF('M1'!A:A,B701,'M1'!C:C)+政策值!$E$2</f>
        <v>7</v>
      </c>
      <c r="F701" s="23">
        <f>SUMIF('M2'!A:A,B701,'M2'!C:C)+政策值!$E$3</f>
        <v>0</v>
      </c>
      <c r="G701" s="23">
        <f>SUMIF('M3'!A:A,B701,'M3'!C:C)+政策值!$E$4</f>
        <v>0</v>
      </c>
      <c r="H701" s="23">
        <f>SUMIF('M4'!A:A,B701,'M4'!C:C)+政策值!$E$5</f>
        <v>6</v>
      </c>
      <c r="I701" s="23">
        <f>SUMIF('M5'!A:A,B701,'M5'!C:C)+政策值!$E$6</f>
        <v>6</v>
      </c>
      <c r="J701" s="9"/>
      <c r="K701" s="10" t="str">
        <f>IF(E701&gt;=政策值!$B$2,"优秀",(IF(E701&gt;=政策值!$C$2,"良好",IF(E701&gt;政策值!$D$2,"合格","不合格"))))</f>
        <v>良好</v>
      </c>
      <c r="L701" s="10"/>
      <c r="M701" s="10" t="str">
        <f>IF(G701&gt;=政策值!$B$4,"优秀",(IF(G701&gt;=政策值!$D$4,"合格","不合格")))</f>
        <v>不合格</v>
      </c>
      <c r="N701" s="10" t="str">
        <f>IF(H701&gt;=政策值!$B$5,"优秀",(IF(H701&gt;=政策值!$D$5,"合格","不合格")))</f>
        <v>不合格</v>
      </c>
      <c r="O701" s="10" t="str">
        <f>IF(I701&gt;=政策值!$B$6,"优秀",(IF(I701&gt;=政策值!$D$6,"合格","不合格")))</f>
        <v>不合格</v>
      </c>
      <c r="P701" s="10"/>
      <c r="Q701" s="10"/>
      <c r="R701" s="10"/>
      <c r="S701" s="10"/>
      <c r="T701" s="10"/>
    </row>
    <row r="702" spans="1:20" x14ac:dyDescent="0.15">
      <c r="A702" s="27"/>
      <c r="B702" s="10">
        <v>13101263</v>
      </c>
      <c r="C702" s="10" t="s">
        <v>818</v>
      </c>
      <c r="D702" s="10"/>
      <c r="E702" s="23">
        <f>SUMIF('M1'!A:A,B702,'M1'!C:C)+政策值!$E$2</f>
        <v>7</v>
      </c>
      <c r="F702" s="23">
        <f>SUMIF('M2'!A:A,B702,'M2'!C:C)+政策值!$E$3</f>
        <v>0</v>
      </c>
      <c r="G702" s="23">
        <f>SUMIF('M3'!A:A,B702,'M3'!C:C)+政策值!$E$4</f>
        <v>0</v>
      </c>
      <c r="H702" s="23">
        <f>SUMIF('M4'!A:A,B702,'M4'!C:C)+政策值!$E$5</f>
        <v>6</v>
      </c>
      <c r="I702" s="23">
        <f>SUMIF('M5'!A:A,B702,'M5'!C:C)+政策值!$E$6</f>
        <v>6</v>
      </c>
      <c r="J702" s="9"/>
      <c r="K702" s="10" t="str">
        <f>IF(E702&gt;=政策值!$B$2,"优秀",(IF(E702&gt;=政策值!$C$2,"良好",IF(E702&gt;政策值!$D$2,"合格","不合格"))))</f>
        <v>良好</v>
      </c>
      <c r="L702" s="10"/>
      <c r="M702" s="10" t="str">
        <f>IF(G702&gt;=政策值!$B$4,"优秀",(IF(G702&gt;=政策值!$D$4,"合格","不合格")))</f>
        <v>不合格</v>
      </c>
      <c r="N702" s="10" t="str">
        <f>IF(H702&gt;=政策值!$B$5,"优秀",(IF(H702&gt;=政策值!$D$5,"合格","不合格")))</f>
        <v>不合格</v>
      </c>
      <c r="O702" s="10" t="str">
        <f>IF(I702&gt;=政策值!$B$6,"优秀",(IF(I702&gt;=政策值!$D$6,"合格","不合格")))</f>
        <v>不合格</v>
      </c>
      <c r="P702" s="10"/>
      <c r="Q702" s="10"/>
      <c r="R702" s="10"/>
      <c r="S702" s="10"/>
      <c r="T702" s="10"/>
    </row>
    <row r="703" spans="1:20" x14ac:dyDescent="0.15">
      <c r="A703" s="27"/>
      <c r="B703" s="10">
        <v>13101264</v>
      </c>
      <c r="C703" s="10" t="s">
        <v>819</v>
      </c>
      <c r="D703" s="10"/>
      <c r="E703" s="23">
        <f>SUMIF('M1'!A:A,B703,'M1'!C:C)+政策值!$E$2</f>
        <v>7</v>
      </c>
      <c r="F703" s="23">
        <f>SUMIF('M2'!A:A,B703,'M2'!C:C)+政策值!$E$3</f>
        <v>0</v>
      </c>
      <c r="G703" s="23">
        <f>SUMIF('M3'!A:A,B703,'M3'!C:C)+政策值!$E$4</f>
        <v>0</v>
      </c>
      <c r="H703" s="23">
        <f>SUMIF('M4'!A:A,B703,'M4'!C:C)+政策值!$E$5</f>
        <v>6</v>
      </c>
      <c r="I703" s="23">
        <f>SUMIF('M5'!A:A,B703,'M5'!C:C)+政策值!$E$6</f>
        <v>6</v>
      </c>
      <c r="J703" s="9"/>
      <c r="K703" s="10" t="str">
        <f>IF(E703&gt;=政策值!$B$2,"优秀",(IF(E703&gt;=政策值!$C$2,"良好",IF(E703&gt;政策值!$D$2,"合格","不合格"))))</f>
        <v>良好</v>
      </c>
      <c r="L703" s="10"/>
      <c r="M703" s="10" t="str">
        <f>IF(G703&gt;=政策值!$B$4,"优秀",(IF(G703&gt;=政策值!$D$4,"合格","不合格")))</f>
        <v>不合格</v>
      </c>
      <c r="N703" s="10" t="str">
        <f>IF(H703&gt;=政策值!$B$5,"优秀",(IF(H703&gt;=政策值!$D$5,"合格","不合格")))</f>
        <v>不合格</v>
      </c>
      <c r="O703" s="10" t="str">
        <f>IF(I703&gt;=政策值!$B$6,"优秀",(IF(I703&gt;=政策值!$D$6,"合格","不合格")))</f>
        <v>不合格</v>
      </c>
      <c r="P703" s="10"/>
      <c r="Q703" s="10"/>
      <c r="R703" s="10"/>
      <c r="S703" s="10"/>
      <c r="T703" s="10"/>
    </row>
    <row r="704" spans="1:20" x14ac:dyDescent="0.15">
      <c r="A704" s="27"/>
      <c r="B704" s="10">
        <v>13101265</v>
      </c>
      <c r="C704" s="10" t="s">
        <v>820</v>
      </c>
      <c r="D704" s="10"/>
      <c r="E704" s="23">
        <f>SUMIF('M1'!A:A,B704,'M1'!C:C)+政策值!$E$2</f>
        <v>7</v>
      </c>
      <c r="F704" s="23">
        <f>SUMIF('M2'!A:A,B704,'M2'!C:C)+政策值!$E$3</f>
        <v>0</v>
      </c>
      <c r="G704" s="23">
        <f>SUMIF('M3'!A:A,B704,'M3'!C:C)+政策值!$E$4</f>
        <v>0</v>
      </c>
      <c r="H704" s="23">
        <f>SUMIF('M4'!A:A,B704,'M4'!C:C)+政策值!$E$5</f>
        <v>6</v>
      </c>
      <c r="I704" s="23">
        <f>SUMIF('M5'!A:A,B704,'M5'!C:C)+政策值!$E$6</f>
        <v>6</v>
      </c>
      <c r="J704" s="9"/>
      <c r="K704" s="10" t="str">
        <f>IF(E704&gt;=政策值!$B$2,"优秀",(IF(E704&gt;=政策值!$C$2,"良好",IF(E704&gt;政策值!$D$2,"合格","不合格"))))</f>
        <v>良好</v>
      </c>
      <c r="L704" s="10"/>
      <c r="M704" s="10" t="str">
        <f>IF(G704&gt;=政策值!$B$4,"优秀",(IF(G704&gt;=政策值!$D$4,"合格","不合格")))</f>
        <v>不合格</v>
      </c>
      <c r="N704" s="10" t="str">
        <f>IF(H704&gt;=政策值!$B$5,"优秀",(IF(H704&gt;=政策值!$D$5,"合格","不合格")))</f>
        <v>不合格</v>
      </c>
      <c r="O704" s="10" t="str">
        <f>IF(I704&gt;=政策值!$B$6,"优秀",(IF(I704&gt;=政策值!$D$6,"合格","不合格")))</f>
        <v>不合格</v>
      </c>
      <c r="P704" s="10"/>
      <c r="Q704" s="10"/>
      <c r="R704" s="10"/>
      <c r="S704" s="10"/>
      <c r="T704" s="10"/>
    </row>
    <row r="705" spans="1:20" x14ac:dyDescent="0.15">
      <c r="A705" s="27"/>
      <c r="B705" s="10">
        <v>13101266</v>
      </c>
      <c r="C705" s="10" t="s">
        <v>821</v>
      </c>
      <c r="D705" s="10"/>
      <c r="E705" s="23">
        <f>SUMIF('M1'!A:A,B705,'M1'!C:C)+政策值!$E$2</f>
        <v>7</v>
      </c>
      <c r="F705" s="23">
        <f>SUMIF('M2'!A:A,B705,'M2'!C:C)+政策值!$E$3</f>
        <v>0</v>
      </c>
      <c r="G705" s="23">
        <f>SUMIF('M3'!A:A,B705,'M3'!C:C)+政策值!$E$4</f>
        <v>0</v>
      </c>
      <c r="H705" s="23">
        <f>SUMIF('M4'!A:A,B705,'M4'!C:C)+政策值!$E$5</f>
        <v>6</v>
      </c>
      <c r="I705" s="23">
        <f>SUMIF('M5'!A:A,B705,'M5'!C:C)+政策值!$E$6</f>
        <v>6</v>
      </c>
      <c r="J705" s="9"/>
      <c r="K705" s="10" t="str">
        <f>IF(E705&gt;=政策值!$B$2,"优秀",(IF(E705&gt;=政策值!$C$2,"良好",IF(E705&gt;政策值!$D$2,"合格","不合格"))))</f>
        <v>良好</v>
      </c>
      <c r="L705" s="10"/>
      <c r="M705" s="10" t="str">
        <f>IF(G705&gt;=政策值!$B$4,"优秀",(IF(G705&gt;=政策值!$D$4,"合格","不合格")))</f>
        <v>不合格</v>
      </c>
      <c r="N705" s="10" t="str">
        <f>IF(H705&gt;=政策值!$B$5,"优秀",(IF(H705&gt;=政策值!$D$5,"合格","不合格")))</f>
        <v>不合格</v>
      </c>
      <c r="O705" s="10" t="str">
        <f>IF(I705&gt;=政策值!$B$6,"优秀",(IF(I705&gt;=政策值!$D$6,"合格","不合格")))</f>
        <v>不合格</v>
      </c>
      <c r="P705" s="10"/>
      <c r="Q705" s="10"/>
      <c r="R705" s="10"/>
      <c r="S705" s="10"/>
      <c r="T705" s="10"/>
    </row>
    <row r="706" spans="1:20" x14ac:dyDescent="0.15">
      <c r="A706" s="27"/>
      <c r="B706" s="10">
        <v>13101267</v>
      </c>
      <c r="C706" s="10" t="s">
        <v>822</v>
      </c>
      <c r="D706" s="10"/>
      <c r="E706" s="23">
        <f>SUMIF('M1'!A:A,B706,'M1'!C:C)+政策值!$E$2</f>
        <v>9</v>
      </c>
      <c r="F706" s="23">
        <f>SUMIF('M2'!A:A,B706,'M2'!C:C)+政策值!$E$3</f>
        <v>0</v>
      </c>
      <c r="G706" s="23">
        <f>SUMIF('M3'!A:A,B706,'M3'!C:C)+政策值!$E$4</f>
        <v>0</v>
      </c>
      <c r="H706" s="23">
        <f>SUMIF('M4'!A:A,B706,'M4'!C:C)+政策值!$E$5</f>
        <v>7</v>
      </c>
      <c r="I706" s="23">
        <f>SUMIF('M5'!A:A,B706,'M5'!C:C)+政策值!$E$6</f>
        <v>6</v>
      </c>
      <c r="J706" s="9"/>
      <c r="K706" s="10" t="str">
        <f>IF(E706&gt;=政策值!$B$2,"优秀",(IF(E706&gt;=政策值!$C$2,"良好",IF(E706&gt;政策值!$D$2,"合格","不合格"))))</f>
        <v>良好</v>
      </c>
      <c r="L706" s="10"/>
      <c r="M706" s="10" t="str">
        <f>IF(G706&gt;=政策值!$B$4,"优秀",(IF(G706&gt;=政策值!$D$4,"合格","不合格")))</f>
        <v>不合格</v>
      </c>
      <c r="N706" s="10" t="str">
        <f>IF(H706&gt;=政策值!$B$5,"优秀",(IF(H706&gt;=政策值!$D$5,"合格","不合格")))</f>
        <v>不合格</v>
      </c>
      <c r="O706" s="10" t="str">
        <f>IF(I706&gt;=政策值!$B$6,"优秀",(IF(I706&gt;=政策值!$D$6,"合格","不合格")))</f>
        <v>不合格</v>
      </c>
      <c r="P706" s="10"/>
      <c r="Q706" s="10"/>
      <c r="R706" s="10"/>
      <c r="S706" s="10"/>
      <c r="T706" s="10"/>
    </row>
    <row r="707" spans="1:20" x14ac:dyDescent="0.15">
      <c r="A707" s="27"/>
      <c r="B707" s="10">
        <v>13101268</v>
      </c>
      <c r="C707" s="10" t="s">
        <v>823</v>
      </c>
      <c r="D707" s="10"/>
      <c r="E707" s="23">
        <f>SUMIF('M1'!A:A,B707,'M1'!C:C)+政策值!$E$2</f>
        <v>7</v>
      </c>
      <c r="F707" s="23">
        <f>SUMIF('M2'!A:A,B707,'M2'!C:C)+政策值!$E$3</f>
        <v>0</v>
      </c>
      <c r="G707" s="23">
        <f>SUMIF('M3'!A:A,B707,'M3'!C:C)+政策值!$E$4</f>
        <v>0</v>
      </c>
      <c r="H707" s="23">
        <f>SUMIF('M4'!A:A,B707,'M4'!C:C)+政策值!$E$5</f>
        <v>6</v>
      </c>
      <c r="I707" s="23">
        <f>SUMIF('M5'!A:A,B707,'M5'!C:C)+政策值!$E$6</f>
        <v>6</v>
      </c>
      <c r="J707" s="9"/>
      <c r="K707" s="10" t="str">
        <f>IF(E707&gt;=政策值!$B$2,"优秀",(IF(E707&gt;=政策值!$C$2,"良好",IF(E707&gt;政策值!$D$2,"合格","不合格"))))</f>
        <v>良好</v>
      </c>
      <c r="L707" s="10"/>
      <c r="M707" s="10" t="str">
        <f>IF(G707&gt;=政策值!$B$4,"优秀",(IF(G707&gt;=政策值!$D$4,"合格","不合格")))</f>
        <v>不合格</v>
      </c>
      <c r="N707" s="10" t="str">
        <f>IF(H707&gt;=政策值!$B$5,"优秀",(IF(H707&gt;=政策值!$D$5,"合格","不合格")))</f>
        <v>不合格</v>
      </c>
      <c r="O707" s="10" t="str">
        <f>IF(I707&gt;=政策值!$B$6,"优秀",(IF(I707&gt;=政策值!$D$6,"合格","不合格")))</f>
        <v>不合格</v>
      </c>
      <c r="P707" s="10"/>
      <c r="Q707" s="10"/>
      <c r="R707" s="10"/>
      <c r="S707" s="10"/>
      <c r="T707" s="10"/>
    </row>
    <row r="708" spans="1:20" x14ac:dyDescent="0.15">
      <c r="A708" s="27"/>
      <c r="B708" s="10">
        <v>13101269</v>
      </c>
      <c r="C708" s="10"/>
      <c r="D708" s="10"/>
      <c r="E708" s="23">
        <f>SUMIF('M1'!A:A,B708,'M1'!C:C)+政策值!$E$2</f>
        <v>7</v>
      </c>
      <c r="F708" s="23">
        <f>SUMIF('M2'!A:A,B708,'M2'!C:C)+政策值!$E$3</f>
        <v>0</v>
      </c>
      <c r="G708" s="23">
        <f>SUMIF('M3'!A:A,B708,'M3'!C:C)+政策值!$E$4</f>
        <v>0</v>
      </c>
      <c r="H708" s="23">
        <f>SUMIF('M4'!A:A,B708,'M4'!C:C)+政策值!$E$5</f>
        <v>6</v>
      </c>
      <c r="I708" s="23">
        <f>SUMIF('M5'!A:A,B708,'M5'!C:C)+政策值!$E$6</f>
        <v>6</v>
      </c>
      <c r="J708" s="9"/>
      <c r="K708" s="10" t="str">
        <f>IF(E708&gt;=政策值!$B$2,"优秀",(IF(E708&gt;=政策值!$C$2,"良好",IF(E708&gt;政策值!$D$2,"合格","不合格"))))</f>
        <v>良好</v>
      </c>
      <c r="L708" s="10"/>
      <c r="M708" s="10" t="str">
        <f>IF(G708&gt;=政策值!$B$4,"优秀",(IF(G708&gt;=政策值!$D$4,"合格","不合格")))</f>
        <v>不合格</v>
      </c>
      <c r="N708" s="10" t="str">
        <f>IF(H708&gt;=政策值!$B$5,"优秀",(IF(H708&gt;=政策值!$D$5,"合格","不合格")))</f>
        <v>不合格</v>
      </c>
      <c r="O708" s="10" t="str">
        <f>IF(I708&gt;=政策值!$B$6,"优秀",(IF(I708&gt;=政策值!$D$6,"合格","不合格")))</f>
        <v>不合格</v>
      </c>
      <c r="P708" s="10"/>
      <c r="Q708" s="10"/>
      <c r="R708" s="10"/>
      <c r="S708" s="10"/>
      <c r="T708" s="10"/>
    </row>
    <row r="709" spans="1:20" x14ac:dyDescent="0.15">
      <c r="A709" s="27"/>
      <c r="B709" s="10">
        <v>13101270</v>
      </c>
      <c r="C709" s="10" t="s">
        <v>824</v>
      </c>
      <c r="D709" s="10"/>
      <c r="E709" s="23">
        <f>SUMIF('M1'!A:A,B709,'M1'!C:C)+政策值!$E$2</f>
        <v>7</v>
      </c>
      <c r="F709" s="23">
        <f>SUMIF('M2'!A:A,B709,'M2'!C:C)+政策值!$E$3</f>
        <v>0</v>
      </c>
      <c r="G709" s="23">
        <f>SUMIF('M3'!A:A,B709,'M3'!C:C)+政策值!$E$4</f>
        <v>0</v>
      </c>
      <c r="H709" s="23">
        <f>SUMIF('M4'!A:A,B709,'M4'!C:C)+政策值!$E$5</f>
        <v>6</v>
      </c>
      <c r="I709" s="23">
        <f>SUMIF('M5'!A:A,B709,'M5'!C:C)+政策值!$E$6</f>
        <v>6</v>
      </c>
      <c r="J709" s="9"/>
      <c r="K709" s="10" t="str">
        <f>IF(E709&gt;=政策值!$B$2,"优秀",(IF(E709&gt;=政策值!$C$2,"良好",IF(E709&gt;政策值!$D$2,"合格","不合格"))))</f>
        <v>良好</v>
      </c>
      <c r="L709" s="10"/>
      <c r="M709" s="10" t="str">
        <f>IF(G709&gt;=政策值!$B$4,"优秀",(IF(G709&gt;=政策值!$D$4,"合格","不合格")))</f>
        <v>不合格</v>
      </c>
      <c r="N709" s="10" t="str">
        <f>IF(H709&gt;=政策值!$B$5,"优秀",(IF(H709&gt;=政策值!$D$5,"合格","不合格")))</f>
        <v>不合格</v>
      </c>
      <c r="O709" s="10" t="str">
        <f>IF(I709&gt;=政策值!$B$6,"优秀",(IF(I709&gt;=政策值!$D$6,"合格","不合格")))</f>
        <v>不合格</v>
      </c>
      <c r="P709" s="10"/>
      <c r="Q709" s="10"/>
      <c r="R709" s="10"/>
      <c r="S709" s="10"/>
      <c r="T709" s="10"/>
    </row>
    <row r="710" spans="1:20" x14ac:dyDescent="0.15">
      <c r="A710" s="28"/>
      <c r="B710" s="10">
        <v>13101271</v>
      </c>
      <c r="C710" s="10" t="s">
        <v>825</v>
      </c>
      <c r="D710" s="10"/>
      <c r="E710" s="23">
        <f>SUMIF('M1'!A:A,B710,'M1'!C:C)+政策值!$E$2</f>
        <v>7</v>
      </c>
      <c r="F710" s="23">
        <f>SUMIF('M2'!A:A,B710,'M2'!C:C)+政策值!$E$3</f>
        <v>0</v>
      </c>
      <c r="G710" s="23">
        <f>SUMIF('M3'!A:A,B710,'M3'!C:C)+政策值!$E$4</f>
        <v>0</v>
      </c>
      <c r="H710" s="23">
        <f>SUMIF('M4'!A:A,B710,'M4'!C:C)+政策值!$E$5</f>
        <v>6</v>
      </c>
      <c r="I710" s="23">
        <f>SUMIF('M5'!A:A,B710,'M5'!C:C)+政策值!$E$6</f>
        <v>6</v>
      </c>
      <c r="J710" s="9"/>
      <c r="K710" s="10" t="str">
        <f>IF(E710&gt;=政策值!$B$2,"优秀",(IF(E710&gt;=政策值!$C$2,"良好",IF(E710&gt;政策值!$D$2,"合格","不合格"))))</f>
        <v>良好</v>
      </c>
      <c r="L710" s="10"/>
      <c r="M710" s="10" t="str">
        <f>IF(G710&gt;=政策值!$B$4,"优秀",(IF(G710&gt;=政策值!$D$4,"合格","不合格")))</f>
        <v>不合格</v>
      </c>
      <c r="N710" s="10" t="str">
        <f>IF(H710&gt;=政策值!$B$5,"优秀",(IF(H710&gt;=政策值!$D$5,"合格","不合格")))</f>
        <v>不合格</v>
      </c>
      <c r="O710" s="10" t="str">
        <f>IF(I710&gt;=政策值!$B$6,"优秀",(IF(I710&gt;=政策值!$D$6,"合格","不合格")))</f>
        <v>不合格</v>
      </c>
      <c r="P710" s="10"/>
      <c r="Q710" s="10"/>
      <c r="R710" s="10"/>
      <c r="S710" s="10"/>
      <c r="T710" s="10"/>
    </row>
    <row r="711" spans="1:20" ht="13.5" customHeight="1" x14ac:dyDescent="0.15">
      <c r="A711" s="26">
        <v>13101302</v>
      </c>
      <c r="B711" s="10">
        <v>13101272</v>
      </c>
      <c r="C711" s="10" t="s">
        <v>826</v>
      </c>
      <c r="D711" s="10"/>
      <c r="E711" s="23">
        <f>SUMIF('M1'!A:A,B711,'M1'!C:C)+政策值!$E$2</f>
        <v>7</v>
      </c>
      <c r="F711" s="23">
        <f>SUMIF('M2'!A:A,B711,'M2'!C:C)+政策值!$E$3</f>
        <v>0</v>
      </c>
      <c r="G711" s="23">
        <f>SUMIF('M3'!A:A,B711,'M3'!C:C)+政策值!$E$4</f>
        <v>0</v>
      </c>
      <c r="H711" s="23">
        <f>SUMIF('M4'!A:A,B711,'M4'!C:C)+政策值!$E$5</f>
        <v>6</v>
      </c>
      <c r="I711" s="23">
        <f>SUMIF('M5'!A:A,B711,'M5'!C:C)+政策值!$E$6</f>
        <v>6</v>
      </c>
      <c r="J711" s="9"/>
      <c r="K711" s="10" t="str">
        <f>IF(E711&gt;=政策值!$B$2,"优秀",(IF(E711&gt;=政策值!$C$2,"良好",IF(E711&gt;政策值!$D$2,"合格","不合格"))))</f>
        <v>良好</v>
      </c>
      <c r="L711" s="10"/>
      <c r="M711" s="10" t="str">
        <f>IF(G711&gt;=政策值!$B$4,"优秀",(IF(G711&gt;=政策值!$D$4,"合格","不合格")))</f>
        <v>不合格</v>
      </c>
      <c r="N711" s="10" t="str">
        <f>IF(H711&gt;=政策值!$B$5,"优秀",(IF(H711&gt;=政策值!$D$5,"合格","不合格")))</f>
        <v>不合格</v>
      </c>
      <c r="O711" s="10" t="str">
        <f>IF(I711&gt;=政策值!$B$6,"优秀",(IF(I711&gt;=政策值!$D$6,"合格","不合格")))</f>
        <v>不合格</v>
      </c>
      <c r="P711" s="10"/>
      <c r="Q711" s="10"/>
      <c r="R711" s="10"/>
      <c r="S711" s="10"/>
      <c r="T711" s="10"/>
    </row>
    <row r="712" spans="1:20" x14ac:dyDescent="0.15">
      <c r="A712" s="27"/>
      <c r="B712" s="10">
        <v>13101273</v>
      </c>
      <c r="C712" s="10" t="s">
        <v>827</v>
      </c>
      <c r="D712" s="10"/>
      <c r="E712" s="23">
        <f>SUMIF('M1'!A:A,B712,'M1'!C:C)+政策值!$E$2</f>
        <v>7</v>
      </c>
      <c r="F712" s="23">
        <f>SUMIF('M2'!A:A,B712,'M2'!C:C)+政策值!$E$3</f>
        <v>0</v>
      </c>
      <c r="G712" s="23">
        <f>SUMIF('M3'!A:A,B712,'M3'!C:C)+政策值!$E$4</f>
        <v>0</v>
      </c>
      <c r="H712" s="23">
        <f>SUMIF('M4'!A:A,B712,'M4'!C:C)+政策值!$E$5</f>
        <v>6</v>
      </c>
      <c r="I712" s="23">
        <f>SUMIF('M5'!A:A,B712,'M5'!C:C)+政策值!$E$6</f>
        <v>6</v>
      </c>
      <c r="J712" s="9"/>
      <c r="K712" s="10" t="str">
        <f>IF(E712&gt;=政策值!$B$2,"优秀",(IF(E712&gt;=政策值!$C$2,"良好",IF(E712&gt;政策值!$D$2,"合格","不合格"))))</f>
        <v>良好</v>
      </c>
      <c r="L712" s="10"/>
      <c r="M712" s="10" t="str">
        <f>IF(G712&gt;=政策值!$B$4,"优秀",(IF(G712&gt;=政策值!$D$4,"合格","不合格")))</f>
        <v>不合格</v>
      </c>
      <c r="N712" s="10" t="str">
        <f>IF(H712&gt;=政策值!$B$5,"优秀",(IF(H712&gt;=政策值!$D$5,"合格","不合格")))</f>
        <v>不合格</v>
      </c>
      <c r="O712" s="10" t="str">
        <f>IF(I712&gt;=政策值!$B$6,"优秀",(IF(I712&gt;=政策值!$D$6,"合格","不合格")))</f>
        <v>不合格</v>
      </c>
      <c r="P712" s="10"/>
      <c r="Q712" s="10"/>
      <c r="R712" s="10"/>
      <c r="S712" s="10"/>
      <c r="T712" s="10"/>
    </row>
    <row r="713" spans="1:20" x14ac:dyDescent="0.15">
      <c r="A713" s="27"/>
      <c r="B713" s="10">
        <v>13101274</v>
      </c>
      <c r="C713" s="10"/>
      <c r="D713" s="10"/>
      <c r="E713" s="23">
        <f>SUMIF('M1'!A:A,B713,'M1'!C:C)+政策值!$E$2</f>
        <v>7</v>
      </c>
      <c r="F713" s="23">
        <f>SUMIF('M2'!A:A,B713,'M2'!C:C)+政策值!$E$3</f>
        <v>0</v>
      </c>
      <c r="G713" s="23">
        <f>SUMIF('M3'!A:A,B713,'M3'!C:C)+政策值!$E$4</f>
        <v>0</v>
      </c>
      <c r="H713" s="23">
        <f>SUMIF('M4'!A:A,B713,'M4'!C:C)+政策值!$E$5</f>
        <v>6</v>
      </c>
      <c r="I713" s="23">
        <f>SUMIF('M5'!A:A,B713,'M5'!C:C)+政策值!$E$6</f>
        <v>6</v>
      </c>
      <c r="J713" s="9"/>
      <c r="K713" s="10" t="str">
        <f>IF(E713&gt;=政策值!$B$2,"优秀",(IF(E713&gt;=政策值!$C$2,"良好",IF(E713&gt;政策值!$D$2,"合格","不合格"))))</f>
        <v>良好</v>
      </c>
      <c r="L713" s="10"/>
      <c r="M713" s="10" t="str">
        <f>IF(G713&gt;=政策值!$B$4,"优秀",(IF(G713&gt;=政策值!$D$4,"合格","不合格")))</f>
        <v>不合格</v>
      </c>
      <c r="N713" s="10" t="str">
        <f>IF(H713&gt;=政策值!$B$5,"优秀",(IF(H713&gt;=政策值!$D$5,"合格","不合格")))</f>
        <v>不合格</v>
      </c>
      <c r="O713" s="10" t="str">
        <f>IF(I713&gt;=政策值!$B$6,"优秀",(IF(I713&gt;=政策值!$D$6,"合格","不合格")))</f>
        <v>不合格</v>
      </c>
      <c r="P713" s="10"/>
      <c r="Q713" s="10"/>
      <c r="R713" s="10"/>
      <c r="S713" s="10"/>
      <c r="T713" s="10"/>
    </row>
    <row r="714" spans="1:20" x14ac:dyDescent="0.15">
      <c r="A714" s="27"/>
      <c r="B714" s="10">
        <v>13101275</v>
      </c>
      <c r="C714" s="10" t="s">
        <v>828</v>
      </c>
      <c r="D714" s="10"/>
      <c r="E714" s="23">
        <f>SUMIF('M1'!A:A,B714,'M1'!C:C)+政策值!$E$2</f>
        <v>7</v>
      </c>
      <c r="F714" s="23">
        <f>SUMIF('M2'!A:A,B714,'M2'!C:C)+政策值!$E$3</f>
        <v>0</v>
      </c>
      <c r="G714" s="23">
        <f>SUMIF('M3'!A:A,B714,'M3'!C:C)+政策值!$E$4</f>
        <v>0</v>
      </c>
      <c r="H714" s="23">
        <f>SUMIF('M4'!A:A,B714,'M4'!C:C)+政策值!$E$5</f>
        <v>6</v>
      </c>
      <c r="I714" s="23">
        <f>SUMIF('M5'!A:A,B714,'M5'!C:C)+政策值!$E$6</f>
        <v>6</v>
      </c>
      <c r="J714" s="9"/>
      <c r="K714" s="10" t="str">
        <f>IF(E714&gt;=政策值!$B$2,"优秀",(IF(E714&gt;=政策值!$C$2,"良好",IF(E714&gt;政策值!$D$2,"合格","不合格"))))</f>
        <v>良好</v>
      </c>
      <c r="L714" s="10"/>
      <c r="M714" s="10" t="str">
        <f>IF(G714&gt;=政策值!$B$4,"优秀",(IF(G714&gt;=政策值!$D$4,"合格","不合格")))</f>
        <v>不合格</v>
      </c>
      <c r="N714" s="10" t="str">
        <f>IF(H714&gt;=政策值!$B$5,"优秀",(IF(H714&gt;=政策值!$D$5,"合格","不合格")))</f>
        <v>不合格</v>
      </c>
      <c r="O714" s="10" t="str">
        <f>IF(I714&gt;=政策值!$B$6,"优秀",(IF(I714&gt;=政策值!$D$6,"合格","不合格")))</f>
        <v>不合格</v>
      </c>
      <c r="P714" s="10"/>
      <c r="Q714" s="10"/>
      <c r="R714" s="10"/>
      <c r="S714" s="10"/>
      <c r="T714" s="10"/>
    </row>
    <row r="715" spans="1:20" x14ac:dyDescent="0.15">
      <c r="A715" s="27"/>
      <c r="B715" s="10">
        <v>13101276</v>
      </c>
      <c r="C715" s="10" t="s">
        <v>829</v>
      </c>
      <c r="D715" s="10"/>
      <c r="E715" s="23">
        <f>SUMIF('M1'!A:A,B715,'M1'!C:C)+政策值!$E$2</f>
        <v>7</v>
      </c>
      <c r="F715" s="23">
        <f>SUMIF('M2'!A:A,B715,'M2'!C:C)+政策值!$E$3</f>
        <v>0</v>
      </c>
      <c r="G715" s="23">
        <f>SUMIF('M3'!A:A,B715,'M3'!C:C)+政策值!$E$4</f>
        <v>0</v>
      </c>
      <c r="H715" s="23">
        <f>SUMIF('M4'!A:A,B715,'M4'!C:C)+政策值!$E$5</f>
        <v>6</v>
      </c>
      <c r="I715" s="23">
        <f>SUMIF('M5'!A:A,B715,'M5'!C:C)+政策值!$E$6</f>
        <v>6</v>
      </c>
      <c r="J715" s="9"/>
      <c r="K715" s="10" t="str">
        <f>IF(E715&gt;=政策值!$B$2,"优秀",(IF(E715&gt;=政策值!$C$2,"良好",IF(E715&gt;政策值!$D$2,"合格","不合格"))))</f>
        <v>良好</v>
      </c>
      <c r="L715" s="10"/>
      <c r="M715" s="10" t="str">
        <f>IF(G715&gt;=政策值!$B$4,"优秀",(IF(G715&gt;=政策值!$D$4,"合格","不合格")))</f>
        <v>不合格</v>
      </c>
      <c r="N715" s="10" t="str">
        <f>IF(H715&gt;=政策值!$B$5,"优秀",(IF(H715&gt;=政策值!$D$5,"合格","不合格")))</f>
        <v>不合格</v>
      </c>
      <c r="O715" s="10" t="str">
        <f>IF(I715&gt;=政策值!$B$6,"优秀",(IF(I715&gt;=政策值!$D$6,"合格","不合格")))</f>
        <v>不合格</v>
      </c>
      <c r="P715" s="10"/>
      <c r="Q715" s="10"/>
      <c r="R715" s="10"/>
      <c r="S715" s="10"/>
      <c r="T715" s="10"/>
    </row>
    <row r="716" spans="1:20" x14ac:dyDescent="0.15">
      <c r="A716" s="27"/>
      <c r="B716" s="10">
        <v>13101277</v>
      </c>
      <c r="C716" s="10" t="s">
        <v>830</v>
      </c>
      <c r="D716" s="10"/>
      <c r="E716" s="23">
        <f>SUMIF('M1'!A:A,B716,'M1'!C:C)+政策值!$E$2</f>
        <v>7</v>
      </c>
      <c r="F716" s="23">
        <f>SUMIF('M2'!A:A,B716,'M2'!C:C)+政策值!$E$3</f>
        <v>0</v>
      </c>
      <c r="G716" s="23">
        <f>SUMIF('M3'!A:A,B716,'M3'!C:C)+政策值!$E$4</f>
        <v>0</v>
      </c>
      <c r="H716" s="23">
        <f>SUMIF('M4'!A:A,B716,'M4'!C:C)+政策值!$E$5</f>
        <v>6</v>
      </c>
      <c r="I716" s="23">
        <f>SUMIF('M5'!A:A,B716,'M5'!C:C)+政策值!$E$6</f>
        <v>6</v>
      </c>
      <c r="J716" s="9"/>
      <c r="K716" s="10" t="str">
        <f>IF(E716&gt;=政策值!$B$2,"优秀",(IF(E716&gt;=政策值!$C$2,"良好",IF(E716&gt;政策值!$D$2,"合格","不合格"))))</f>
        <v>良好</v>
      </c>
      <c r="L716" s="10"/>
      <c r="M716" s="10" t="str">
        <f>IF(G716&gt;=政策值!$B$4,"优秀",(IF(G716&gt;=政策值!$D$4,"合格","不合格")))</f>
        <v>不合格</v>
      </c>
      <c r="N716" s="10" t="str">
        <f>IF(H716&gt;=政策值!$B$5,"优秀",(IF(H716&gt;=政策值!$D$5,"合格","不合格")))</f>
        <v>不合格</v>
      </c>
      <c r="O716" s="10" t="str">
        <f>IF(I716&gt;=政策值!$B$6,"优秀",(IF(I716&gt;=政策值!$D$6,"合格","不合格")))</f>
        <v>不合格</v>
      </c>
      <c r="P716" s="10"/>
      <c r="Q716" s="10"/>
      <c r="R716" s="10"/>
      <c r="S716" s="10"/>
      <c r="T716" s="10"/>
    </row>
    <row r="717" spans="1:20" x14ac:dyDescent="0.15">
      <c r="A717" s="27"/>
      <c r="B717" s="10">
        <v>13101278</v>
      </c>
      <c r="C717" s="10" t="s">
        <v>831</v>
      </c>
      <c r="D717" s="10"/>
      <c r="E717" s="23">
        <f>SUMIF('M1'!A:A,B717,'M1'!C:C)+政策值!$E$2</f>
        <v>9</v>
      </c>
      <c r="F717" s="23">
        <f>SUMIF('M2'!A:A,B717,'M2'!C:C)+政策值!$E$3</f>
        <v>0</v>
      </c>
      <c r="G717" s="23">
        <f>SUMIF('M3'!A:A,B717,'M3'!C:C)+政策值!$E$4</f>
        <v>0</v>
      </c>
      <c r="H717" s="23">
        <f>SUMIF('M4'!A:A,B717,'M4'!C:C)+政策值!$E$5</f>
        <v>6</v>
      </c>
      <c r="I717" s="23">
        <f>SUMIF('M5'!A:A,B717,'M5'!C:C)+政策值!$E$6</f>
        <v>6</v>
      </c>
      <c r="J717" s="9"/>
      <c r="K717" s="10" t="str">
        <f>IF(E717&gt;=政策值!$B$2,"优秀",(IF(E717&gt;=政策值!$C$2,"良好",IF(E717&gt;政策值!$D$2,"合格","不合格"))))</f>
        <v>良好</v>
      </c>
      <c r="L717" s="10"/>
      <c r="M717" s="10" t="str">
        <f>IF(G717&gt;=政策值!$B$4,"优秀",(IF(G717&gt;=政策值!$D$4,"合格","不合格")))</f>
        <v>不合格</v>
      </c>
      <c r="N717" s="10" t="str">
        <f>IF(H717&gt;=政策值!$B$5,"优秀",(IF(H717&gt;=政策值!$D$5,"合格","不合格")))</f>
        <v>不合格</v>
      </c>
      <c r="O717" s="10" t="str">
        <f>IF(I717&gt;=政策值!$B$6,"优秀",(IF(I717&gt;=政策值!$D$6,"合格","不合格")))</f>
        <v>不合格</v>
      </c>
      <c r="P717" s="10"/>
      <c r="Q717" s="10"/>
      <c r="R717" s="10"/>
      <c r="S717" s="10"/>
      <c r="T717" s="10"/>
    </row>
    <row r="718" spans="1:20" x14ac:dyDescent="0.15">
      <c r="A718" s="27"/>
      <c r="B718" s="10">
        <v>13101279</v>
      </c>
      <c r="C718" s="10" t="s">
        <v>832</v>
      </c>
      <c r="D718" s="10"/>
      <c r="E718" s="23">
        <f>SUMIF('M1'!A:A,B718,'M1'!C:C)+政策值!$E$2</f>
        <v>7</v>
      </c>
      <c r="F718" s="23">
        <f>SUMIF('M2'!A:A,B718,'M2'!C:C)+政策值!$E$3</f>
        <v>0</v>
      </c>
      <c r="G718" s="23">
        <f>SUMIF('M3'!A:A,B718,'M3'!C:C)+政策值!$E$4</f>
        <v>0</v>
      </c>
      <c r="H718" s="23">
        <f>SUMIF('M4'!A:A,B718,'M4'!C:C)+政策值!$E$5</f>
        <v>6</v>
      </c>
      <c r="I718" s="23">
        <f>SUMIF('M5'!A:A,B718,'M5'!C:C)+政策值!$E$6</f>
        <v>6</v>
      </c>
      <c r="J718" s="9"/>
      <c r="K718" s="10" t="str">
        <f>IF(E718&gt;=政策值!$B$2,"优秀",(IF(E718&gt;=政策值!$C$2,"良好",IF(E718&gt;政策值!$D$2,"合格","不合格"))))</f>
        <v>良好</v>
      </c>
      <c r="L718" s="10"/>
      <c r="M718" s="10" t="str">
        <f>IF(G718&gt;=政策值!$B$4,"优秀",(IF(G718&gt;=政策值!$D$4,"合格","不合格")))</f>
        <v>不合格</v>
      </c>
      <c r="N718" s="10" t="str">
        <f>IF(H718&gt;=政策值!$B$5,"优秀",(IF(H718&gt;=政策值!$D$5,"合格","不合格")))</f>
        <v>不合格</v>
      </c>
      <c r="O718" s="10" t="str">
        <f>IF(I718&gt;=政策值!$B$6,"优秀",(IF(I718&gt;=政策值!$D$6,"合格","不合格")))</f>
        <v>不合格</v>
      </c>
      <c r="P718" s="10"/>
      <c r="Q718" s="10"/>
      <c r="R718" s="10"/>
      <c r="S718" s="10"/>
      <c r="T718" s="10"/>
    </row>
    <row r="719" spans="1:20" x14ac:dyDescent="0.15">
      <c r="A719" s="27"/>
      <c r="B719" s="10">
        <v>13101280</v>
      </c>
      <c r="C719" s="10" t="s">
        <v>833</v>
      </c>
      <c r="D719" s="10"/>
      <c r="E719" s="23">
        <f>SUMIF('M1'!A:A,B719,'M1'!C:C)+政策值!$E$2</f>
        <v>7</v>
      </c>
      <c r="F719" s="23">
        <f>SUMIF('M2'!A:A,B719,'M2'!C:C)+政策值!$E$3</f>
        <v>0</v>
      </c>
      <c r="G719" s="23">
        <f>SUMIF('M3'!A:A,B719,'M3'!C:C)+政策值!$E$4</f>
        <v>0</v>
      </c>
      <c r="H719" s="23">
        <f>SUMIF('M4'!A:A,B719,'M4'!C:C)+政策值!$E$5</f>
        <v>6</v>
      </c>
      <c r="I719" s="23">
        <f>SUMIF('M5'!A:A,B719,'M5'!C:C)+政策值!$E$6</f>
        <v>6</v>
      </c>
      <c r="J719" s="9"/>
      <c r="K719" s="10" t="str">
        <f>IF(E719&gt;=政策值!$B$2,"优秀",(IF(E719&gt;=政策值!$C$2,"良好",IF(E719&gt;政策值!$D$2,"合格","不合格"))))</f>
        <v>良好</v>
      </c>
      <c r="L719" s="10"/>
      <c r="M719" s="10" t="str">
        <f>IF(G719&gt;=政策值!$B$4,"优秀",(IF(G719&gt;=政策值!$D$4,"合格","不合格")))</f>
        <v>不合格</v>
      </c>
      <c r="N719" s="10" t="str">
        <f>IF(H719&gt;=政策值!$B$5,"优秀",(IF(H719&gt;=政策值!$D$5,"合格","不合格")))</f>
        <v>不合格</v>
      </c>
      <c r="O719" s="10" t="str">
        <f>IF(I719&gt;=政策值!$B$6,"优秀",(IF(I719&gt;=政策值!$D$6,"合格","不合格")))</f>
        <v>不合格</v>
      </c>
      <c r="P719" s="10"/>
      <c r="Q719" s="10"/>
      <c r="R719" s="10"/>
      <c r="S719" s="10"/>
      <c r="T719" s="10"/>
    </row>
    <row r="720" spans="1:20" x14ac:dyDescent="0.15">
      <c r="A720" s="27"/>
      <c r="B720" s="10">
        <v>13101281</v>
      </c>
      <c r="C720" s="10" t="s">
        <v>834</v>
      </c>
      <c r="D720" s="10"/>
      <c r="E720" s="23">
        <f>SUMIF('M1'!A:A,B720,'M1'!C:C)+政策值!$E$2</f>
        <v>7</v>
      </c>
      <c r="F720" s="23">
        <f>SUMIF('M2'!A:A,B720,'M2'!C:C)+政策值!$E$3</f>
        <v>0</v>
      </c>
      <c r="G720" s="23">
        <f>SUMIF('M3'!A:A,B720,'M3'!C:C)+政策值!$E$4</f>
        <v>0</v>
      </c>
      <c r="H720" s="23">
        <f>SUMIF('M4'!A:A,B720,'M4'!C:C)+政策值!$E$5</f>
        <v>6</v>
      </c>
      <c r="I720" s="23">
        <f>SUMIF('M5'!A:A,B720,'M5'!C:C)+政策值!$E$6</f>
        <v>6</v>
      </c>
      <c r="J720" s="9"/>
      <c r="K720" s="10" t="str">
        <f>IF(E720&gt;=政策值!$B$2,"优秀",(IF(E720&gt;=政策值!$C$2,"良好",IF(E720&gt;政策值!$D$2,"合格","不合格"))))</f>
        <v>良好</v>
      </c>
      <c r="L720" s="10"/>
      <c r="M720" s="10" t="str">
        <f>IF(G720&gt;=政策值!$B$4,"优秀",(IF(G720&gt;=政策值!$D$4,"合格","不合格")))</f>
        <v>不合格</v>
      </c>
      <c r="N720" s="10" t="str">
        <f>IF(H720&gt;=政策值!$B$5,"优秀",(IF(H720&gt;=政策值!$D$5,"合格","不合格")))</f>
        <v>不合格</v>
      </c>
      <c r="O720" s="10" t="str">
        <f>IF(I720&gt;=政策值!$B$6,"优秀",(IF(I720&gt;=政策值!$D$6,"合格","不合格")))</f>
        <v>不合格</v>
      </c>
      <c r="P720" s="10"/>
      <c r="Q720" s="10"/>
      <c r="R720" s="10"/>
      <c r="S720" s="10"/>
      <c r="T720" s="10"/>
    </row>
    <row r="721" spans="1:20" x14ac:dyDescent="0.15">
      <c r="A721" s="27"/>
      <c r="B721" s="10">
        <v>13101282</v>
      </c>
      <c r="C721" s="10" t="s">
        <v>835</v>
      </c>
      <c r="D721" s="10"/>
      <c r="E721" s="23">
        <f>SUMIF('M1'!A:A,B721,'M1'!C:C)+政策值!$E$2</f>
        <v>7</v>
      </c>
      <c r="F721" s="23">
        <f>SUMIF('M2'!A:A,B721,'M2'!C:C)+政策值!$E$3</f>
        <v>0</v>
      </c>
      <c r="G721" s="23">
        <f>SUMIF('M3'!A:A,B721,'M3'!C:C)+政策值!$E$4</f>
        <v>0</v>
      </c>
      <c r="H721" s="23">
        <f>SUMIF('M4'!A:A,B721,'M4'!C:C)+政策值!$E$5</f>
        <v>6</v>
      </c>
      <c r="I721" s="23">
        <f>SUMIF('M5'!A:A,B721,'M5'!C:C)+政策值!$E$6</f>
        <v>6</v>
      </c>
      <c r="J721" s="9"/>
      <c r="K721" s="10" t="str">
        <f>IF(E721&gt;=政策值!$B$2,"优秀",(IF(E721&gt;=政策值!$C$2,"良好",IF(E721&gt;政策值!$D$2,"合格","不合格"))))</f>
        <v>良好</v>
      </c>
      <c r="L721" s="10"/>
      <c r="M721" s="10" t="str">
        <f>IF(G721&gt;=政策值!$B$4,"优秀",(IF(G721&gt;=政策值!$D$4,"合格","不合格")))</f>
        <v>不合格</v>
      </c>
      <c r="N721" s="10" t="str">
        <f>IF(H721&gt;=政策值!$B$5,"优秀",(IF(H721&gt;=政策值!$D$5,"合格","不合格")))</f>
        <v>不合格</v>
      </c>
      <c r="O721" s="10" t="str">
        <f>IF(I721&gt;=政策值!$B$6,"优秀",(IF(I721&gt;=政策值!$D$6,"合格","不合格")))</f>
        <v>不合格</v>
      </c>
      <c r="P721" s="10"/>
      <c r="Q721" s="10"/>
      <c r="R721" s="10"/>
      <c r="S721" s="10"/>
      <c r="T721" s="10"/>
    </row>
    <row r="722" spans="1:20" x14ac:dyDescent="0.15">
      <c r="A722" s="27"/>
      <c r="B722" s="10">
        <v>13101283</v>
      </c>
      <c r="C722" s="10" t="s">
        <v>836</v>
      </c>
      <c r="D722" s="10"/>
      <c r="E722" s="23">
        <f>SUMIF('M1'!A:A,B722,'M1'!C:C)+政策值!$E$2</f>
        <v>7</v>
      </c>
      <c r="F722" s="23">
        <f>SUMIF('M2'!A:A,B722,'M2'!C:C)+政策值!$E$3</f>
        <v>0</v>
      </c>
      <c r="G722" s="23">
        <f>SUMIF('M3'!A:A,B722,'M3'!C:C)+政策值!$E$4</f>
        <v>0</v>
      </c>
      <c r="H722" s="23">
        <f>SUMIF('M4'!A:A,B722,'M4'!C:C)+政策值!$E$5</f>
        <v>6</v>
      </c>
      <c r="I722" s="23">
        <f>SUMIF('M5'!A:A,B722,'M5'!C:C)+政策值!$E$6</f>
        <v>6</v>
      </c>
      <c r="J722" s="9"/>
      <c r="K722" s="10" t="str">
        <f>IF(E722&gt;=政策值!$B$2,"优秀",(IF(E722&gt;=政策值!$C$2,"良好",IF(E722&gt;政策值!$D$2,"合格","不合格"))))</f>
        <v>良好</v>
      </c>
      <c r="L722" s="10"/>
      <c r="M722" s="10" t="str">
        <f>IF(G722&gt;=政策值!$B$4,"优秀",(IF(G722&gt;=政策值!$D$4,"合格","不合格")))</f>
        <v>不合格</v>
      </c>
      <c r="N722" s="10" t="str">
        <f>IF(H722&gt;=政策值!$B$5,"优秀",(IF(H722&gt;=政策值!$D$5,"合格","不合格")))</f>
        <v>不合格</v>
      </c>
      <c r="O722" s="10" t="str">
        <f>IF(I722&gt;=政策值!$B$6,"优秀",(IF(I722&gt;=政策值!$D$6,"合格","不合格")))</f>
        <v>不合格</v>
      </c>
      <c r="P722" s="10"/>
      <c r="Q722" s="10"/>
      <c r="R722" s="10"/>
      <c r="S722" s="10"/>
      <c r="T722" s="10"/>
    </row>
    <row r="723" spans="1:20" x14ac:dyDescent="0.15">
      <c r="A723" s="27"/>
      <c r="B723" s="10">
        <v>13101284</v>
      </c>
      <c r="C723" s="10" t="s">
        <v>837</v>
      </c>
      <c r="D723" s="10"/>
      <c r="E723" s="23">
        <f>SUMIF('M1'!A:A,B723,'M1'!C:C)+政策值!$E$2</f>
        <v>7</v>
      </c>
      <c r="F723" s="23">
        <f>SUMIF('M2'!A:A,B723,'M2'!C:C)+政策值!$E$3</f>
        <v>0</v>
      </c>
      <c r="G723" s="23">
        <f>SUMIF('M3'!A:A,B723,'M3'!C:C)+政策值!$E$4</f>
        <v>0</v>
      </c>
      <c r="H723" s="23">
        <f>SUMIF('M4'!A:A,B723,'M4'!C:C)+政策值!$E$5</f>
        <v>6</v>
      </c>
      <c r="I723" s="23">
        <f>SUMIF('M5'!A:A,B723,'M5'!C:C)+政策值!$E$6</f>
        <v>6</v>
      </c>
      <c r="J723" s="9"/>
      <c r="K723" s="10" t="str">
        <f>IF(E723&gt;=政策值!$B$2,"优秀",(IF(E723&gt;=政策值!$C$2,"良好",IF(E723&gt;政策值!$D$2,"合格","不合格"))))</f>
        <v>良好</v>
      </c>
      <c r="L723" s="10"/>
      <c r="M723" s="10" t="str">
        <f>IF(G723&gt;=政策值!$B$4,"优秀",(IF(G723&gt;=政策值!$D$4,"合格","不合格")))</f>
        <v>不合格</v>
      </c>
      <c r="N723" s="10" t="str">
        <f>IF(H723&gt;=政策值!$B$5,"优秀",(IF(H723&gt;=政策值!$D$5,"合格","不合格")))</f>
        <v>不合格</v>
      </c>
      <c r="O723" s="10" t="str">
        <f>IF(I723&gt;=政策值!$B$6,"优秀",(IF(I723&gt;=政策值!$D$6,"合格","不合格")))</f>
        <v>不合格</v>
      </c>
      <c r="P723" s="10"/>
      <c r="Q723" s="10"/>
      <c r="R723" s="10"/>
      <c r="S723" s="10"/>
      <c r="T723" s="10"/>
    </row>
    <row r="724" spans="1:20" x14ac:dyDescent="0.15">
      <c r="A724" s="27"/>
      <c r="B724" s="10">
        <v>13101285</v>
      </c>
      <c r="C724" s="10" t="s">
        <v>838</v>
      </c>
      <c r="D724" s="10"/>
      <c r="E724" s="23">
        <f>SUMIF('M1'!A:A,B724,'M1'!C:C)+政策值!$E$2</f>
        <v>7</v>
      </c>
      <c r="F724" s="23">
        <f>SUMIF('M2'!A:A,B724,'M2'!C:C)+政策值!$E$3</f>
        <v>0</v>
      </c>
      <c r="G724" s="23">
        <f>SUMIF('M3'!A:A,B724,'M3'!C:C)+政策值!$E$4</f>
        <v>0</v>
      </c>
      <c r="H724" s="23">
        <f>SUMIF('M4'!A:A,B724,'M4'!C:C)+政策值!$E$5</f>
        <v>6</v>
      </c>
      <c r="I724" s="23">
        <f>SUMIF('M5'!A:A,B724,'M5'!C:C)+政策值!$E$6</f>
        <v>6</v>
      </c>
      <c r="J724" s="9"/>
      <c r="K724" s="10" t="str">
        <f>IF(E724&gt;=政策值!$B$2,"优秀",(IF(E724&gt;=政策值!$C$2,"良好",IF(E724&gt;政策值!$D$2,"合格","不合格"))))</f>
        <v>良好</v>
      </c>
      <c r="L724" s="10"/>
      <c r="M724" s="10" t="str">
        <f>IF(G724&gt;=政策值!$B$4,"优秀",(IF(G724&gt;=政策值!$D$4,"合格","不合格")))</f>
        <v>不合格</v>
      </c>
      <c r="N724" s="10" t="str">
        <f>IF(H724&gt;=政策值!$B$5,"优秀",(IF(H724&gt;=政策值!$D$5,"合格","不合格")))</f>
        <v>不合格</v>
      </c>
      <c r="O724" s="10" t="str">
        <f>IF(I724&gt;=政策值!$B$6,"优秀",(IF(I724&gt;=政策值!$D$6,"合格","不合格")))</f>
        <v>不合格</v>
      </c>
      <c r="P724" s="10"/>
      <c r="Q724" s="10"/>
      <c r="R724" s="10"/>
      <c r="S724" s="10"/>
      <c r="T724" s="10"/>
    </row>
    <row r="725" spans="1:20" x14ac:dyDescent="0.15">
      <c r="A725" s="27"/>
      <c r="B725" s="10">
        <v>13101286</v>
      </c>
      <c r="C725" s="10" t="s">
        <v>839</v>
      </c>
      <c r="D725" s="10"/>
      <c r="E725" s="23">
        <f>SUMIF('M1'!A:A,B725,'M1'!C:C)+政策值!$E$2</f>
        <v>7</v>
      </c>
      <c r="F725" s="23">
        <f>SUMIF('M2'!A:A,B725,'M2'!C:C)+政策值!$E$3</f>
        <v>0</v>
      </c>
      <c r="G725" s="23">
        <f>SUMIF('M3'!A:A,B725,'M3'!C:C)+政策值!$E$4</f>
        <v>0</v>
      </c>
      <c r="H725" s="23">
        <f>SUMIF('M4'!A:A,B725,'M4'!C:C)+政策值!$E$5</f>
        <v>6</v>
      </c>
      <c r="I725" s="23">
        <f>SUMIF('M5'!A:A,B725,'M5'!C:C)+政策值!$E$6</f>
        <v>6</v>
      </c>
      <c r="J725" s="9"/>
      <c r="K725" s="10" t="str">
        <f>IF(E725&gt;=政策值!$B$2,"优秀",(IF(E725&gt;=政策值!$C$2,"良好",IF(E725&gt;政策值!$D$2,"合格","不合格"))))</f>
        <v>良好</v>
      </c>
      <c r="L725" s="10"/>
      <c r="M725" s="10" t="str">
        <f>IF(G725&gt;=政策值!$B$4,"优秀",(IF(G725&gt;=政策值!$D$4,"合格","不合格")))</f>
        <v>不合格</v>
      </c>
      <c r="N725" s="10" t="str">
        <f>IF(H725&gt;=政策值!$B$5,"优秀",(IF(H725&gt;=政策值!$D$5,"合格","不合格")))</f>
        <v>不合格</v>
      </c>
      <c r="O725" s="10" t="str">
        <f>IF(I725&gt;=政策值!$B$6,"优秀",(IF(I725&gt;=政策值!$D$6,"合格","不合格")))</f>
        <v>不合格</v>
      </c>
      <c r="P725" s="10"/>
      <c r="Q725" s="10"/>
      <c r="R725" s="10"/>
      <c r="S725" s="10"/>
      <c r="T725" s="10"/>
    </row>
    <row r="726" spans="1:20" x14ac:dyDescent="0.15">
      <c r="A726" s="27"/>
      <c r="B726" s="10">
        <v>13101287</v>
      </c>
      <c r="C726" s="10" t="s">
        <v>840</v>
      </c>
      <c r="D726" s="10"/>
      <c r="E726" s="23">
        <f>SUMIF('M1'!A:A,B726,'M1'!C:C)+政策值!$E$2</f>
        <v>7</v>
      </c>
      <c r="F726" s="23">
        <f>SUMIF('M2'!A:A,B726,'M2'!C:C)+政策值!$E$3</f>
        <v>0</v>
      </c>
      <c r="G726" s="23">
        <f>SUMIF('M3'!A:A,B726,'M3'!C:C)+政策值!$E$4</f>
        <v>0</v>
      </c>
      <c r="H726" s="23">
        <f>SUMIF('M4'!A:A,B726,'M4'!C:C)+政策值!$E$5</f>
        <v>6</v>
      </c>
      <c r="I726" s="23">
        <f>SUMIF('M5'!A:A,B726,'M5'!C:C)+政策值!$E$6</f>
        <v>6</v>
      </c>
      <c r="J726" s="9"/>
      <c r="K726" s="10" t="str">
        <f>IF(E726&gt;=政策值!$B$2,"优秀",(IF(E726&gt;=政策值!$C$2,"良好",IF(E726&gt;政策值!$D$2,"合格","不合格"))))</f>
        <v>良好</v>
      </c>
      <c r="L726" s="10"/>
      <c r="M726" s="10" t="str">
        <f>IF(G726&gt;=政策值!$B$4,"优秀",(IF(G726&gt;=政策值!$D$4,"合格","不合格")))</f>
        <v>不合格</v>
      </c>
      <c r="N726" s="10" t="str">
        <f>IF(H726&gt;=政策值!$B$5,"优秀",(IF(H726&gt;=政策值!$D$5,"合格","不合格")))</f>
        <v>不合格</v>
      </c>
      <c r="O726" s="10" t="str">
        <f>IF(I726&gt;=政策值!$B$6,"优秀",(IF(I726&gt;=政策值!$D$6,"合格","不合格")))</f>
        <v>不合格</v>
      </c>
      <c r="P726" s="10"/>
      <c r="Q726" s="10"/>
      <c r="R726" s="10"/>
      <c r="S726" s="10"/>
      <c r="T726" s="10"/>
    </row>
    <row r="727" spans="1:20" x14ac:dyDescent="0.15">
      <c r="A727" s="27"/>
      <c r="B727" s="10">
        <v>13101288</v>
      </c>
      <c r="C727" s="10" t="s">
        <v>841</v>
      </c>
      <c r="D727" s="10"/>
      <c r="E727" s="23">
        <f>SUMIF('M1'!A:A,B727,'M1'!C:C)+政策值!$E$2</f>
        <v>7</v>
      </c>
      <c r="F727" s="23">
        <f>SUMIF('M2'!A:A,B727,'M2'!C:C)+政策值!$E$3</f>
        <v>0</v>
      </c>
      <c r="G727" s="23">
        <f>SUMIF('M3'!A:A,B727,'M3'!C:C)+政策值!$E$4</f>
        <v>0</v>
      </c>
      <c r="H727" s="23">
        <f>SUMIF('M4'!A:A,B727,'M4'!C:C)+政策值!$E$5</f>
        <v>6</v>
      </c>
      <c r="I727" s="23">
        <f>SUMIF('M5'!A:A,B727,'M5'!C:C)+政策值!$E$6</f>
        <v>6</v>
      </c>
      <c r="J727" s="9"/>
      <c r="K727" s="10" t="str">
        <f>IF(E727&gt;=政策值!$B$2,"优秀",(IF(E727&gt;=政策值!$C$2,"良好",IF(E727&gt;政策值!$D$2,"合格","不合格"))))</f>
        <v>良好</v>
      </c>
      <c r="L727" s="10"/>
      <c r="M727" s="10" t="str">
        <f>IF(G727&gt;=政策值!$B$4,"优秀",(IF(G727&gt;=政策值!$D$4,"合格","不合格")))</f>
        <v>不合格</v>
      </c>
      <c r="N727" s="10" t="str">
        <f>IF(H727&gt;=政策值!$B$5,"优秀",(IF(H727&gt;=政策值!$D$5,"合格","不合格")))</f>
        <v>不合格</v>
      </c>
      <c r="O727" s="10" t="str">
        <f>IF(I727&gt;=政策值!$B$6,"优秀",(IF(I727&gt;=政策值!$D$6,"合格","不合格")))</f>
        <v>不合格</v>
      </c>
      <c r="P727" s="10"/>
      <c r="Q727" s="10"/>
      <c r="R727" s="10"/>
      <c r="S727" s="10"/>
      <c r="T727" s="10"/>
    </row>
    <row r="728" spans="1:20" x14ac:dyDescent="0.15">
      <c r="A728" s="27"/>
      <c r="B728" s="10">
        <v>13091089</v>
      </c>
      <c r="C728" s="10" t="s">
        <v>842</v>
      </c>
      <c r="D728" s="10"/>
      <c r="E728" s="23">
        <f>SUMIF('M1'!A:A,B728,'M1'!C:C)+政策值!$E$2</f>
        <v>7</v>
      </c>
      <c r="F728" s="23">
        <f>SUMIF('M2'!A:A,B728,'M2'!C:C)+政策值!$E$3</f>
        <v>0</v>
      </c>
      <c r="G728" s="23">
        <f>SUMIF('M3'!A:A,B728,'M3'!C:C)+政策值!$E$4</f>
        <v>0</v>
      </c>
      <c r="H728" s="23">
        <f>SUMIF('M4'!A:A,B728,'M4'!C:C)+政策值!$E$5</f>
        <v>6</v>
      </c>
      <c r="I728" s="23">
        <f>SUMIF('M5'!A:A,B728,'M5'!C:C)+政策值!$E$6</f>
        <v>6</v>
      </c>
      <c r="J728" s="9"/>
      <c r="K728" s="10" t="str">
        <f>IF(E728&gt;=政策值!$B$2,"优秀",(IF(E728&gt;=政策值!$C$2,"良好",IF(E728&gt;政策值!$D$2,"合格","不合格"))))</f>
        <v>良好</v>
      </c>
      <c r="L728" s="10"/>
      <c r="M728" s="10" t="str">
        <f>IF(G728&gt;=政策值!$B$4,"优秀",(IF(G728&gt;=政策值!$D$4,"合格","不合格")))</f>
        <v>不合格</v>
      </c>
      <c r="N728" s="10" t="str">
        <f>IF(H728&gt;=政策值!$B$5,"优秀",(IF(H728&gt;=政策值!$D$5,"合格","不合格")))</f>
        <v>不合格</v>
      </c>
      <c r="O728" s="10" t="str">
        <f>IF(I728&gt;=政策值!$B$6,"优秀",(IF(I728&gt;=政策值!$D$6,"合格","不合格")))</f>
        <v>不合格</v>
      </c>
      <c r="P728" s="10"/>
      <c r="Q728" s="10"/>
      <c r="R728" s="10"/>
      <c r="S728" s="10"/>
      <c r="T728" s="10"/>
    </row>
    <row r="729" spans="1:20" x14ac:dyDescent="0.15">
      <c r="A729" s="27"/>
      <c r="B729" s="10">
        <v>13101289</v>
      </c>
      <c r="C729" s="10" t="s">
        <v>843</v>
      </c>
      <c r="D729" s="10"/>
      <c r="E729" s="23">
        <f>SUMIF('M1'!A:A,B729,'M1'!C:C)+政策值!$E$2</f>
        <v>7</v>
      </c>
      <c r="F729" s="23">
        <f>SUMIF('M2'!A:A,B729,'M2'!C:C)+政策值!$E$3</f>
        <v>0</v>
      </c>
      <c r="G729" s="23">
        <f>SUMIF('M3'!A:A,B729,'M3'!C:C)+政策值!$E$4</f>
        <v>0</v>
      </c>
      <c r="H729" s="23">
        <f>SUMIF('M4'!A:A,B729,'M4'!C:C)+政策值!$E$5</f>
        <v>6</v>
      </c>
      <c r="I729" s="23">
        <f>SUMIF('M5'!A:A,B729,'M5'!C:C)+政策值!$E$6</f>
        <v>6</v>
      </c>
      <c r="J729" s="9"/>
      <c r="K729" s="10" t="str">
        <f>IF(E729&gt;=政策值!$B$2,"优秀",(IF(E729&gt;=政策值!$C$2,"良好",IF(E729&gt;政策值!$D$2,"合格","不合格"))))</f>
        <v>良好</v>
      </c>
      <c r="L729" s="10"/>
      <c r="M729" s="10" t="str">
        <f>IF(G729&gt;=政策值!$B$4,"优秀",(IF(G729&gt;=政策值!$D$4,"合格","不合格")))</f>
        <v>不合格</v>
      </c>
      <c r="N729" s="10" t="str">
        <f>IF(H729&gt;=政策值!$B$5,"优秀",(IF(H729&gt;=政策值!$D$5,"合格","不合格")))</f>
        <v>不合格</v>
      </c>
      <c r="O729" s="10" t="str">
        <f>IF(I729&gt;=政策值!$B$6,"优秀",(IF(I729&gt;=政策值!$D$6,"合格","不合格")))</f>
        <v>不合格</v>
      </c>
      <c r="P729" s="10"/>
      <c r="Q729" s="10"/>
      <c r="R729" s="10"/>
      <c r="S729" s="10"/>
      <c r="T729" s="10"/>
    </row>
    <row r="730" spans="1:20" x14ac:dyDescent="0.15">
      <c r="A730" s="27"/>
      <c r="B730" s="10">
        <v>13101290</v>
      </c>
      <c r="C730" s="10" t="s">
        <v>844</v>
      </c>
      <c r="D730" s="10"/>
      <c r="E730" s="23">
        <f>SUMIF('M1'!A:A,B730,'M1'!C:C)+政策值!$E$2</f>
        <v>7</v>
      </c>
      <c r="F730" s="23">
        <f>SUMIF('M2'!A:A,B730,'M2'!C:C)+政策值!$E$3</f>
        <v>0</v>
      </c>
      <c r="G730" s="23">
        <f>SUMIF('M3'!A:A,B730,'M3'!C:C)+政策值!$E$4</f>
        <v>0</v>
      </c>
      <c r="H730" s="23">
        <f>SUMIF('M4'!A:A,B730,'M4'!C:C)+政策值!$E$5</f>
        <v>6</v>
      </c>
      <c r="I730" s="23">
        <f>SUMIF('M5'!A:A,B730,'M5'!C:C)+政策值!$E$6</f>
        <v>6</v>
      </c>
      <c r="J730" s="9"/>
      <c r="K730" s="10" t="str">
        <f>IF(E730&gt;=政策值!$B$2,"优秀",(IF(E730&gt;=政策值!$C$2,"良好",IF(E730&gt;政策值!$D$2,"合格","不合格"))))</f>
        <v>良好</v>
      </c>
      <c r="L730" s="10"/>
      <c r="M730" s="10" t="str">
        <f>IF(G730&gt;=政策值!$B$4,"优秀",(IF(G730&gt;=政策值!$D$4,"合格","不合格")))</f>
        <v>不合格</v>
      </c>
      <c r="N730" s="10" t="str">
        <f>IF(H730&gt;=政策值!$B$5,"优秀",(IF(H730&gt;=政策值!$D$5,"合格","不合格")))</f>
        <v>不合格</v>
      </c>
      <c r="O730" s="10" t="str">
        <f>IF(I730&gt;=政策值!$B$6,"优秀",(IF(I730&gt;=政策值!$D$6,"合格","不合格")))</f>
        <v>不合格</v>
      </c>
      <c r="P730" s="10"/>
      <c r="Q730" s="10"/>
      <c r="R730" s="10"/>
      <c r="S730" s="10"/>
      <c r="T730" s="10"/>
    </row>
    <row r="731" spans="1:20" x14ac:dyDescent="0.15">
      <c r="A731" s="27"/>
      <c r="B731" s="10">
        <v>13101291</v>
      </c>
      <c r="C731" s="10" t="s">
        <v>845</v>
      </c>
      <c r="D731" s="10"/>
      <c r="E731" s="23">
        <f>SUMIF('M1'!A:A,B731,'M1'!C:C)+政策值!$E$2</f>
        <v>7</v>
      </c>
      <c r="F731" s="23">
        <f>SUMIF('M2'!A:A,B731,'M2'!C:C)+政策值!$E$3</f>
        <v>0</v>
      </c>
      <c r="G731" s="23">
        <f>SUMIF('M3'!A:A,B731,'M3'!C:C)+政策值!$E$4</f>
        <v>0</v>
      </c>
      <c r="H731" s="23">
        <f>SUMIF('M4'!A:A,B731,'M4'!C:C)+政策值!$E$5</f>
        <v>6</v>
      </c>
      <c r="I731" s="23">
        <f>SUMIF('M5'!A:A,B731,'M5'!C:C)+政策值!$E$6</f>
        <v>6</v>
      </c>
      <c r="J731" s="9"/>
      <c r="K731" s="10" t="str">
        <f>IF(E731&gt;=政策值!$B$2,"优秀",(IF(E731&gt;=政策值!$C$2,"良好",IF(E731&gt;政策值!$D$2,"合格","不合格"))))</f>
        <v>良好</v>
      </c>
      <c r="L731" s="10"/>
      <c r="M731" s="10" t="str">
        <f>IF(G731&gt;=政策值!$B$4,"优秀",(IF(G731&gt;=政策值!$D$4,"合格","不合格")))</f>
        <v>不合格</v>
      </c>
      <c r="N731" s="10" t="str">
        <f>IF(H731&gt;=政策值!$B$5,"优秀",(IF(H731&gt;=政策值!$D$5,"合格","不合格")))</f>
        <v>不合格</v>
      </c>
      <c r="O731" s="10" t="str">
        <f>IF(I731&gt;=政策值!$B$6,"优秀",(IF(I731&gt;=政策值!$D$6,"合格","不合格")))</f>
        <v>不合格</v>
      </c>
      <c r="P731" s="10"/>
      <c r="Q731" s="10"/>
      <c r="R731" s="10"/>
      <c r="S731" s="10"/>
      <c r="T731" s="10"/>
    </row>
    <row r="732" spans="1:20" x14ac:dyDescent="0.15">
      <c r="A732" s="27"/>
      <c r="B732" s="10">
        <v>13101292</v>
      </c>
      <c r="C732" s="10" t="s">
        <v>846</v>
      </c>
      <c r="D732" s="10"/>
      <c r="E732" s="23">
        <f>SUMIF('M1'!A:A,B732,'M1'!C:C)+政策值!$E$2</f>
        <v>7</v>
      </c>
      <c r="F732" s="23">
        <f>SUMIF('M2'!A:A,B732,'M2'!C:C)+政策值!$E$3</f>
        <v>0</v>
      </c>
      <c r="G732" s="23">
        <f>SUMIF('M3'!A:A,B732,'M3'!C:C)+政策值!$E$4</f>
        <v>0</v>
      </c>
      <c r="H732" s="23">
        <f>SUMIF('M4'!A:A,B732,'M4'!C:C)+政策值!$E$5</f>
        <v>6</v>
      </c>
      <c r="I732" s="23">
        <f>SUMIF('M5'!A:A,B732,'M5'!C:C)+政策值!$E$6</f>
        <v>6</v>
      </c>
      <c r="J732" s="9"/>
      <c r="K732" s="10" t="str">
        <f>IF(E732&gt;=政策值!$B$2,"优秀",(IF(E732&gt;=政策值!$C$2,"良好",IF(E732&gt;政策值!$D$2,"合格","不合格"))))</f>
        <v>良好</v>
      </c>
      <c r="L732" s="10"/>
      <c r="M732" s="10" t="str">
        <f>IF(G732&gt;=政策值!$B$4,"优秀",(IF(G732&gt;=政策值!$D$4,"合格","不合格")))</f>
        <v>不合格</v>
      </c>
      <c r="N732" s="10" t="str">
        <f>IF(H732&gt;=政策值!$B$5,"优秀",(IF(H732&gt;=政策值!$D$5,"合格","不合格")))</f>
        <v>不合格</v>
      </c>
      <c r="O732" s="10" t="str">
        <f>IF(I732&gt;=政策值!$B$6,"优秀",(IF(I732&gt;=政策值!$D$6,"合格","不合格")))</f>
        <v>不合格</v>
      </c>
      <c r="P732" s="10"/>
      <c r="Q732" s="10"/>
      <c r="R732" s="10"/>
      <c r="S732" s="10"/>
      <c r="T732" s="10"/>
    </row>
    <row r="733" spans="1:20" x14ac:dyDescent="0.15">
      <c r="A733" s="27"/>
      <c r="B733" s="10">
        <v>13101293</v>
      </c>
      <c r="C733" s="10" t="s">
        <v>847</v>
      </c>
      <c r="D733" s="10"/>
      <c r="E733" s="23">
        <f>SUMIF('M1'!A:A,B733,'M1'!C:C)+政策值!$E$2</f>
        <v>7</v>
      </c>
      <c r="F733" s="23">
        <f>SUMIF('M2'!A:A,B733,'M2'!C:C)+政策值!$E$3</f>
        <v>0</v>
      </c>
      <c r="G733" s="23">
        <f>SUMIF('M3'!A:A,B733,'M3'!C:C)+政策值!$E$4</f>
        <v>0</v>
      </c>
      <c r="H733" s="23">
        <f>SUMIF('M4'!A:A,B733,'M4'!C:C)+政策值!$E$5</f>
        <v>6</v>
      </c>
      <c r="I733" s="23">
        <f>SUMIF('M5'!A:A,B733,'M5'!C:C)+政策值!$E$6</f>
        <v>6</v>
      </c>
      <c r="J733" s="9"/>
      <c r="K733" s="10" t="str">
        <f>IF(E733&gt;=政策值!$B$2,"优秀",(IF(E733&gt;=政策值!$C$2,"良好",IF(E733&gt;政策值!$D$2,"合格","不合格"))))</f>
        <v>良好</v>
      </c>
      <c r="L733" s="10"/>
      <c r="M733" s="10" t="str">
        <f>IF(G733&gt;=政策值!$B$4,"优秀",(IF(G733&gt;=政策值!$D$4,"合格","不合格")))</f>
        <v>不合格</v>
      </c>
      <c r="N733" s="10" t="str">
        <f>IF(H733&gt;=政策值!$B$5,"优秀",(IF(H733&gt;=政策值!$D$5,"合格","不合格")))</f>
        <v>不合格</v>
      </c>
      <c r="O733" s="10" t="str">
        <f>IF(I733&gt;=政策值!$B$6,"优秀",(IF(I733&gt;=政策值!$D$6,"合格","不合格")))</f>
        <v>不合格</v>
      </c>
      <c r="P733" s="10"/>
      <c r="Q733" s="10"/>
      <c r="R733" s="10"/>
      <c r="S733" s="10"/>
      <c r="T733" s="10"/>
    </row>
    <row r="734" spans="1:20" x14ac:dyDescent="0.15">
      <c r="A734" s="27"/>
      <c r="B734" s="10">
        <v>13101294</v>
      </c>
      <c r="C734" s="10" t="s">
        <v>848</v>
      </c>
      <c r="D734" s="10"/>
      <c r="E734" s="23">
        <f>SUMIF('M1'!A:A,B734,'M1'!C:C)+政策值!$E$2</f>
        <v>7</v>
      </c>
      <c r="F734" s="23">
        <f>SUMIF('M2'!A:A,B734,'M2'!C:C)+政策值!$E$3</f>
        <v>0</v>
      </c>
      <c r="G734" s="23">
        <f>SUMIF('M3'!A:A,B734,'M3'!C:C)+政策值!$E$4</f>
        <v>0</v>
      </c>
      <c r="H734" s="23">
        <f>SUMIF('M4'!A:A,B734,'M4'!C:C)+政策值!$E$5</f>
        <v>6</v>
      </c>
      <c r="I734" s="23">
        <f>SUMIF('M5'!A:A,B734,'M5'!C:C)+政策值!$E$6</f>
        <v>6</v>
      </c>
      <c r="J734" s="9"/>
      <c r="K734" s="10" t="str">
        <f>IF(E734&gt;=政策值!$B$2,"优秀",(IF(E734&gt;=政策值!$C$2,"良好",IF(E734&gt;政策值!$D$2,"合格","不合格"))))</f>
        <v>良好</v>
      </c>
      <c r="L734" s="10"/>
      <c r="M734" s="10" t="str">
        <f>IF(G734&gt;=政策值!$B$4,"优秀",(IF(G734&gt;=政策值!$D$4,"合格","不合格")))</f>
        <v>不合格</v>
      </c>
      <c r="N734" s="10" t="str">
        <f>IF(H734&gt;=政策值!$B$5,"优秀",(IF(H734&gt;=政策值!$D$5,"合格","不合格")))</f>
        <v>不合格</v>
      </c>
      <c r="O734" s="10" t="str">
        <f>IF(I734&gt;=政策值!$B$6,"优秀",(IF(I734&gt;=政策值!$D$6,"合格","不合格")))</f>
        <v>不合格</v>
      </c>
      <c r="P734" s="10"/>
      <c r="Q734" s="10"/>
      <c r="R734" s="10"/>
      <c r="S734" s="10"/>
      <c r="T734" s="10"/>
    </row>
    <row r="735" spans="1:20" x14ac:dyDescent="0.15">
      <c r="A735" s="27"/>
      <c r="B735" s="10">
        <v>13101295</v>
      </c>
      <c r="C735" s="10" t="s">
        <v>849</v>
      </c>
      <c r="D735" s="10"/>
      <c r="E735" s="23">
        <f>SUMIF('M1'!A:A,B735,'M1'!C:C)+政策值!$E$2</f>
        <v>7</v>
      </c>
      <c r="F735" s="23">
        <f>SUMIF('M2'!A:A,B735,'M2'!C:C)+政策值!$E$3</f>
        <v>0</v>
      </c>
      <c r="G735" s="23">
        <f>SUMIF('M3'!A:A,B735,'M3'!C:C)+政策值!$E$4</f>
        <v>0</v>
      </c>
      <c r="H735" s="23">
        <f>SUMIF('M4'!A:A,B735,'M4'!C:C)+政策值!$E$5</f>
        <v>6</v>
      </c>
      <c r="I735" s="23">
        <f>SUMIF('M5'!A:A,B735,'M5'!C:C)+政策值!$E$6</f>
        <v>6</v>
      </c>
      <c r="J735" s="9"/>
      <c r="K735" s="10" t="str">
        <f>IF(E735&gt;=政策值!$B$2,"优秀",(IF(E735&gt;=政策值!$C$2,"良好",IF(E735&gt;政策值!$D$2,"合格","不合格"))))</f>
        <v>良好</v>
      </c>
      <c r="L735" s="10"/>
      <c r="M735" s="10" t="str">
        <f>IF(G735&gt;=政策值!$B$4,"优秀",(IF(G735&gt;=政策值!$D$4,"合格","不合格")))</f>
        <v>不合格</v>
      </c>
      <c r="N735" s="10" t="str">
        <f>IF(H735&gt;=政策值!$B$5,"优秀",(IF(H735&gt;=政策值!$D$5,"合格","不合格")))</f>
        <v>不合格</v>
      </c>
      <c r="O735" s="10" t="str">
        <f>IF(I735&gt;=政策值!$B$6,"优秀",(IF(I735&gt;=政策值!$D$6,"合格","不合格")))</f>
        <v>不合格</v>
      </c>
      <c r="P735" s="10"/>
      <c r="Q735" s="10"/>
      <c r="R735" s="10"/>
      <c r="S735" s="10"/>
      <c r="T735" s="10"/>
    </row>
    <row r="736" spans="1:20" x14ac:dyDescent="0.15">
      <c r="A736" s="27"/>
      <c r="B736" s="10">
        <v>13101296</v>
      </c>
      <c r="C736" s="10" t="s">
        <v>850</v>
      </c>
      <c r="D736" s="10"/>
      <c r="E736" s="23">
        <f>SUMIF('M1'!A:A,B736,'M1'!C:C)+政策值!$E$2</f>
        <v>11</v>
      </c>
      <c r="F736" s="23">
        <f>SUMIF('M2'!A:A,B736,'M2'!C:C)+政策值!$E$3</f>
        <v>0</v>
      </c>
      <c r="G736" s="23">
        <f>SUMIF('M3'!A:A,B736,'M3'!C:C)+政策值!$E$4</f>
        <v>0</v>
      </c>
      <c r="H736" s="23">
        <f>SUMIF('M4'!A:A,B736,'M4'!C:C)+政策值!$E$5</f>
        <v>7</v>
      </c>
      <c r="I736" s="23">
        <f>SUMIF('M5'!A:A,B736,'M5'!C:C)+政策值!$E$6</f>
        <v>6</v>
      </c>
      <c r="J736" s="9"/>
      <c r="K736" s="10" t="str">
        <f>IF(E736&gt;=政策值!$B$2,"优秀",(IF(E736&gt;=政策值!$C$2,"良好",IF(E736&gt;政策值!$D$2,"合格","不合格"))))</f>
        <v>优秀</v>
      </c>
      <c r="L736" s="10"/>
      <c r="M736" s="10" t="str">
        <f>IF(G736&gt;=政策值!$B$4,"优秀",(IF(G736&gt;=政策值!$D$4,"合格","不合格")))</f>
        <v>不合格</v>
      </c>
      <c r="N736" s="10" t="str">
        <f>IF(H736&gt;=政策值!$B$5,"优秀",(IF(H736&gt;=政策值!$D$5,"合格","不合格")))</f>
        <v>不合格</v>
      </c>
      <c r="O736" s="10" t="str">
        <f>IF(I736&gt;=政策值!$B$6,"优秀",(IF(I736&gt;=政策值!$D$6,"合格","不合格")))</f>
        <v>不合格</v>
      </c>
      <c r="P736" s="10"/>
      <c r="Q736" s="10"/>
      <c r="R736" s="10"/>
      <c r="S736" s="10"/>
      <c r="T736" s="10"/>
    </row>
    <row r="737" spans="1:20" x14ac:dyDescent="0.15">
      <c r="A737" s="27"/>
      <c r="B737" s="10">
        <v>13101297</v>
      </c>
      <c r="C737" s="10" t="s">
        <v>851</v>
      </c>
      <c r="D737" s="10"/>
      <c r="E737" s="23">
        <f>SUMIF('M1'!A:A,B737,'M1'!C:C)+政策值!$E$2</f>
        <v>7</v>
      </c>
      <c r="F737" s="23">
        <f>SUMIF('M2'!A:A,B737,'M2'!C:C)+政策值!$E$3</f>
        <v>0</v>
      </c>
      <c r="G737" s="23">
        <f>SUMIF('M3'!A:A,B737,'M3'!C:C)+政策值!$E$4</f>
        <v>0</v>
      </c>
      <c r="H737" s="23">
        <f>SUMIF('M4'!A:A,B737,'M4'!C:C)+政策值!$E$5</f>
        <v>6</v>
      </c>
      <c r="I737" s="23">
        <f>SUMIF('M5'!A:A,B737,'M5'!C:C)+政策值!$E$6</f>
        <v>6</v>
      </c>
      <c r="J737" s="9"/>
      <c r="K737" s="10" t="str">
        <f>IF(E737&gt;=政策值!$B$2,"优秀",(IF(E737&gt;=政策值!$C$2,"良好",IF(E737&gt;政策值!$D$2,"合格","不合格"))))</f>
        <v>良好</v>
      </c>
      <c r="L737" s="10"/>
      <c r="M737" s="10" t="str">
        <f>IF(G737&gt;=政策值!$B$4,"优秀",(IF(G737&gt;=政策值!$D$4,"合格","不合格")))</f>
        <v>不合格</v>
      </c>
      <c r="N737" s="10" t="str">
        <f>IF(H737&gt;=政策值!$B$5,"优秀",(IF(H737&gt;=政策值!$D$5,"合格","不合格")))</f>
        <v>不合格</v>
      </c>
      <c r="O737" s="10" t="str">
        <f>IF(I737&gt;=政策值!$B$6,"优秀",(IF(I737&gt;=政策值!$D$6,"合格","不合格")))</f>
        <v>不合格</v>
      </c>
      <c r="P737" s="10"/>
      <c r="Q737" s="10"/>
      <c r="R737" s="10"/>
      <c r="S737" s="10"/>
      <c r="T737" s="10"/>
    </row>
    <row r="738" spans="1:20" x14ac:dyDescent="0.15">
      <c r="A738" s="27"/>
      <c r="B738" s="10">
        <v>13101298</v>
      </c>
      <c r="C738" s="10" t="s">
        <v>852</v>
      </c>
      <c r="D738" s="10"/>
      <c r="E738" s="23">
        <f>SUMIF('M1'!A:A,B738,'M1'!C:C)+政策值!$E$2</f>
        <v>7</v>
      </c>
      <c r="F738" s="23">
        <f>SUMIF('M2'!A:A,B738,'M2'!C:C)+政策值!$E$3</f>
        <v>0</v>
      </c>
      <c r="G738" s="23">
        <f>SUMIF('M3'!A:A,B738,'M3'!C:C)+政策值!$E$4</f>
        <v>0</v>
      </c>
      <c r="H738" s="23">
        <f>SUMIF('M4'!A:A,B738,'M4'!C:C)+政策值!$E$5</f>
        <v>6</v>
      </c>
      <c r="I738" s="23">
        <f>SUMIF('M5'!A:A,B738,'M5'!C:C)+政策值!$E$6</f>
        <v>6</v>
      </c>
      <c r="J738" s="9"/>
      <c r="K738" s="10" t="str">
        <f>IF(E738&gt;=政策值!$B$2,"优秀",(IF(E738&gt;=政策值!$C$2,"良好",IF(E738&gt;政策值!$D$2,"合格","不合格"))))</f>
        <v>良好</v>
      </c>
      <c r="L738" s="10"/>
      <c r="M738" s="10" t="str">
        <f>IF(G738&gt;=政策值!$B$4,"优秀",(IF(G738&gt;=政策值!$D$4,"合格","不合格")))</f>
        <v>不合格</v>
      </c>
      <c r="N738" s="10" t="str">
        <f>IF(H738&gt;=政策值!$B$5,"优秀",(IF(H738&gt;=政策值!$D$5,"合格","不合格")))</f>
        <v>不合格</v>
      </c>
      <c r="O738" s="10" t="str">
        <f>IF(I738&gt;=政策值!$B$6,"优秀",(IF(I738&gt;=政策值!$D$6,"合格","不合格")))</f>
        <v>不合格</v>
      </c>
      <c r="P738" s="10"/>
      <c r="Q738" s="10"/>
      <c r="R738" s="10"/>
      <c r="S738" s="10"/>
      <c r="T738" s="10"/>
    </row>
    <row r="739" spans="1:20" x14ac:dyDescent="0.15">
      <c r="A739" s="27"/>
      <c r="B739" s="10">
        <v>13101299</v>
      </c>
      <c r="C739" s="10" t="s">
        <v>853</v>
      </c>
      <c r="D739" s="10"/>
      <c r="E739" s="23">
        <f>SUMIF('M1'!A:A,B739,'M1'!C:C)+政策值!$E$2</f>
        <v>7</v>
      </c>
      <c r="F739" s="23">
        <f>SUMIF('M2'!A:A,B739,'M2'!C:C)+政策值!$E$3</f>
        <v>0</v>
      </c>
      <c r="G739" s="23">
        <f>SUMIF('M3'!A:A,B739,'M3'!C:C)+政策值!$E$4</f>
        <v>0</v>
      </c>
      <c r="H739" s="23">
        <f>SUMIF('M4'!A:A,B739,'M4'!C:C)+政策值!$E$5</f>
        <v>6</v>
      </c>
      <c r="I739" s="23">
        <f>SUMIF('M5'!A:A,B739,'M5'!C:C)+政策值!$E$6</f>
        <v>6</v>
      </c>
      <c r="J739" s="9"/>
      <c r="K739" s="10" t="str">
        <f>IF(E739&gt;=政策值!$B$2,"优秀",(IF(E739&gt;=政策值!$C$2,"良好",IF(E739&gt;政策值!$D$2,"合格","不合格"))))</f>
        <v>良好</v>
      </c>
      <c r="L739" s="10"/>
      <c r="M739" s="10" t="str">
        <f>IF(G739&gt;=政策值!$B$4,"优秀",(IF(G739&gt;=政策值!$D$4,"合格","不合格")))</f>
        <v>不合格</v>
      </c>
      <c r="N739" s="10" t="str">
        <f>IF(H739&gt;=政策值!$B$5,"优秀",(IF(H739&gt;=政策值!$D$5,"合格","不合格")))</f>
        <v>不合格</v>
      </c>
      <c r="O739" s="10" t="str">
        <f>IF(I739&gt;=政策值!$B$6,"优秀",(IF(I739&gt;=政策值!$D$6,"合格","不合格")))</f>
        <v>不合格</v>
      </c>
      <c r="P739" s="10"/>
      <c r="Q739" s="10"/>
      <c r="R739" s="10"/>
      <c r="S739" s="10"/>
      <c r="T739" s="10"/>
    </row>
    <row r="740" spans="1:20" x14ac:dyDescent="0.15">
      <c r="A740" s="27"/>
      <c r="B740" s="10">
        <v>13101300</v>
      </c>
      <c r="C740" s="10" t="s">
        <v>854</v>
      </c>
      <c r="D740" s="10"/>
      <c r="E740" s="23">
        <f>SUMIF('M1'!A:A,B740,'M1'!C:C)+政策值!$E$2</f>
        <v>7</v>
      </c>
      <c r="F740" s="23">
        <f>SUMIF('M2'!A:A,B740,'M2'!C:C)+政策值!$E$3</f>
        <v>0</v>
      </c>
      <c r="G740" s="23">
        <f>SUMIF('M3'!A:A,B740,'M3'!C:C)+政策值!$E$4</f>
        <v>0</v>
      </c>
      <c r="H740" s="23">
        <f>SUMIF('M4'!A:A,B740,'M4'!C:C)+政策值!$E$5</f>
        <v>6</v>
      </c>
      <c r="I740" s="23">
        <f>SUMIF('M5'!A:A,B740,'M5'!C:C)+政策值!$E$6</f>
        <v>6</v>
      </c>
      <c r="J740" s="9"/>
      <c r="K740" s="10" t="str">
        <f>IF(E740&gt;=政策值!$B$2,"优秀",(IF(E740&gt;=政策值!$C$2,"良好",IF(E740&gt;政策值!$D$2,"合格","不合格"))))</f>
        <v>良好</v>
      </c>
      <c r="L740" s="10"/>
      <c r="M740" s="10" t="str">
        <f>IF(G740&gt;=政策值!$B$4,"优秀",(IF(G740&gt;=政策值!$D$4,"合格","不合格")))</f>
        <v>不合格</v>
      </c>
      <c r="N740" s="10" t="str">
        <f>IF(H740&gt;=政策值!$B$5,"优秀",(IF(H740&gt;=政策值!$D$5,"合格","不合格")))</f>
        <v>不合格</v>
      </c>
      <c r="O740" s="10" t="str">
        <f>IF(I740&gt;=政策值!$B$6,"优秀",(IF(I740&gt;=政策值!$D$6,"合格","不合格")))</f>
        <v>不合格</v>
      </c>
      <c r="P740" s="10"/>
      <c r="Q740" s="10"/>
      <c r="R740" s="10"/>
      <c r="S740" s="10"/>
      <c r="T740" s="10"/>
    </row>
    <row r="741" spans="1:20" x14ac:dyDescent="0.15">
      <c r="A741" s="27"/>
      <c r="B741" s="10">
        <v>13101301</v>
      </c>
      <c r="C741" s="10" t="s">
        <v>855</v>
      </c>
      <c r="D741" s="10"/>
      <c r="E741" s="23">
        <f>SUMIF('M1'!A:A,B741,'M1'!C:C)+政策值!$E$2</f>
        <v>7</v>
      </c>
      <c r="F741" s="23">
        <f>SUMIF('M2'!A:A,B741,'M2'!C:C)+政策值!$E$3</f>
        <v>0</v>
      </c>
      <c r="G741" s="23">
        <f>SUMIF('M3'!A:A,B741,'M3'!C:C)+政策值!$E$4</f>
        <v>0</v>
      </c>
      <c r="H741" s="23">
        <f>SUMIF('M4'!A:A,B741,'M4'!C:C)+政策值!$E$5</f>
        <v>6</v>
      </c>
      <c r="I741" s="23">
        <f>SUMIF('M5'!A:A,B741,'M5'!C:C)+政策值!$E$6</f>
        <v>6</v>
      </c>
      <c r="J741" s="9"/>
      <c r="K741" s="10" t="str">
        <f>IF(E741&gt;=政策值!$B$2,"优秀",(IF(E741&gt;=政策值!$C$2,"良好",IF(E741&gt;政策值!$D$2,"合格","不合格"))))</f>
        <v>良好</v>
      </c>
      <c r="L741" s="10"/>
      <c r="M741" s="10" t="str">
        <f>IF(G741&gt;=政策值!$B$4,"优秀",(IF(G741&gt;=政策值!$D$4,"合格","不合格")))</f>
        <v>不合格</v>
      </c>
      <c r="N741" s="10" t="str">
        <f>IF(H741&gt;=政策值!$B$5,"优秀",(IF(H741&gt;=政策值!$D$5,"合格","不合格")))</f>
        <v>不合格</v>
      </c>
      <c r="O741" s="10" t="str">
        <f>IF(I741&gt;=政策值!$B$6,"优秀",(IF(I741&gt;=政策值!$D$6,"合格","不合格")))</f>
        <v>不合格</v>
      </c>
      <c r="P741" s="10"/>
      <c r="Q741" s="10"/>
      <c r="R741" s="10"/>
      <c r="S741" s="10"/>
      <c r="T741" s="10"/>
    </row>
    <row r="742" spans="1:20" x14ac:dyDescent="0.15">
      <c r="A742" s="27"/>
      <c r="B742" s="10">
        <v>13101302</v>
      </c>
      <c r="C742" s="10" t="s">
        <v>856</v>
      </c>
      <c r="D742" s="10"/>
      <c r="E742" s="23">
        <f>SUMIF('M1'!A:A,B742,'M1'!C:C)+政策值!$E$2</f>
        <v>7</v>
      </c>
      <c r="F742" s="23">
        <f>SUMIF('M2'!A:A,B742,'M2'!C:C)+政策值!$E$3</f>
        <v>0</v>
      </c>
      <c r="G742" s="23">
        <f>SUMIF('M3'!A:A,B742,'M3'!C:C)+政策值!$E$4</f>
        <v>0</v>
      </c>
      <c r="H742" s="23">
        <f>SUMIF('M4'!A:A,B742,'M4'!C:C)+政策值!$E$5</f>
        <v>6</v>
      </c>
      <c r="I742" s="23">
        <f>SUMIF('M5'!A:A,B742,'M5'!C:C)+政策值!$E$6</f>
        <v>6</v>
      </c>
      <c r="J742" s="9"/>
      <c r="K742" s="10" t="str">
        <f>IF(E742&gt;=政策值!$B$2,"优秀",(IF(E742&gt;=政策值!$C$2,"良好",IF(E742&gt;政策值!$D$2,"合格","不合格"))))</f>
        <v>良好</v>
      </c>
      <c r="L742" s="10"/>
      <c r="M742" s="10" t="str">
        <f>IF(G742&gt;=政策值!$B$4,"优秀",(IF(G742&gt;=政策值!$D$4,"合格","不合格")))</f>
        <v>不合格</v>
      </c>
      <c r="N742" s="10" t="str">
        <f>IF(H742&gt;=政策值!$B$5,"优秀",(IF(H742&gt;=政策值!$D$5,"合格","不合格")))</f>
        <v>不合格</v>
      </c>
      <c r="O742" s="10" t="str">
        <f>IF(I742&gt;=政策值!$B$6,"优秀",(IF(I742&gt;=政策值!$D$6,"合格","不合格")))</f>
        <v>不合格</v>
      </c>
      <c r="P742" s="10"/>
      <c r="Q742" s="10"/>
      <c r="R742" s="10"/>
      <c r="S742" s="10"/>
      <c r="T742" s="10"/>
    </row>
    <row r="743" spans="1:20" x14ac:dyDescent="0.15">
      <c r="A743" s="27"/>
      <c r="B743" s="10">
        <v>13101303</v>
      </c>
      <c r="C743" s="10" t="s">
        <v>857</v>
      </c>
      <c r="D743" s="10"/>
      <c r="E743" s="23">
        <f>SUMIF('M1'!A:A,B743,'M1'!C:C)+政策值!$E$2</f>
        <v>9</v>
      </c>
      <c r="F743" s="23">
        <f>SUMIF('M2'!A:A,B743,'M2'!C:C)+政策值!$E$3</f>
        <v>0</v>
      </c>
      <c r="G743" s="23">
        <f>SUMIF('M3'!A:A,B743,'M3'!C:C)+政策值!$E$4</f>
        <v>0</v>
      </c>
      <c r="H743" s="23">
        <f>SUMIF('M4'!A:A,B743,'M4'!C:C)+政策值!$E$5</f>
        <v>6</v>
      </c>
      <c r="I743" s="23">
        <f>SUMIF('M5'!A:A,B743,'M5'!C:C)+政策值!$E$6</f>
        <v>6</v>
      </c>
      <c r="J743" s="9"/>
      <c r="K743" s="10" t="str">
        <f>IF(E743&gt;=政策值!$B$2,"优秀",(IF(E743&gt;=政策值!$C$2,"良好",IF(E743&gt;政策值!$D$2,"合格","不合格"))))</f>
        <v>良好</v>
      </c>
      <c r="L743" s="10"/>
      <c r="M743" s="10" t="str">
        <f>IF(G743&gt;=政策值!$B$4,"优秀",(IF(G743&gt;=政策值!$D$4,"合格","不合格")))</f>
        <v>不合格</v>
      </c>
      <c r="N743" s="10" t="str">
        <f>IF(H743&gt;=政策值!$B$5,"优秀",(IF(H743&gt;=政策值!$D$5,"合格","不合格")))</f>
        <v>不合格</v>
      </c>
      <c r="O743" s="10" t="str">
        <f>IF(I743&gt;=政策值!$B$6,"优秀",(IF(I743&gt;=政策值!$D$6,"合格","不合格")))</f>
        <v>不合格</v>
      </c>
      <c r="P743" s="10"/>
      <c r="Q743" s="10"/>
      <c r="R743" s="10"/>
      <c r="S743" s="10"/>
      <c r="T743" s="10"/>
    </row>
    <row r="744" spans="1:20" x14ac:dyDescent="0.15">
      <c r="A744" s="27"/>
      <c r="B744" s="10">
        <v>13101304</v>
      </c>
      <c r="C744" s="10" t="s">
        <v>858</v>
      </c>
      <c r="D744" s="10"/>
      <c r="E744" s="23">
        <f>SUMIF('M1'!A:A,B744,'M1'!C:C)+政策值!$E$2</f>
        <v>7</v>
      </c>
      <c r="F744" s="23">
        <f>SUMIF('M2'!A:A,B744,'M2'!C:C)+政策值!$E$3</f>
        <v>0</v>
      </c>
      <c r="G744" s="23">
        <f>SUMIF('M3'!A:A,B744,'M3'!C:C)+政策值!$E$4</f>
        <v>0</v>
      </c>
      <c r="H744" s="23">
        <f>SUMIF('M4'!A:A,B744,'M4'!C:C)+政策值!$E$5</f>
        <v>6</v>
      </c>
      <c r="I744" s="23">
        <f>SUMIF('M5'!A:A,B744,'M5'!C:C)+政策值!$E$6</f>
        <v>6</v>
      </c>
      <c r="J744" s="9"/>
      <c r="K744" s="10" t="str">
        <f>IF(E744&gt;=政策值!$B$2,"优秀",(IF(E744&gt;=政策值!$C$2,"良好",IF(E744&gt;政策值!$D$2,"合格","不合格"))))</f>
        <v>良好</v>
      </c>
      <c r="L744" s="10"/>
      <c r="M744" s="10" t="str">
        <f>IF(G744&gt;=政策值!$B$4,"优秀",(IF(G744&gt;=政策值!$D$4,"合格","不合格")))</f>
        <v>不合格</v>
      </c>
      <c r="N744" s="10" t="str">
        <f>IF(H744&gt;=政策值!$B$5,"优秀",(IF(H744&gt;=政策值!$D$5,"合格","不合格")))</f>
        <v>不合格</v>
      </c>
      <c r="O744" s="10" t="str">
        <f>IF(I744&gt;=政策值!$B$6,"优秀",(IF(I744&gt;=政策值!$D$6,"合格","不合格")))</f>
        <v>不合格</v>
      </c>
      <c r="P744" s="10"/>
      <c r="Q744" s="10"/>
      <c r="R744" s="10"/>
      <c r="S744" s="10"/>
      <c r="T744" s="10"/>
    </row>
    <row r="745" spans="1:20" x14ac:dyDescent="0.15">
      <c r="A745" s="27"/>
      <c r="B745" s="10">
        <v>13101305</v>
      </c>
      <c r="C745" s="10"/>
      <c r="D745" s="10"/>
      <c r="E745" s="23">
        <f>SUMIF('M1'!A:A,B745,'M1'!C:C)+政策值!$E$2</f>
        <v>7</v>
      </c>
      <c r="F745" s="23">
        <f>SUMIF('M2'!A:A,B745,'M2'!C:C)+政策值!$E$3</f>
        <v>0</v>
      </c>
      <c r="G745" s="23">
        <f>SUMIF('M3'!A:A,B745,'M3'!C:C)+政策值!$E$4</f>
        <v>0</v>
      </c>
      <c r="H745" s="23">
        <f>SUMIF('M4'!A:A,B745,'M4'!C:C)+政策值!$E$5</f>
        <v>6</v>
      </c>
      <c r="I745" s="23">
        <f>SUMIF('M5'!A:A,B745,'M5'!C:C)+政策值!$E$6</f>
        <v>6</v>
      </c>
      <c r="J745" s="9"/>
      <c r="K745" s="10" t="str">
        <f>IF(E745&gt;=政策值!$B$2,"优秀",(IF(E745&gt;=政策值!$C$2,"良好",IF(E745&gt;政策值!$D$2,"合格","不合格"))))</f>
        <v>良好</v>
      </c>
      <c r="L745" s="10"/>
      <c r="M745" s="10" t="str">
        <f>IF(G745&gt;=政策值!$B$4,"优秀",(IF(G745&gt;=政策值!$D$4,"合格","不合格")))</f>
        <v>不合格</v>
      </c>
      <c r="N745" s="10" t="str">
        <f>IF(H745&gt;=政策值!$B$5,"优秀",(IF(H745&gt;=政策值!$D$5,"合格","不合格")))</f>
        <v>不合格</v>
      </c>
      <c r="O745" s="10" t="str">
        <f>IF(I745&gt;=政策值!$B$6,"优秀",(IF(I745&gt;=政策值!$D$6,"合格","不合格")))</f>
        <v>不合格</v>
      </c>
      <c r="P745" s="10"/>
      <c r="Q745" s="10"/>
      <c r="R745" s="10"/>
      <c r="S745" s="10"/>
      <c r="T745" s="10"/>
    </row>
    <row r="746" spans="1:20" x14ac:dyDescent="0.15">
      <c r="A746" s="27"/>
      <c r="B746" s="10">
        <v>13101306</v>
      </c>
      <c r="C746" s="10" t="s">
        <v>859</v>
      </c>
      <c r="D746" s="10"/>
      <c r="E746" s="23">
        <f>SUMIF('M1'!A:A,B746,'M1'!C:C)+政策值!$E$2</f>
        <v>7</v>
      </c>
      <c r="F746" s="23">
        <f>SUMIF('M2'!A:A,B746,'M2'!C:C)+政策值!$E$3</f>
        <v>0</v>
      </c>
      <c r="G746" s="23">
        <f>SUMIF('M3'!A:A,B746,'M3'!C:C)+政策值!$E$4</f>
        <v>0</v>
      </c>
      <c r="H746" s="23">
        <f>SUMIF('M4'!A:A,B746,'M4'!C:C)+政策值!$E$5</f>
        <v>6</v>
      </c>
      <c r="I746" s="23">
        <f>SUMIF('M5'!A:A,B746,'M5'!C:C)+政策值!$E$6</f>
        <v>6</v>
      </c>
      <c r="J746" s="9"/>
      <c r="K746" s="10" t="str">
        <f>IF(E746&gt;=政策值!$B$2,"优秀",(IF(E746&gt;=政策值!$C$2,"良好",IF(E746&gt;政策值!$D$2,"合格","不合格"))))</f>
        <v>良好</v>
      </c>
      <c r="L746" s="10"/>
      <c r="M746" s="10" t="str">
        <f>IF(G746&gt;=政策值!$B$4,"优秀",(IF(G746&gt;=政策值!$D$4,"合格","不合格")))</f>
        <v>不合格</v>
      </c>
      <c r="N746" s="10" t="str">
        <f>IF(H746&gt;=政策值!$B$5,"优秀",(IF(H746&gt;=政策值!$D$5,"合格","不合格")))</f>
        <v>不合格</v>
      </c>
      <c r="O746" s="10" t="str">
        <f>IF(I746&gt;=政策值!$B$6,"优秀",(IF(I746&gt;=政策值!$D$6,"合格","不合格")))</f>
        <v>不合格</v>
      </c>
      <c r="P746" s="10"/>
      <c r="Q746" s="10"/>
      <c r="R746" s="10"/>
      <c r="S746" s="10"/>
      <c r="T746" s="10"/>
    </row>
    <row r="747" spans="1:20" x14ac:dyDescent="0.15">
      <c r="A747" s="27"/>
      <c r="B747" s="10">
        <v>13101307</v>
      </c>
      <c r="C747" s="10" t="s">
        <v>860</v>
      </c>
      <c r="D747" s="10"/>
      <c r="E747" s="23">
        <f>SUMIF('M1'!A:A,B747,'M1'!C:C)+政策值!$E$2</f>
        <v>7</v>
      </c>
      <c r="F747" s="23">
        <f>SUMIF('M2'!A:A,B747,'M2'!C:C)+政策值!$E$3</f>
        <v>0</v>
      </c>
      <c r="G747" s="23">
        <f>SUMIF('M3'!A:A,B747,'M3'!C:C)+政策值!$E$4</f>
        <v>0</v>
      </c>
      <c r="H747" s="23">
        <f>SUMIF('M4'!A:A,B747,'M4'!C:C)+政策值!$E$5</f>
        <v>6</v>
      </c>
      <c r="I747" s="23">
        <f>SUMIF('M5'!A:A,B747,'M5'!C:C)+政策值!$E$6</f>
        <v>6</v>
      </c>
      <c r="J747" s="9"/>
      <c r="K747" s="10" t="str">
        <f>IF(E747&gt;=政策值!$B$2,"优秀",(IF(E747&gt;=政策值!$C$2,"良好",IF(E747&gt;政策值!$D$2,"合格","不合格"))))</f>
        <v>良好</v>
      </c>
      <c r="L747" s="10"/>
      <c r="M747" s="10" t="str">
        <f>IF(G747&gt;=政策值!$B$4,"优秀",(IF(G747&gt;=政策值!$D$4,"合格","不合格")))</f>
        <v>不合格</v>
      </c>
      <c r="N747" s="10" t="str">
        <f>IF(H747&gt;=政策值!$B$5,"优秀",(IF(H747&gt;=政策值!$D$5,"合格","不合格")))</f>
        <v>不合格</v>
      </c>
      <c r="O747" s="10" t="str">
        <f>IF(I747&gt;=政策值!$B$6,"优秀",(IF(I747&gt;=政策值!$D$6,"合格","不合格")))</f>
        <v>不合格</v>
      </c>
      <c r="P747" s="10"/>
      <c r="Q747" s="10"/>
      <c r="R747" s="10"/>
      <c r="S747" s="10"/>
      <c r="T747" s="10"/>
    </row>
    <row r="748" spans="1:20" x14ac:dyDescent="0.15">
      <c r="A748" s="27"/>
      <c r="B748" s="10">
        <v>13101308</v>
      </c>
      <c r="C748" s="10" t="s">
        <v>861</v>
      </c>
      <c r="D748" s="10"/>
      <c r="E748" s="23">
        <f>SUMIF('M1'!A:A,B748,'M1'!C:C)+政策值!$E$2</f>
        <v>7</v>
      </c>
      <c r="F748" s="23">
        <f>SUMIF('M2'!A:A,B748,'M2'!C:C)+政策值!$E$3</f>
        <v>0</v>
      </c>
      <c r="G748" s="23">
        <f>SUMIF('M3'!A:A,B748,'M3'!C:C)+政策值!$E$4</f>
        <v>0</v>
      </c>
      <c r="H748" s="23">
        <f>SUMIF('M4'!A:A,B748,'M4'!C:C)+政策值!$E$5</f>
        <v>6</v>
      </c>
      <c r="I748" s="23">
        <f>SUMIF('M5'!A:A,B748,'M5'!C:C)+政策值!$E$6</f>
        <v>6</v>
      </c>
      <c r="J748" s="9"/>
      <c r="K748" s="10" t="str">
        <f>IF(E748&gt;=政策值!$B$2,"优秀",(IF(E748&gt;=政策值!$C$2,"良好",IF(E748&gt;政策值!$D$2,"合格","不合格"))))</f>
        <v>良好</v>
      </c>
      <c r="L748" s="10"/>
      <c r="M748" s="10" t="str">
        <f>IF(G748&gt;=政策值!$B$4,"优秀",(IF(G748&gt;=政策值!$D$4,"合格","不合格")))</f>
        <v>不合格</v>
      </c>
      <c r="N748" s="10" t="str">
        <f>IF(H748&gt;=政策值!$B$5,"优秀",(IF(H748&gt;=政策值!$D$5,"合格","不合格")))</f>
        <v>不合格</v>
      </c>
      <c r="O748" s="10" t="str">
        <f>IF(I748&gt;=政策值!$B$6,"优秀",(IF(I748&gt;=政策值!$D$6,"合格","不合格")))</f>
        <v>不合格</v>
      </c>
      <c r="P748" s="10"/>
      <c r="Q748" s="10"/>
      <c r="R748" s="10"/>
      <c r="S748" s="10"/>
      <c r="T748" s="10"/>
    </row>
    <row r="749" spans="1:20" x14ac:dyDescent="0.15">
      <c r="A749" s="27"/>
      <c r="B749" s="10">
        <v>13101309</v>
      </c>
      <c r="C749" s="10" t="s">
        <v>862</v>
      </c>
      <c r="D749" s="10"/>
      <c r="E749" s="23">
        <f>SUMIF('M1'!A:A,B749,'M1'!C:C)+政策值!$E$2</f>
        <v>7</v>
      </c>
      <c r="F749" s="23">
        <f>SUMIF('M2'!A:A,B749,'M2'!C:C)+政策值!$E$3</f>
        <v>0</v>
      </c>
      <c r="G749" s="23">
        <f>SUMIF('M3'!A:A,B749,'M3'!C:C)+政策值!$E$4</f>
        <v>0</v>
      </c>
      <c r="H749" s="23">
        <f>SUMIF('M4'!A:A,B749,'M4'!C:C)+政策值!$E$5</f>
        <v>6</v>
      </c>
      <c r="I749" s="23">
        <f>SUMIF('M5'!A:A,B749,'M5'!C:C)+政策值!$E$6</f>
        <v>6</v>
      </c>
      <c r="J749" s="9"/>
      <c r="K749" s="10" t="str">
        <f>IF(E749&gt;=政策值!$B$2,"优秀",(IF(E749&gt;=政策值!$C$2,"良好",IF(E749&gt;政策值!$D$2,"合格","不合格"))))</f>
        <v>良好</v>
      </c>
      <c r="L749" s="10"/>
      <c r="M749" s="10" t="str">
        <f>IF(G749&gt;=政策值!$B$4,"优秀",(IF(G749&gt;=政策值!$D$4,"合格","不合格")))</f>
        <v>不合格</v>
      </c>
      <c r="N749" s="10" t="str">
        <f>IF(H749&gt;=政策值!$B$5,"优秀",(IF(H749&gt;=政策值!$D$5,"合格","不合格")))</f>
        <v>不合格</v>
      </c>
      <c r="O749" s="10" t="str">
        <f>IF(I749&gt;=政策值!$B$6,"优秀",(IF(I749&gt;=政策值!$D$6,"合格","不合格")))</f>
        <v>不合格</v>
      </c>
      <c r="P749" s="10"/>
      <c r="Q749" s="10"/>
      <c r="R749" s="10"/>
      <c r="S749" s="10"/>
      <c r="T749" s="10"/>
    </row>
    <row r="750" spans="1:20" x14ac:dyDescent="0.15">
      <c r="A750" s="27"/>
      <c r="B750" s="10">
        <v>13101310</v>
      </c>
      <c r="C750" s="10" t="s">
        <v>863</v>
      </c>
      <c r="D750" s="10"/>
      <c r="E750" s="23">
        <f>SUMIF('M1'!A:A,B750,'M1'!C:C)+政策值!$E$2</f>
        <v>7</v>
      </c>
      <c r="F750" s="23">
        <f>SUMIF('M2'!A:A,B750,'M2'!C:C)+政策值!$E$3</f>
        <v>0</v>
      </c>
      <c r="G750" s="23">
        <f>SUMIF('M3'!A:A,B750,'M3'!C:C)+政策值!$E$4</f>
        <v>0</v>
      </c>
      <c r="H750" s="23">
        <f>SUMIF('M4'!A:A,B750,'M4'!C:C)+政策值!$E$5</f>
        <v>6</v>
      </c>
      <c r="I750" s="23">
        <f>SUMIF('M5'!A:A,B750,'M5'!C:C)+政策值!$E$6</f>
        <v>6</v>
      </c>
      <c r="J750" s="9"/>
      <c r="K750" s="10" t="str">
        <f>IF(E750&gt;=政策值!$B$2,"优秀",(IF(E750&gt;=政策值!$C$2,"良好",IF(E750&gt;政策值!$D$2,"合格","不合格"))))</f>
        <v>良好</v>
      </c>
      <c r="L750" s="10"/>
      <c r="M750" s="10" t="str">
        <f>IF(G750&gt;=政策值!$B$4,"优秀",(IF(G750&gt;=政策值!$D$4,"合格","不合格")))</f>
        <v>不合格</v>
      </c>
      <c r="N750" s="10" t="str">
        <f>IF(H750&gt;=政策值!$B$5,"优秀",(IF(H750&gt;=政策值!$D$5,"合格","不合格")))</f>
        <v>不合格</v>
      </c>
      <c r="O750" s="10" t="str">
        <f>IF(I750&gt;=政策值!$B$6,"优秀",(IF(I750&gt;=政策值!$D$6,"合格","不合格")))</f>
        <v>不合格</v>
      </c>
      <c r="P750" s="10"/>
      <c r="Q750" s="10"/>
      <c r="R750" s="10"/>
      <c r="S750" s="10"/>
      <c r="T750" s="10"/>
    </row>
    <row r="751" spans="1:20" x14ac:dyDescent="0.15">
      <c r="A751" s="27"/>
      <c r="B751" s="10">
        <v>13101311</v>
      </c>
      <c r="C751" s="10" t="s">
        <v>864</v>
      </c>
      <c r="D751" s="10"/>
      <c r="E751" s="23">
        <f>SUMIF('M1'!A:A,B751,'M1'!C:C)+政策值!$E$2</f>
        <v>7</v>
      </c>
      <c r="F751" s="23">
        <f>SUMIF('M2'!A:A,B751,'M2'!C:C)+政策值!$E$3</f>
        <v>0</v>
      </c>
      <c r="G751" s="23">
        <f>SUMIF('M3'!A:A,B751,'M3'!C:C)+政策值!$E$4</f>
        <v>0</v>
      </c>
      <c r="H751" s="23">
        <f>SUMIF('M4'!A:A,B751,'M4'!C:C)+政策值!$E$5</f>
        <v>6</v>
      </c>
      <c r="I751" s="23">
        <f>SUMIF('M5'!A:A,B751,'M5'!C:C)+政策值!$E$6</f>
        <v>6</v>
      </c>
      <c r="J751" s="9"/>
      <c r="K751" s="10" t="str">
        <f>IF(E751&gt;=政策值!$B$2,"优秀",(IF(E751&gt;=政策值!$C$2,"良好",IF(E751&gt;政策值!$D$2,"合格","不合格"))))</f>
        <v>良好</v>
      </c>
      <c r="L751" s="10"/>
      <c r="M751" s="10" t="str">
        <f>IF(G751&gt;=政策值!$B$4,"优秀",(IF(G751&gt;=政策值!$D$4,"合格","不合格")))</f>
        <v>不合格</v>
      </c>
      <c r="N751" s="10" t="str">
        <f>IF(H751&gt;=政策值!$B$5,"优秀",(IF(H751&gt;=政策值!$D$5,"合格","不合格")))</f>
        <v>不合格</v>
      </c>
      <c r="O751" s="10" t="str">
        <f>IF(I751&gt;=政策值!$B$6,"优秀",(IF(I751&gt;=政策值!$D$6,"合格","不合格")))</f>
        <v>不合格</v>
      </c>
      <c r="P751" s="10"/>
      <c r="Q751" s="10"/>
      <c r="R751" s="10"/>
      <c r="S751" s="10"/>
      <c r="T751" s="10"/>
    </row>
    <row r="752" spans="1:20" x14ac:dyDescent="0.15">
      <c r="A752" s="27"/>
      <c r="B752" s="10">
        <v>13101312</v>
      </c>
      <c r="C752" s="10" t="s">
        <v>865</v>
      </c>
      <c r="D752" s="10"/>
      <c r="E752" s="23">
        <f>SUMIF('M1'!A:A,B752,'M1'!C:C)+政策值!$E$2</f>
        <v>7</v>
      </c>
      <c r="F752" s="23">
        <f>SUMIF('M2'!A:A,B752,'M2'!C:C)+政策值!$E$3</f>
        <v>0</v>
      </c>
      <c r="G752" s="23">
        <f>SUMIF('M3'!A:A,B752,'M3'!C:C)+政策值!$E$4</f>
        <v>0</v>
      </c>
      <c r="H752" s="23">
        <f>SUMIF('M4'!A:A,B752,'M4'!C:C)+政策值!$E$5</f>
        <v>6</v>
      </c>
      <c r="I752" s="23">
        <f>SUMIF('M5'!A:A,B752,'M5'!C:C)+政策值!$E$6</f>
        <v>6</v>
      </c>
      <c r="J752" s="9"/>
      <c r="K752" s="10" t="str">
        <f>IF(E752&gt;=政策值!$B$2,"优秀",(IF(E752&gt;=政策值!$C$2,"良好",IF(E752&gt;政策值!$D$2,"合格","不合格"))))</f>
        <v>良好</v>
      </c>
      <c r="L752" s="10"/>
      <c r="M752" s="10" t="str">
        <f>IF(G752&gt;=政策值!$B$4,"优秀",(IF(G752&gt;=政策值!$D$4,"合格","不合格")))</f>
        <v>不合格</v>
      </c>
      <c r="N752" s="10" t="str">
        <f>IF(H752&gt;=政策值!$B$5,"优秀",(IF(H752&gt;=政策值!$D$5,"合格","不合格")))</f>
        <v>不合格</v>
      </c>
      <c r="O752" s="10" t="str">
        <f>IF(I752&gt;=政策值!$B$6,"优秀",(IF(I752&gt;=政策值!$D$6,"合格","不合格")))</f>
        <v>不合格</v>
      </c>
      <c r="P752" s="10"/>
      <c r="Q752" s="10"/>
      <c r="R752" s="10"/>
      <c r="S752" s="10"/>
      <c r="T752" s="10"/>
    </row>
    <row r="753" spans="1:20" x14ac:dyDescent="0.15">
      <c r="A753" s="27"/>
      <c r="B753" s="10">
        <v>13101313</v>
      </c>
      <c r="C753" s="10" t="s">
        <v>866</v>
      </c>
      <c r="D753" s="10"/>
      <c r="E753" s="23">
        <f>SUMIF('M1'!A:A,B753,'M1'!C:C)+政策值!$E$2</f>
        <v>7</v>
      </c>
      <c r="F753" s="23">
        <f>SUMIF('M2'!A:A,B753,'M2'!C:C)+政策值!$E$3</f>
        <v>0</v>
      </c>
      <c r="G753" s="23">
        <f>SUMIF('M3'!A:A,B753,'M3'!C:C)+政策值!$E$4</f>
        <v>0</v>
      </c>
      <c r="H753" s="23">
        <f>SUMIF('M4'!A:A,B753,'M4'!C:C)+政策值!$E$5</f>
        <v>6</v>
      </c>
      <c r="I753" s="23">
        <f>SUMIF('M5'!A:A,B753,'M5'!C:C)+政策值!$E$6</f>
        <v>6</v>
      </c>
      <c r="J753" s="9"/>
      <c r="K753" s="10" t="str">
        <f>IF(E753&gt;=政策值!$B$2,"优秀",(IF(E753&gt;=政策值!$C$2,"良好",IF(E753&gt;政策值!$D$2,"合格","不合格"))))</f>
        <v>良好</v>
      </c>
      <c r="L753" s="10"/>
      <c r="M753" s="10" t="str">
        <f>IF(G753&gt;=政策值!$B$4,"优秀",(IF(G753&gt;=政策值!$D$4,"合格","不合格")))</f>
        <v>不合格</v>
      </c>
      <c r="N753" s="10" t="str">
        <f>IF(H753&gt;=政策值!$B$5,"优秀",(IF(H753&gt;=政策值!$D$5,"合格","不合格")))</f>
        <v>不合格</v>
      </c>
      <c r="O753" s="10" t="str">
        <f>IF(I753&gt;=政策值!$B$6,"优秀",(IF(I753&gt;=政策值!$D$6,"合格","不合格")))</f>
        <v>不合格</v>
      </c>
      <c r="P753" s="10"/>
      <c r="Q753" s="10"/>
      <c r="R753" s="10"/>
      <c r="S753" s="10"/>
      <c r="T753" s="10"/>
    </row>
    <row r="754" spans="1:20" x14ac:dyDescent="0.15">
      <c r="A754" s="27"/>
      <c r="B754" s="10">
        <v>13101314</v>
      </c>
      <c r="C754" s="10" t="s">
        <v>867</v>
      </c>
      <c r="D754" s="10"/>
      <c r="E754" s="23">
        <f>SUMIF('M1'!A:A,B754,'M1'!C:C)+政策值!$E$2</f>
        <v>9</v>
      </c>
      <c r="F754" s="23">
        <f>SUMIF('M2'!A:A,B754,'M2'!C:C)+政策值!$E$3</f>
        <v>0</v>
      </c>
      <c r="G754" s="23">
        <f>SUMIF('M3'!A:A,B754,'M3'!C:C)+政策值!$E$4</f>
        <v>0</v>
      </c>
      <c r="H754" s="23">
        <f>SUMIF('M4'!A:A,B754,'M4'!C:C)+政策值!$E$5</f>
        <v>6</v>
      </c>
      <c r="I754" s="23">
        <f>SUMIF('M5'!A:A,B754,'M5'!C:C)+政策值!$E$6</f>
        <v>6</v>
      </c>
      <c r="J754" s="9"/>
      <c r="K754" s="10" t="str">
        <f>IF(E754&gt;=政策值!$B$2,"优秀",(IF(E754&gt;=政策值!$C$2,"良好",IF(E754&gt;政策值!$D$2,"合格","不合格"))))</f>
        <v>良好</v>
      </c>
      <c r="L754" s="10"/>
      <c r="M754" s="10" t="str">
        <f>IF(G754&gt;=政策值!$B$4,"优秀",(IF(G754&gt;=政策值!$D$4,"合格","不合格")))</f>
        <v>不合格</v>
      </c>
      <c r="N754" s="10" t="str">
        <f>IF(H754&gt;=政策值!$B$5,"优秀",(IF(H754&gt;=政策值!$D$5,"合格","不合格")))</f>
        <v>不合格</v>
      </c>
      <c r="O754" s="10" t="str">
        <f>IF(I754&gt;=政策值!$B$6,"优秀",(IF(I754&gt;=政策值!$D$6,"合格","不合格")))</f>
        <v>不合格</v>
      </c>
      <c r="P754" s="10"/>
      <c r="Q754" s="10"/>
      <c r="R754" s="10"/>
      <c r="S754" s="10"/>
      <c r="T754" s="10"/>
    </row>
    <row r="755" spans="1:20" x14ac:dyDescent="0.15">
      <c r="A755" s="27"/>
      <c r="B755" s="10">
        <v>13101315</v>
      </c>
      <c r="C755" s="10" t="s">
        <v>868</v>
      </c>
      <c r="D755" s="10"/>
      <c r="E755" s="23">
        <f>SUMIF('M1'!A:A,B755,'M1'!C:C)+政策值!$E$2</f>
        <v>9</v>
      </c>
      <c r="F755" s="23">
        <f>SUMIF('M2'!A:A,B755,'M2'!C:C)+政策值!$E$3</f>
        <v>0</v>
      </c>
      <c r="G755" s="23">
        <f>SUMIF('M3'!A:A,B755,'M3'!C:C)+政策值!$E$4</f>
        <v>0</v>
      </c>
      <c r="H755" s="23">
        <f>SUMIF('M4'!A:A,B755,'M4'!C:C)+政策值!$E$5</f>
        <v>6</v>
      </c>
      <c r="I755" s="23">
        <f>SUMIF('M5'!A:A,B755,'M5'!C:C)+政策值!$E$6</f>
        <v>6</v>
      </c>
      <c r="J755" s="9"/>
      <c r="K755" s="10" t="str">
        <f>IF(E755&gt;=政策值!$B$2,"优秀",(IF(E755&gt;=政策值!$C$2,"良好",IF(E755&gt;政策值!$D$2,"合格","不合格"))))</f>
        <v>良好</v>
      </c>
      <c r="L755" s="10"/>
      <c r="M755" s="10" t="str">
        <f>IF(G755&gt;=政策值!$B$4,"优秀",(IF(G755&gt;=政策值!$D$4,"合格","不合格")))</f>
        <v>不合格</v>
      </c>
      <c r="N755" s="10" t="str">
        <f>IF(H755&gt;=政策值!$B$5,"优秀",(IF(H755&gt;=政策值!$D$5,"合格","不合格")))</f>
        <v>不合格</v>
      </c>
      <c r="O755" s="10" t="str">
        <f>IF(I755&gt;=政策值!$B$6,"优秀",(IF(I755&gt;=政策值!$D$6,"合格","不合格")))</f>
        <v>不合格</v>
      </c>
      <c r="P755" s="10"/>
      <c r="Q755" s="10"/>
      <c r="R755" s="10"/>
      <c r="S755" s="10"/>
      <c r="T755" s="10"/>
    </row>
    <row r="756" spans="1:20" x14ac:dyDescent="0.15">
      <c r="A756" s="27"/>
      <c r="B756" s="10">
        <v>13101316</v>
      </c>
      <c r="C756" s="10" t="s">
        <v>869</v>
      </c>
      <c r="D756" s="10"/>
      <c r="E756" s="23">
        <f>SUMIF('M1'!A:A,B756,'M1'!C:C)+政策值!$E$2</f>
        <v>7</v>
      </c>
      <c r="F756" s="23">
        <f>SUMIF('M2'!A:A,B756,'M2'!C:C)+政策值!$E$3</f>
        <v>0</v>
      </c>
      <c r="G756" s="23">
        <f>SUMIF('M3'!A:A,B756,'M3'!C:C)+政策值!$E$4</f>
        <v>0</v>
      </c>
      <c r="H756" s="23">
        <f>SUMIF('M4'!A:A,B756,'M4'!C:C)+政策值!$E$5</f>
        <v>6</v>
      </c>
      <c r="I756" s="23">
        <f>SUMIF('M5'!A:A,B756,'M5'!C:C)+政策值!$E$6</f>
        <v>6</v>
      </c>
      <c r="J756" s="9"/>
      <c r="K756" s="10" t="str">
        <f>IF(E756&gt;=政策值!$B$2,"优秀",(IF(E756&gt;=政策值!$C$2,"良好",IF(E756&gt;政策值!$D$2,"合格","不合格"))))</f>
        <v>良好</v>
      </c>
      <c r="L756" s="10"/>
      <c r="M756" s="10" t="str">
        <f>IF(G756&gt;=政策值!$B$4,"优秀",(IF(G756&gt;=政策值!$D$4,"合格","不合格")))</f>
        <v>不合格</v>
      </c>
      <c r="N756" s="10" t="str">
        <f>IF(H756&gt;=政策值!$B$5,"优秀",(IF(H756&gt;=政策值!$D$5,"合格","不合格")))</f>
        <v>不合格</v>
      </c>
      <c r="O756" s="10" t="str">
        <f>IF(I756&gt;=政策值!$B$6,"优秀",(IF(I756&gt;=政策值!$D$6,"合格","不合格")))</f>
        <v>不合格</v>
      </c>
      <c r="P756" s="10"/>
      <c r="Q756" s="10"/>
      <c r="R756" s="10"/>
      <c r="S756" s="10"/>
      <c r="T756" s="10"/>
    </row>
    <row r="757" spans="1:20" x14ac:dyDescent="0.15">
      <c r="A757" s="27"/>
      <c r="B757" s="10">
        <v>13101317</v>
      </c>
      <c r="C757" s="10" t="s">
        <v>870</v>
      </c>
      <c r="D757" s="10"/>
      <c r="E757" s="23">
        <f>SUMIF('M1'!A:A,B757,'M1'!C:C)+政策值!$E$2</f>
        <v>7</v>
      </c>
      <c r="F757" s="23">
        <f>SUMIF('M2'!A:A,B757,'M2'!C:C)+政策值!$E$3</f>
        <v>0</v>
      </c>
      <c r="G757" s="23">
        <f>SUMIF('M3'!A:A,B757,'M3'!C:C)+政策值!$E$4</f>
        <v>0</v>
      </c>
      <c r="H757" s="23">
        <f>SUMIF('M4'!A:A,B757,'M4'!C:C)+政策值!$E$5</f>
        <v>6</v>
      </c>
      <c r="I757" s="23">
        <f>SUMIF('M5'!A:A,B757,'M5'!C:C)+政策值!$E$6</f>
        <v>6</v>
      </c>
      <c r="J757" s="9"/>
      <c r="K757" s="10" t="str">
        <f>IF(E757&gt;=政策值!$B$2,"优秀",(IF(E757&gt;=政策值!$C$2,"良好",IF(E757&gt;政策值!$D$2,"合格","不合格"))))</f>
        <v>良好</v>
      </c>
      <c r="L757" s="10"/>
      <c r="M757" s="10" t="str">
        <f>IF(G757&gt;=政策值!$B$4,"优秀",(IF(G757&gt;=政策值!$D$4,"合格","不合格")))</f>
        <v>不合格</v>
      </c>
      <c r="N757" s="10" t="str">
        <f>IF(H757&gt;=政策值!$B$5,"优秀",(IF(H757&gt;=政策值!$D$5,"合格","不合格")))</f>
        <v>不合格</v>
      </c>
      <c r="O757" s="10" t="str">
        <f>IF(I757&gt;=政策值!$B$6,"优秀",(IF(I757&gt;=政策值!$D$6,"合格","不合格")))</f>
        <v>不合格</v>
      </c>
      <c r="P757" s="10"/>
      <c r="Q757" s="10"/>
      <c r="R757" s="10"/>
      <c r="S757" s="10"/>
      <c r="T757" s="10"/>
    </row>
    <row r="758" spans="1:20" x14ac:dyDescent="0.15">
      <c r="A758" s="27"/>
      <c r="B758" s="10">
        <v>13101318</v>
      </c>
      <c r="C758" s="10" t="s">
        <v>871</v>
      </c>
      <c r="D758" s="10"/>
      <c r="E758" s="23">
        <f>SUMIF('M1'!A:A,B758,'M1'!C:C)+政策值!$E$2</f>
        <v>9</v>
      </c>
      <c r="F758" s="23">
        <f>SUMIF('M2'!A:A,B758,'M2'!C:C)+政策值!$E$3</f>
        <v>0</v>
      </c>
      <c r="G758" s="23">
        <f>SUMIF('M3'!A:A,B758,'M3'!C:C)+政策值!$E$4</f>
        <v>0</v>
      </c>
      <c r="H758" s="23">
        <f>SUMIF('M4'!A:A,B758,'M4'!C:C)+政策值!$E$5</f>
        <v>6</v>
      </c>
      <c r="I758" s="23">
        <f>SUMIF('M5'!A:A,B758,'M5'!C:C)+政策值!$E$6</f>
        <v>6</v>
      </c>
      <c r="J758" s="9"/>
      <c r="K758" s="10" t="str">
        <f>IF(E758&gt;=政策值!$B$2,"优秀",(IF(E758&gt;=政策值!$C$2,"良好",IF(E758&gt;政策值!$D$2,"合格","不合格"))))</f>
        <v>良好</v>
      </c>
      <c r="L758" s="10"/>
      <c r="M758" s="10" t="str">
        <f>IF(G758&gt;=政策值!$B$4,"优秀",(IF(G758&gt;=政策值!$D$4,"合格","不合格")))</f>
        <v>不合格</v>
      </c>
      <c r="N758" s="10" t="str">
        <f>IF(H758&gt;=政策值!$B$5,"优秀",(IF(H758&gt;=政策值!$D$5,"合格","不合格")))</f>
        <v>不合格</v>
      </c>
      <c r="O758" s="10" t="str">
        <f>IF(I758&gt;=政策值!$B$6,"优秀",(IF(I758&gt;=政策值!$D$6,"合格","不合格")))</f>
        <v>不合格</v>
      </c>
      <c r="P758" s="10"/>
      <c r="Q758" s="10"/>
      <c r="R758" s="10"/>
      <c r="S758" s="10"/>
      <c r="T758" s="10"/>
    </row>
    <row r="759" spans="1:20" x14ac:dyDescent="0.15">
      <c r="A759" s="27"/>
      <c r="B759" s="10">
        <v>13101319</v>
      </c>
      <c r="C759" s="10" t="s">
        <v>872</v>
      </c>
      <c r="D759" s="10"/>
      <c r="E759" s="23">
        <f>SUMIF('M1'!A:A,B759,'M1'!C:C)+政策值!$E$2</f>
        <v>7</v>
      </c>
      <c r="F759" s="23">
        <f>SUMIF('M2'!A:A,B759,'M2'!C:C)+政策值!$E$3</f>
        <v>0</v>
      </c>
      <c r="G759" s="23">
        <f>SUMIF('M3'!A:A,B759,'M3'!C:C)+政策值!$E$4</f>
        <v>0</v>
      </c>
      <c r="H759" s="23">
        <f>SUMIF('M4'!A:A,B759,'M4'!C:C)+政策值!$E$5</f>
        <v>6</v>
      </c>
      <c r="I759" s="23">
        <f>SUMIF('M5'!A:A,B759,'M5'!C:C)+政策值!$E$6</f>
        <v>6</v>
      </c>
      <c r="J759" s="9"/>
      <c r="K759" s="10" t="str">
        <f>IF(E759&gt;=政策值!$B$2,"优秀",(IF(E759&gt;=政策值!$C$2,"良好",IF(E759&gt;政策值!$D$2,"合格","不合格"))))</f>
        <v>良好</v>
      </c>
      <c r="L759" s="10"/>
      <c r="M759" s="10" t="str">
        <f>IF(G759&gt;=政策值!$B$4,"优秀",(IF(G759&gt;=政策值!$D$4,"合格","不合格")))</f>
        <v>不合格</v>
      </c>
      <c r="N759" s="10" t="str">
        <f>IF(H759&gt;=政策值!$B$5,"优秀",(IF(H759&gt;=政策值!$D$5,"合格","不合格")))</f>
        <v>不合格</v>
      </c>
      <c r="O759" s="10" t="str">
        <f>IF(I759&gt;=政策值!$B$6,"优秀",(IF(I759&gt;=政策值!$D$6,"合格","不合格")))</f>
        <v>不合格</v>
      </c>
      <c r="P759" s="10"/>
      <c r="Q759" s="10"/>
      <c r="R759" s="10"/>
      <c r="S759" s="10"/>
      <c r="T759" s="10"/>
    </row>
    <row r="760" spans="1:20" x14ac:dyDescent="0.15">
      <c r="A760" s="27"/>
      <c r="B760" s="10">
        <v>13101320</v>
      </c>
      <c r="C760" s="10" t="s">
        <v>873</v>
      </c>
      <c r="D760" s="10"/>
      <c r="E760" s="23">
        <f>SUMIF('M1'!A:A,B760,'M1'!C:C)+政策值!$E$2</f>
        <v>7</v>
      </c>
      <c r="F760" s="23">
        <f>SUMIF('M2'!A:A,B760,'M2'!C:C)+政策值!$E$3</f>
        <v>0</v>
      </c>
      <c r="G760" s="23">
        <f>SUMIF('M3'!A:A,B760,'M3'!C:C)+政策值!$E$4</f>
        <v>0</v>
      </c>
      <c r="H760" s="23">
        <f>SUMIF('M4'!A:A,B760,'M4'!C:C)+政策值!$E$5</f>
        <v>6</v>
      </c>
      <c r="I760" s="23">
        <f>SUMIF('M5'!A:A,B760,'M5'!C:C)+政策值!$E$6</f>
        <v>6</v>
      </c>
      <c r="J760" s="9"/>
      <c r="K760" s="10" t="str">
        <f>IF(E760&gt;=政策值!$B$2,"优秀",(IF(E760&gt;=政策值!$C$2,"良好",IF(E760&gt;政策值!$D$2,"合格","不合格"))))</f>
        <v>良好</v>
      </c>
      <c r="L760" s="10"/>
      <c r="M760" s="10" t="str">
        <f>IF(G760&gt;=政策值!$B$4,"优秀",(IF(G760&gt;=政策值!$D$4,"合格","不合格")))</f>
        <v>不合格</v>
      </c>
      <c r="N760" s="10" t="str">
        <f>IF(H760&gt;=政策值!$B$5,"优秀",(IF(H760&gt;=政策值!$D$5,"合格","不合格")))</f>
        <v>不合格</v>
      </c>
      <c r="O760" s="10" t="str">
        <f>IF(I760&gt;=政策值!$B$6,"优秀",(IF(I760&gt;=政策值!$D$6,"合格","不合格")))</f>
        <v>不合格</v>
      </c>
      <c r="P760" s="10"/>
      <c r="Q760" s="10"/>
      <c r="R760" s="10"/>
      <c r="S760" s="10"/>
      <c r="T760" s="10"/>
    </row>
    <row r="761" spans="1:20" x14ac:dyDescent="0.15">
      <c r="A761" s="27"/>
      <c r="B761" s="10">
        <v>13101321</v>
      </c>
      <c r="C761" s="10" t="s">
        <v>874</v>
      </c>
      <c r="D761" s="10"/>
      <c r="E761" s="23">
        <f>SUMIF('M1'!A:A,B761,'M1'!C:C)+政策值!$E$2</f>
        <v>7</v>
      </c>
      <c r="F761" s="23">
        <f>SUMIF('M2'!A:A,B761,'M2'!C:C)+政策值!$E$3</f>
        <v>0</v>
      </c>
      <c r="G761" s="23">
        <f>SUMIF('M3'!A:A,B761,'M3'!C:C)+政策值!$E$4</f>
        <v>0</v>
      </c>
      <c r="H761" s="23">
        <f>SUMIF('M4'!A:A,B761,'M4'!C:C)+政策值!$E$5</f>
        <v>6</v>
      </c>
      <c r="I761" s="23">
        <f>SUMIF('M5'!A:A,B761,'M5'!C:C)+政策值!$E$6</f>
        <v>6</v>
      </c>
      <c r="J761" s="9"/>
      <c r="K761" s="10" t="str">
        <f>IF(E761&gt;=政策值!$B$2,"优秀",(IF(E761&gt;=政策值!$C$2,"良好",IF(E761&gt;政策值!$D$2,"合格","不合格"))))</f>
        <v>良好</v>
      </c>
      <c r="L761" s="10"/>
      <c r="M761" s="10" t="str">
        <f>IF(G761&gt;=政策值!$B$4,"优秀",(IF(G761&gt;=政策值!$D$4,"合格","不合格")))</f>
        <v>不合格</v>
      </c>
      <c r="N761" s="10" t="str">
        <f>IF(H761&gt;=政策值!$B$5,"优秀",(IF(H761&gt;=政策值!$D$5,"合格","不合格")))</f>
        <v>不合格</v>
      </c>
      <c r="O761" s="10" t="str">
        <f>IF(I761&gt;=政策值!$B$6,"优秀",(IF(I761&gt;=政策值!$D$6,"合格","不合格")))</f>
        <v>不合格</v>
      </c>
      <c r="P761" s="10"/>
      <c r="Q761" s="10"/>
      <c r="R761" s="10"/>
      <c r="S761" s="10"/>
      <c r="T761" s="10"/>
    </row>
    <row r="762" spans="1:20" x14ac:dyDescent="0.15">
      <c r="A762" s="27"/>
      <c r="B762" s="10">
        <v>13101322</v>
      </c>
      <c r="C762" s="10" t="s">
        <v>875</v>
      </c>
      <c r="D762" s="10"/>
      <c r="E762" s="23">
        <f>SUMIF('M1'!A:A,B762,'M1'!C:C)+政策值!$E$2</f>
        <v>7</v>
      </c>
      <c r="F762" s="23">
        <f>SUMIF('M2'!A:A,B762,'M2'!C:C)+政策值!$E$3</f>
        <v>0</v>
      </c>
      <c r="G762" s="23">
        <f>SUMIF('M3'!A:A,B762,'M3'!C:C)+政策值!$E$4</f>
        <v>0</v>
      </c>
      <c r="H762" s="23">
        <f>SUMIF('M4'!A:A,B762,'M4'!C:C)+政策值!$E$5</f>
        <v>6</v>
      </c>
      <c r="I762" s="23">
        <f>SUMIF('M5'!A:A,B762,'M5'!C:C)+政策值!$E$6</f>
        <v>6</v>
      </c>
      <c r="J762" s="9"/>
      <c r="K762" s="10" t="str">
        <f>IF(E762&gt;=政策值!$B$2,"优秀",(IF(E762&gt;=政策值!$C$2,"良好",IF(E762&gt;政策值!$D$2,"合格","不合格"))))</f>
        <v>良好</v>
      </c>
      <c r="L762" s="10"/>
      <c r="M762" s="10" t="str">
        <f>IF(G762&gt;=政策值!$B$4,"优秀",(IF(G762&gt;=政策值!$D$4,"合格","不合格")))</f>
        <v>不合格</v>
      </c>
      <c r="N762" s="10" t="str">
        <f>IF(H762&gt;=政策值!$B$5,"优秀",(IF(H762&gt;=政策值!$D$5,"合格","不合格")))</f>
        <v>不合格</v>
      </c>
      <c r="O762" s="10" t="str">
        <f>IF(I762&gt;=政策值!$B$6,"优秀",(IF(I762&gt;=政策值!$D$6,"合格","不合格")))</f>
        <v>不合格</v>
      </c>
      <c r="P762" s="10"/>
      <c r="Q762" s="10"/>
      <c r="R762" s="10"/>
      <c r="S762" s="10"/>
      <c r="T762" s="10"/>
    </row>
    <row r="763" spans="1:20" x14ac:dyDescent="0.15">
      <c r="A763" s="27"/>
      <c r="B763" s="10">
        <v>13101323</v>
      </c>
      <c r="C763" s="10" t="s">
        <v>876</v>
      </c>
      <c r="D763" s="10"/>
      <c r="E763" s="23">
        <f>SUMIF('M1'!A:A,B763,'M1'!C:C)+政策值!$E$2</f>
        <v>9</v>
      </c>
      <c r="F763" s="23">
        <f>SUMIF('M2'!A:A,B763,'M2'!C:C)+政策值!$E$3</f>
        <v>0</v>
      </c>
      <c r="G763" s="23">
        <f>SUMIF('M3'!A:A,B763,'M3'!C:C)+政策值!$E$4</f>
        <v>0</v>
      </c>
      <c r="H763" s="23">
        <f>SUMIF('M4'!A:A,B763,'M4'!C:C)+政策值!$E$5</f>
        <v>6</v>
      </c>
      <c r="I763" s="23">
        <f>SUMIF('M5'!A:A,B763,'M5'!C:C)+政策值!$E$6</f>
        <v>6</v>
      </c>
      <c r="J763" s="9"/>
      <c r="K763" s="10" t="str">
        <f>IF(E763&gt;=政策值!$B$2,"优秀",(IF(E763&gt;=政策值!$C$2,"良好",IF(E763&gt;政策值!$D$2,"合格","不合格"))))</f>
        <v>良好</v>
      </c>
      <c r="L763" s="10"/>
      <c r="M763" s="10" t="str">
        <f>IF(G763&gt;=政策值!$B$4,"优秀",(IF(G763&gt;=政策值!$D$4,"合格","不合格")))</f>
        <v>不合格</v>
      </c>
      <c r="N763" s="10" t="str">
        <f>IF(H763&gt;=政策值!$B$5,"优秀",(IF(H763&gt;=政策值!$D$5,"合格","不合格")))</f>
        <v>不合格</v>
      </c>
      <c r="O763" s="10" t="str">
        <f>IF(I763&gt;=政策值!$B$6,"优秀",(IF(I763&gt;=政策值!$D$6,"合格","不合格")))</f>
        <v>不合格</v>
      </c>
      <c r="P763" s="10"/>
      <c r="Q763" s="10"/>
      <c r="R763" s="10"/>
      <c r="S763" s="10"/>
      <c r="T763" s="10"/>
    </row>
    <row r="764" spans="1:20" x14ac:dyDescent="0.15">
      <c r="A764" s="27"/>
      <c r="B764" s="10">
        <v>13101324</v>
      </c>
      <c r="C764" s="10" t="s">
        <v>877</v>
      </c>
      <c r="D764" s="10"/>
      <c r="E764" s="23">
        <f>SUMIF('M1'!A:A,B764,'M1'!C:C)+政策值!$E$2</f>
        <v>9</v>
      </c>
      <c r="F764" s="23">
        <f>SUMIF('M2'!A:A,B764,'M2'!C:C)+政策值!$E$3</f>
        <v>0</v>
      </c>
      <c r="G764" s="23">
        <f>SUMIF('M3'!A:A,B764,'M3'!C:C)+政策值!$E$4</f>
        <v>0</v>
      </c>
      <c r="H764" s="23">
        <f>SUMIF('M4'!A:A,B764,'M4'!C:C)+政策值!$E$5</f>
        <v>6</v>
      </c>
      <c r="I764" s="23">
        <f>SUMIF('M5'!A:A,B764,'M5'!C:C)+政策值!$E$6</f>
        <v>6</v>
      </c>
      <c r="J764" s="9"/>
      <c r="K764" s="10" t="str">
        <f>IF(E764&gt;=政策值!$B$2,"优秀",(IF(E764&gt;=政策值!$C$2,"良好",IF(E764&gt;政策值!$D$2,"合格","不合格"))))</f>
        <v>良好</v>
      </c>
      <c r="L764" s="10"/>
      <c r="M764" s="10" t="str">
        <f>IF(G764&gt;=政策值!$B$4,"优秀",(IF(G764&gt;=政策值!$D$4,"合格","不合格")))</f>
        <v>不合格</v>
      </c>
      <c r="N764" s="10" t="str">
        <f>IF(H764&gt;=政策值!$B$5,"优秀",(IF(H764&gt;=政策值!$D$5,"合格","不合格")))</f>
        <v>不合格</v>
      </c>
      <c r="O764" s="10" t="str">
        <f>IF(I764&gt;=政策值!$B$6,"优秀",(IF(I764&gt;=政策值!$D$6,"合格","不合格")))</f>
        <v>不合格</v>
      </c>
      <c r="P764" s="10"/>
      <c r="Q764" s="10"/>
      <c r="R764" s="10"/>
      <c r="S764" s="10"/>
      <c r="T764" s="10"/>
    </row>
    <row r="765" spans="1:20" x14ac:dyDescent="0.15">
      <c r="A765" s="27"/>
      <c r="B765" s="10">
        <v>13101325</v>
      </c>
      <c r="C765" s="10" t="s">
        <v>878</v>
      </c>
      <c r="D765" s="10"/>
      <c r="E765" s="23">
        <f>SUMIF('M1'!A:A,B765,'M1'!C:C)+政策值!$E$2</f>
        <v>9</v>
      </c>
      <c r="F765" s="23">
        <f>SUMIF('M2'!A:A,B765,'M2'!C:C)+政策值!$E$3</f>
        <v>0</v>
      </c>
      <c r="G765" s="23">
        <f>SUMIF('M3'!A:A,B765,'M3'!C:C)+政策值!$E$4</f>
        <v>0</v>
      </c>
      <c r="H765" s="23">
        <f>SUMIF('M4'!A:A,B765,'M4'!C:C)+政策值!$E$5</f>
        <v>7</v>
      </c>
      <c r="I765" s="23">
        <f>SUMIF('M5'!A:A,B765,'M5'!C:C)+政策值!$E$6</f>
        <v>6</v>
      </c>
      <c r="J765" s="9"/>
      <c r="K765" s="10" t="str">
        <f>IF(E765&gt;=政策值!$B$2,"优秀",(IF(E765&gt;=政策值!$C$2,"良好",IF(E765&gt;政策值!$D$2,"合格","不合格"))))</f>
        <v>良好</v>
      </c>
      <c r="L765" s="10"/>
      <c r="M765" s="10" t="str">
        <f>IF(G765&gt;=政策值!$B$4,"优秀",(IF(G765&gt;=政策值!$D$4,"合格","不合格")))</f>
        <v>不合格</v>
      </c>
      <c r="N765" s="10" t="str">
        <f>IF(H765&gt;=政策值!$B$5,"优秀",(IF(H765&gt;=政策值!$D$5,"合格","不合格")))</f>
        <v>不合格</v>
      </c>
      <c r="O765" s="10" t="str">
        <f>IF(I765&gt;=政策值!$B$6,"优秀",(IF(I765&gt;=政策值!$D$6,"合格","不合格")))</f>
        <v>不合格</v>
      </c>
      <c r="P765" s="10"/>
      <c r="Q765" s="10"/>
      <c r="R765" s="10"/>
      <c r="S765" s="10"/>
      <c r="T765" s="10"/>
    </row>
    <row r="766" spans="1:20" x14ac:dyDescent="0.15">
      <c r="A766" s="28"/>
      <c r="B766" s="10">
        <v>13101326</v>
      </c>
      <c r="C766" s="10" t="s">
        <v>879</v>
      </c>
      <c r="D766" s="10"/>
      <c r="E766" s="23">
        <f>SUMIF('M1'!A:A,B766,'M1'!C:C)+政策值!$E$2</f>
        <v>9</v>
      </c>
      <c r="F766" s="23">
        <f>SUMIF('M2'!A:A,B766,'M2'!C:C)+政策值!$E$3</f>
        <v>0</v>
      </c>
      <c r="G766" s="23">
        <f>SUMIF('M3'!A:A,B766,'M3'!C:C)+政策值!$E$4</f>
        <v>0</v>
      </c>
      <c r="H766" s="23">
        <f>SUMIF('M4'!A:A,B766,'M4'!C:C)+政策值!$E$5</f>
        <v>6</v>
      </c>
      <c r="I766" s="23">
        <f>SUMIF('M5'!A:A,B766,'M5'!C:C)+政策值!$E$6</f>
        <v>6</v>
      </c>
      <c r="J766" s="9"/>
      <c r="K766" s="10" t="str">
        <f>IF(E766&gt;=政策值!$B$2,"优秀",(IF(E766&gt;=政策值!$C$2,"良好",IF(E766&gt;政策值!$D$2,"合格","不合格"))))</f>
        <v>良好</v>
      </c>
      <c r="L766" s="10"/>
      <c r="M766" s="10" t="str">
        <f>IF(G766&gt;=政策值!$B$4,"优秀",(IF(G766&gt;=政策值!$D$4,"合格","不合格")))</f>
        <v>不合格</v>
      </c>
      <c r="N766" s="10" t="str">
        <f>IF(H766&gt;=政策值!$B$5,"优秀",(IF(H766&gt;=政策值!$D$5,"合格","不合格")))</f>
        <v>不合格</v>
      </c>
      <c r="O766" s="10" t="str">
        <f>IF(I766&gt;=政策值!$B$6,"优秀",(IF(I766&gt;=政策值!$D$6,"合格","不合格")))</f>
        <v>不合格</v>
      </c>
      <c r="P766" s="10"/>
      <c r="Q766" s="10"/>
      <c r="R766" s="10"/>
      <c r="S766" s="10"/>
      <c r="T766" s="10"/>
    </row>
    <row r="767" spans="1:20" ht="13.5" customHeight="1" x14ac:dyDescent="0.15">
      <c r="A767" s="26">
        <v>13101401</v>
      </c>
      <c r="B767" s="10">
        <v>13101327</v>
      </c>
      <c r="C767" s="17" t="s">
        <v>986</v>
      </c>
      <c r="D767" s="10"/>
      <c r="E767" s="23">
        <f>SUMIF('M1'!A:A,B767,'M1'!C:C)+政策值!$E$2</f>
        <v>7</v>
      </c>
      <c r="F767" s="23">
        <f>SUMIF('M2'!A:A,B767,'M2'!C:C)+政策值!$E$3</f>
        <v>0</v>
      </c>
      <c r="G767" s="23">
        <f>SUMIF('M3'!A:A,B767,'M3'!C:C)+政策值!$E$4</f>
        <v>0</v>
      </c>
      <c r="H767" s="23">
        <f>SUMIF('M4'!A:A,B767,'M4'!C:C)+政策值!$E$5</f>
        <v>6</v>
      </c>
      <c r="I767" s="23">
        <f>SUMIF('M5'!A:A,B767,'M5'!C:C)+政策值!$E$6</f>
        <v>6</v>
      </c>
      <c r="J767" s="9"/>
      <c r="K767" s="10" t="str">
        <f>IF(E767&gt;=政策值!$B$2,"优秀",(IF(E767&gt;=政策值!$C$2,"良好",IF(E767&gt;政策值!$D$2,"合格","不合格"))))</f>
        <v>良好</v>
      </c>
      <c r="L767" s="10"/>
      <c r="M767" s="10" t="str">
        <f>IF(G767&gt;=政策值!$B$4,"优秀",(IF(G767&gt;=政策值!$D$4,"合格","不合格")))</f>
        <v>不合格</v>
      </c>
      <c r="N767" s="10" t="str">
        <f>IF(H767&gt;=政策值!$B$5,"优秀",(IF(H767&gt;=政策值!$D$5,"合格","不合格")))</f>
        <v>不合格</v>
      </c>
      <c r="O767" s="10" t="str">
        <f>IF(I767&gt;=政策值!$B$6,"优秀",(IF(I767&gt;=政策值!$D$6,"合格","不合格")))</f>
        <v>不合格</v>
      </c>
      <c r="P767" s="10"/>
      <c r="Q767" s="10"/>
      <c r="R767" s="10"/>
      <c r="S767" s="10"/>
      <c r="T767" s="10"/>
    </row>
    <row r="768" spans="1:20" x14ac:dyDescent="0.15">
      <c r="A768" s="27"/>
      <c r="B768" s="10">
        <v>13101328</v>
      </c>
      <c r="C768" s="10" t="s">
        <v>880</v>
      </c>
      <c r="D768" s="10"/>
      <c r="E768" s="23">
        <f>SUMIF('M1'!A:A,B768,'M1'!C:C)+政策值!$E$2</f>
        <v>9</v>
      </c>
      <c r="F768" s="23">
        <f>SUMIF('M2'!A:A,B768,'M2'!C:C)+政策值!$E$3</f>
        <v>0</v>
      </c>
      <c r="G768" s="23">
        <f>SUMIF('M3'!A:A,B768,'M3'!C:C)+政策值!$E$4</f>
        <v>0</v>
      </c>
      <c r="H768" s="23">
        <f>SUMIF('M4'!A:A,B768,'M4'!C:C)+政策值!$E$5</f>
        <v>6</v>
      </c>
      <c r="I768" s="23">
        <f>SUMIF('M5'!A:A,B768,'M5'!C:C)+政策值!$E$6</f>
        <v>6</v>
      </c>
      <c r="J768" s="9"/>
      <c r="K768" s="10" t="str">
        <f>IF(E768&gt;=政策值!$B$2,"优秀",(IF(E768&gt;=政策值!$C$2,"良好",IF(E768&gt;政策值!$D$2,"合格","不合格"))))</f>
        <v>良好</v>
      </c>
      <c r="L768" s="10"/>
      <c r="M768" s="10" t="str">
        <f>IF(G768&gt;=政策值!$B$4,"优秀",(IF(G768&gt;=政策值!$D$4,"合格","不合格")))</f>
        <v>不合格</v>
      </c>
      <c r="N768" s="10" t="str">
        <f>IF(H768&gt;=政策值!$B$5,"优秀",(IF(H768&gt;=政策值!$D$5,"合格","不合格")))</f>
        <v>不合格</v>
      </c>
      <c r="O768" s="10" t="str">
        <f>IF(I768&gt;=政策值!$B$6,"优秀",(IF(I768&gt;=政策值!$D$6,"合格","不合格")))</f>
        <v>不合格</v>
      </c>
      <c r="P768" s="10"/>
      <c r="Q768" s="10"/>
      <c r="R768" s="10"/>
      <c r="S768" s="10"/>
      <c r="T768" s="10"/>
    </row>
    <row r="769" spans="1:20" x14ac:dyDescent="0.15">
      <c r="A769" s="27"/>
      <c r="B769" s="10">
        <v>13101329</v>
      </c>
      <c r="C769" s="10" t="s">
        <v>881</v>
      </c>
      <c r="D769" s="10"/>
      <c r="E769" s="23">
        <f>SUMIF('M1'!A:A,B769,'M1'!C:C)+政策值!$E$2</f>
        <v>7</v>
      </c>
      <c r="F769" s="23">
        <f>SUMIF('M2'!A:A,B769,'M2'!C:C)+政策值!$E$3</f>
        <v>0</v>
      </c>
      <c r="G769" s="23">
        <f>SUMIF('M3'!A:A,B769,'M3'!C:C)+政策值!$E$4</f>
        <v>0</v>
      </c>
      <c r="H769" s="23">
        <f>SUMIF('M4'!A:A,B769,'M4'!C:C)+政策值!$E$5</f>
        <v>6</v>
      </c>
      <c r="I769" s="23">
        <f>SUMIF('M5'!A:A,B769,'M5'!C:C)+政策值!$E$6</f>
        <v>6</v>
      </c>
      <c r="J769" s="9"/>
      <c r="K769" s="10" t="str">
        <f>IF(E769&gt;=政策值!$B$2,"优秀",(IF(E769&gt;=政策值!$C$2,"良好",IF(E769&gt;政策值!$D$2,"合格","不合格"))))</f>
        <v>良好</v>
      </c>
      <c r="L769" s="10"/>
      <c r="M769" s="10" t="str">
        <f>IF(G769&gt;=政策值!$B$4,"优秀",(IF(G769&gt;=政策值!$D$4,"合格","不合格")))</f>
        <v>不合格</v>
      </c>
      <c r="N769" s="10" t="str">
        <f>IF(H769&gt;=政策值!$B$5,"优秀",(IF(H769&gt;=政策值!$D$5,"合格","不合格")))</f>
        <v>不合格</v>
      </c>
      <c r="O769" s="10" t="str">
        <f>IF(I769&gt;=政策值!$B$6,"优秀",(IF(I769&gt;=政策值!$D$6,"合格","不合格")))</f>
        <v>不合格</v>
      </c>
      <c r="P769" s="10"/>
      <c r="Q769" s="10"/>
      <c r="R769" s="10"/>
      <c r="S769" s="10"/>
      <c r="T769" s="10"/>
    </row>
    <row r="770" spans="1:20" x14ac:dyDescent="0.15">
      <c r="A770" s="27"/>
      <c r="B770" s="10">
        <v>13101330</v>
      </c>
      <c r="C770" s="10" t="s">
        <v>882</v>
      </c>
      <c r="D770" s="10"/>
      <c r="E770" s="23">
        <f>SUMIF('M1'!A:A,B770,'M1'!C:C)+政策值!$E$2</f>
        <v>7</v>
      </c>
      <c r="F770" s="23">
        <f>SUMIF('M2'!A:A,B770,'M2'!C:C)+政策值!$E$3</f>
        <v>0</v>
      </c>
      <c r="G770" s="23">
        <f>SUMIF('M3'!A:A,B770,'M3'!C:C)+政策值!$E$4</f>
        <v>0</v>
      </c>
      <c r="H770" s="23">
        <f>SUMIF('M4'!A:A,B770,'M4'!C:C)+政策值!$E$5</f>
        <v>6</v>
      </c>
      <c r="I770" s="23">
        <f>SUMIF('M5'!A:A,B770,'M5'!C:C)+政策值!$E$6</f>
        <v>6</v>
      </c>
      <c r="J770" s="9"/>
      <c r="K770" s="10" t="str">
        <f>IF(E770&gt;=政策值!$B$2,"优秀",(IF(E770&gt;=政策值!$C$2,"良好",IF(E770&gt;政策值!$D$2,"合格","不合格"))))</f>
        <v>良好</v>
      </c>
      <c r="L770" s="10"/>
      <c r="M770" s="10" t="str">
        <f>IF(G770&gt;=政策值!$B$4,"优秀",(IF(G770&gt;=政策值!$D$4,"合格","不合格")))</f>
        <v>不合格</v>
      </c>
      <c r="N770" s="10" t="str">
        <f>IF(H770&gt;=政策值!$B$5,"优秀",(IF(H770&gt;=政策值!$D$5,"合格","不合格")))</f>
        <v>不合格</v>
      </c>
      <c r="O770" s="10" t="str">
        <f>IF(I770&gt;=政策值!$B$6,"优秀",(IF(I770&gt;=政策值!$D$6,"合格","不合格")))</f>
        <v>不合格</v>
      </c>
      <c r="P770" s="10"/>
      <c r="Q770" s="10"/>
      <c r="R770" s="10"/>
      <c r="S770" s="10"/>
      <c r="T770" s="10"/>
    </row>
    <row r="771" spans="1:20" x14ac:dyDescent="0.15">
      <c r="A771" s="27"/>
      <c r="B771" s="10">
        <v>13101331</v>
      </c>
      <c r="C771" s="10" t="s">
        <v>883</v>
      </c>
      <c r="D771" s="10"/>
      <c r="E771" s="23">
        <f>SUMIF('M1'!A:A,B771,'M1'!C:C)+政策值!$E$2</f>
        <v>7</v>
      </c>
      <c r="F771" s="23">
        <f>SUMIF('M2'!A:A,B771,'M2'!C:C)+政策值!$E$3</f>
        <v>0</v>
      </c>
      <c r="G771" s="23">
        <f>SUMIF('M3'!A:A,B771,'M3'!C:C)+政策值!$E$4</f>
        <v>0</v>
      </c>
      <c r="H771" s="23">
        <f>SUMIF('M4'!A:A,B771,'M4'!C:C)+政策值!$E$5</f>
        <v>6</v>
      </c>
      <c r="I771" s="23">
        <f>SUMIF('M5'!A:A,B771,'M5'!C:C)+政策值!$E$6</f>
        <v>6</v>
      </c>
      <c r="J771" s="9"/>
      <c r="K771" s="10" t="str">
        <f>IF(E771&gt;=政策值!$B$2,"优秀",(IF(E771&gt;=政策值!$C$2,"良好",IF(E771&gt;政策值!$D$2,"合格","不合格"))))</f>
        <v>良好</v>
      </c>
      <c r="L771" s="10"/>
      <c r="M771" s="10" t="str">
        <f>IF(G771&gt;=政策值!$B$4,"优秀",(IF(G771&gt;=政策值!$D$4,"合格","不合格")))</f>
        <v>不合格</v>
      </c>
      <c r="N771" s="10" t="str">
        <f>IF(H771&gt;=政策值!$B$5,"优秀",(IF(H771&gt;=政策值!$D$5,"合格","不合格")))</f>
        <v>不合格</v>
      </c>
      <c r="O771" s="10" t="str">
        <f>IF(I771&gt;=政策值!$B$6,"优秀",(IF(I771&gt;=政策值!$D$6,"合格","不合格")))</f>
        <v>不合格</v>
      </c>
      <c r="P771" s="10"/>
      <c r="Q771" s="10"/>
      <c r="R771" s="10"/>
      <c r="S771" s="10"/>
      <c r="T771" s="10"/>
    </row>
    <row r="772" spans="1:20" x14ac:dyDescent="0.15">
      <c r="A772" s="27"/>
      <c r="B772" s="10">
        <v>13101332</v>
      </c>
      <c r="C772" s="10" t="s">
        <v>884</v>
      </c>
      <c r="D772" s="10"/>
      <c r="E772" s="23">
        <f>SUMIF('M1'!A:A,B772,'M1'!C:C)+政策值!$E$2</f>
        <v>7</v>
      </c>
      <c r="F772" s="23">
        <f>SUMIF('M2'!A:A,B772,'M2'!C:C)+政策值!$E$3</f>
        <v>0</v>
      </c>
      <c r="G772" s="23">
        <f>SUMIF('M3'!A:A,B772,'M3'!C:C)+政策值!$E$4</f>
        <v>0</v>
      </c>
      <c r="H772" s="23">
        <f>SUMIF('M4'!A:A,B772,'M4'!C:C)+政策值!$E$5</f>
        <v>6</v>
      </c>
      <c r="I772" s="23">
        <f>SUMIF('M5'!A:A,B772,'M5'!C:C)+政策值!$E$6</f>
        <v>6</v>
      </c>
      <c r="J772" s="9"/>
      <c r="K772" s="10" t="str">
        <f>IF(E772&gt;=政策值!$B$2,"优秀",(IF(E772&gt;=政策值!$C$2,"良好",IF(E772&gt;政策值!$D$2,"合格","不合格"))))</f>
        <v>良好</v>
      </c>
      <c r="L772" s="10"/>
      <c r="M772" s="10" t="str">
        <f>IF(G772&gt;=政策值!$B$4,"优秀",(IF(G772&gt;=政策值!$D$4,"合格","不合格")))</f>
        <v>不合格</v>
      </c>
      <c r="N772" s="10" t="str">
        <f>IF(H772&gt;=政策值!$B$5,"优秀",(IF(H772&gt;=政策值!$D$5,"合格","不合格")))</f>
        <v>不合格</v>
      </c>
      <c r="O772" s="10" t="str">
        <f>IF(I772&gt;=政策值!$B$6,"优秀",(IF(I772&gt;=政策值!$D$6,"合格","不合格")))</f>
        <v>不合格</v>
      </c>
      <c r="P772" s="10"/>
      <c r="Q772" s="10"/>
      <c r="R772" s="10"/>
      <c r="S772" s="10"/>
      <c r="T772" s="10"/>
    </row>
    <row r="773" spans="1:20" x14ac:dyDescent="0.15">
      <c r="A773" s="27"/>
      <c r="B773" s="10">
        <v>13101333</v>
      </c>
      <c r="C773" s="10" t="s">
        <v>885</v>
      </c>
      <c r="D773" s="10"/>
      <c r="E773" s="23">
        <f>SUMIF('M1'!A:A,B773,'M1'!C:C)+政策值!$E$2</f>
        <v>9</v>
      </c>
      <c r="F773" s="23">
        <f>SUMIF('M2'!A:A,B773,'M2'!C:C)+政策值!$E$3</f>
        <v>0</v>
      </c>
      <c r="G773" s="23">
        <f>SUMIF('M3'!A:A,B773,'M3'!C:C)+政策值!$E$4</f>
        <v>0</v>
      </c>
      <c r="H773" s="23">
        <f>SUMIF('M4'!A:A,B773,'M4'!C:C)+政策值!$E$5</f>
        <v>6</v>
      </c>
      <c r="I773" s="23">
        <f>SUMIF('M5'!A:A,B773,'M5'!C:C)+政策值!$E$6</f>
        <v>6</v>
      </c>
      <c r="J773" s="9"/>
      <c r="K773" s="10" t="str">
        <f>IF(E773&gt;=政策值!$B$2,"优秀",(IF(E773&gt;=政策值!$C$2,"良好",IF(E773&gt;政策值!$D$2,"合格","不合格"))))</f>
        <v>良好</v>
      </c>
      <c r="L773" s="10"/>
      <c r="M773" s="10" t="str">
        <f>IF(G773&gt;=政策值!$B$4,"优秀",(IF(G773&gt;=政策值!$D$4,"合格","不合格")))</f>
        <v>不合格</v>
      </c>
      <c r="N773" s="10" t="str">
        <f>IF(H773&gt;=政策值!$B$5,"优秀",(IF(H773&gt;=政策值!$D$5,"合格","不合格")))</f>
        <v>不合格</v>
      </c>
      <c r="O773" s="10" t="str">
        <f>IF(I773&gt;=政策值!$B$6,"优秀",(IF(I773&gt;=政策值!$D$6,"合格","不合格")))</f>
        <v>不合格</v>
      </c>
      <c r="P773" s="10"/>
      <c r="Q773" s="10"/>
      <c r="R773" s="10"/>
      <c r="S773" s="10"/>
      <c r="T773" s="10"/>
    </row>
    <row r="774" spans="1:20" x14ac:dyDescent="0.15">
      <c r="A774" s="27"/>
      <c r="B774" s="10">
        <v>13101334</v>
      </c>
      <c r="C774" s="10" t="s">
        <v>886</v>
      </c>
      <c r="D774" s="10"/>
      <c r="E774" s="23">
        <f>SUMIF('M1'!A:A,B774,'M1'!C:C)+政策值!$E$2</f>
        <v>7</v>
      </c>
      <c r="F774" s="23">
        <f>SUMIF('M2'!A:A,B774,'M2'!C:C)+政策值!$E$3</f>
        <v>0</v>
      </c>
      <c r="G774" s="23">
        <f>SUMIF('M3'!A:A,B774,'M3'!C:C)+政策值!$E$4</f>
        <v>0</v>
      </c>
      <c r="H774" s="23">
        <f>SUMIF('M4'!A:A,B774,'M4'!C:C)+政策值!$E$5</f>
        <v>6</v>
      </c>
      <c r="I774" s="23">
        <f>SUMIF('M5'!A:A,B774,'M5'!C:C)+政策值!$E$6</f>
        <v>6</v>
      </c>
      <c r="J774" s="9"/>
      <c r="K774" s="10" t="str">
        <f>IF(E774&gt;=政策值!$B$2,"优秀",(IF(E774&gt;=政策值!$C$2,"良好",IF(E774&gt;政策值!$D$2,"合格","不合格"))))</f>
        <v>良好</v>
      </c>
      <c r="L774" s="10"/>
      <c r="M774" s="10" t="str">
        <f>IF(G774&gt;=政策值!$B$4,"优秀",(IF(G774&gt;=政策值!$D$4,"合格","不合格")))</f>
        <v>不合格</v>
      </c>
      <c r="N774" s="10" t="str">
        <f>IF(H774&gt;=政策值!$B$5,"优秀",(IF(H774&gt;=政策值!$D$5,"合格","不合格")))</f>
        <v>不合格</v>
      </c>
      <c r="O774" s="10" t="str">
        <f>IF(I774&gt;=政策值!$B$6,"优秀",(IF(I774&gt;=政策值!$D$6,"合格","不合格")))</f>
        <v>不合格</v>
      </c>
      <c r="P774" s="10"/>
      <c r="Q774" s="10"/>
      <c r="R774" s="10"/>
      <c r="S774" s="10"/>
      <c r="T774" s="10"/>
    </row>
    <row r="775" spans="1:20" x14ac:dyDescent="0.15">
      <c r="A775" s="27"/>
      <c r="B775" s="10">
        <v>13101335</v>
      </c>
      <c r="C775" s="10" t="s">
        <v>887</v>
      </c>
      <c r="D775" s="10"/>
      <c r="E775" s="23">
        <f>SUMIF('M1'!A:A,B775,'M1'!C:C)+政策值!$E$2</f>
        <v>9</v>
      </c>
      <c r="F775" s="23">
        <f>SUMIF('M2'!A:A,B775,'M2'!C:C)+政策值!$E$3</f>
        <v>0</v>
      </c>
      <c r="G775" s="23">
        <f>SUMIF('M3'!A:A,B775,'M3'!C:C)+政策值!$E$4</f>
        <v>0</v>
      </c>
      <c r="H775" s="23">
        <f>SUMIF('M4'!A:A,B775,'M4'!C:C)+政策值!$E$5</f>
        <v>6</v>
      </c>
      <c r="I775" s="23">
        <f>SUMIF('M5'!A:A,B775,'M5'!C:C)+政策值!$E$6</f>
        <v>8</v>
      </c>
      <c r="J775" s="9"/>
      <c r="K775" s="10" t="str">
        <f>IF(E775&gt;=政策值!$B$2,"优秀",(IF(E775&gt;=政策值!$C$2,"良好",IF(E775&gt;政策值!$D$2,"合格","不合格"))))</f>
        <v>良好</v>
      </c>
      <c r="L775" s="10"/>
      <c r="M775" s="10" t="str">
        <f>IF(G775&gt;=政策值!$B$4,"优秀",(IF(G775&gt;=政策值!$D$4,"合格","不合格")))</f>
        <v>不合格</v>
      </c>
      <c r="N775" s="10" t="str">
        <f>IF(H775&gt;=政策值!$B$5,"优秀",(IF(H775&gt;=政策值!$D$5,"合格","不合格")))</f>
        <v>不合格</v>
      </c>
      <c r="O775" s="10" t="str">
        <f>IF(I775&gt;=政策值!$B$6,"优秀",(IF(I775&gt;=政策值!$D$6,"合格","不合格")))</f>
        <v>合格</v>
      </c>
      <c r="P775" s="10"/>
      <c r="Q775" s="10"/>
      <c r="R775" s="10"/>
      <c r="S775" s="10"/>
      <c r="T775" s="10"/>
    </row>
    <row r="776" spans="1:20" x14ac:dyDescent="0.15">
      <c r="A776" s="27"/>
      <c r="B776" s="10">
        <v>13101336</v>
      </c>
      <c r="C776" s="10" t="s">
        <v>888</v>
      </c>
      <c r="D776" s="10"/>
      <c r="E776" s="23">
        <f>SUMIF('M1'!A:A,B776,'M1'!C:C)+政策值!$E$2</f>
        <v>9</v>
      </c>
      <c r="F776" s="23">
        <f>SUMIF('M2'!A:A,B776,'M2'!C:C)+政策值!$E$3</f>
        <v>0</v>
      </c>
      <c r="G776" s="23">
        <f>SUMIF('M3'!A:A,B776,'M3'!C:C)+政策值!$E$4</f>
        <v>0</v>
      </c>
      <c r="H776" s="23">
        <f>SUMIF('M4'!A:A,B776,'M4'!C:C)+政策值!$E$5</f>
        <v>7</v>
      </c>
      <c r="I776" s="23">
        <f>SUMIF('M5'!A:A,B776,'M5'!C:C)+政策值!$E$6</f>
        <v>6</v>
      </c>
      <c r="J776" s="9"/>
      <c r="K776" s="10" t="str">
        <f>IF(E776&gt;=政策值!$B$2,"优秀",(IF(E776&gt;=政策值!$C$2,"良好",IF(E776&gt;政策值!$D$2,"合格","不合格"))))</f>
        <v>良好</v>
      </c>
      <c r="L776" s="10"/>
      <c r="M776" s="10" t="str">
        <f>IF(G776&gt;=政策值!$B$4,"优秀",(IF(G776&gt;=政策值!$D$4,"合格","不合格")))</f>
        <v>不合格</v>
      </c>
      <c r="N776" s="10" t="str">
        <f>IF(H776&gt;=政策值!$B$5,"优秀",(IF(H776&gt;=政策值!$D$5,"合格","不合格")))</f>
        <v>不合格</v>
      </c>
      <c r="O776" s="10" t="str">
        <f>IF(I776&gt;=政策值!$B$6,"优秀",(IF(I776&gt;=政策值!$D$6,"合格","不合格")))</f>
        <v>不合格</v>
      </c>
      <c r="P776" s="10"/>
      <c r="Q776" s="10"/>
      <c r="R776" s="10"/>
      <c r="S776" s="10"/>
      <c r="T776" s="10"/>
    </row>
    <row r="777" spans="1:20" x14ac:dyDescent="0.15">
      <c r="A777" s="27"/>
      <c r="B777" s="10">
        <v>13101337</v>
      </c>
      <c r="C777" s="10" t="s">
        <v>889</v>
      </c>
      <c r="D777" s="10"/>
      <c r="E777" s="23">
        <f>SUMIF('M1'!A:A,B777,'M1'!C:C)+政策值!$E$2</f>
        <v>9</v>
      </c>
      <c r="F777" s="23">
        <f>SUMIF('M2'!A:A,B777,'M2'!C:C)+政策值!$E$3</f>
        <v>0</v>
      </c>
      <c r="G777" s="23">
        <f>SUMIF('M3'!A:A,B777,'M3'!C:C)+政策值!$E$4</f>
        <v>0</v>
      </c>
      <c r="H777" s="23">
        <f>SUMIF('M4'!A:A,B777,'M4'!C:C)+政策值!$E$5</f>
        <v>6</v>
      </c>
      <c r="I777" s="23">
        <f>SUMIF('M5'!A:A,B777,'M5'!C:C)+政策值!$E$6</f>
        <v>6</v>
      </c>
      <c r="J777" s="9"/>
      <c r="K777" s="10" t="str">
        <f>IF(E777&gt;=政策值!$B$2,"优秀",(IF(E777&gt;=政策值!$C$2,"良好",IF(E777&gt;政策值!$D$2,"合格","不合格"))))</f>
        <v>良好</v>
      </c>
      <c r="L777" s="10"/>
      <c r="M777" s="10" t="str">
        <f>IF(G777&gt;=政策值!$B$4,"优秀",(IF(G777&gt;=政策值!$D$4,"合格","不合格")))</f>
        <v>不合格</v>
      </c>
      <c r="N777" s="10" t="str">
        <f>IF(H777&gt;=政策值!$B$5,"优秀",(IF(H777&gt;=政策值!$D$5,"合格","不合格")))</f>
        <v>不合格</v>
      </c>
      <c r="O777" s="10" t="str">
        <f>IF(I777&gt;=政策值!$B$6,"优秀",(IF(I777&gt;=政策值!$D$6,"合格","不合格")))</f>
        <v>不合格</v>
      </c>
      <c r="P777" s="10"/>
      <c r="Q777" s="10"/>
      <c r="R777" s="10"/>
      <c r="S777" s="10"/>
      <c r="T777" s="10"/>
    </row>
    <row r="778" spans="1:20" x14ac:dyDescent="0.15">
      <c r="A778" s="27"/>
      <c r="B778" s="10">
        <v>13101338</v>
      </c>
      <c r="C778" s="10" t="s">
        <v>890</v>
      </c>
      <c r="D778" s="10"/>
      <c r="E778" s="23">
        <f>SUMIF('M1'!A:A,B778,'M1'!C:C)+政策值!$E$2</f>
        <v>9</v>
      </c>
      <c r="F778" s="23">
        <f>SUMIF('M2'!A:A,B778,'M2'!C:C)+政策值!$E$3</f>
        <v>0</v>
      </c>
      <c r="G778" s="23">
        <f>SUMIF('M3'!A:A,B778,'M3'!C:C)+政策值!$E$4</f>
        <v>0</v>
      </c>
      <c r="H778" s="23">
        <f>SUMIF('M4'!A:A,B778,'M4'!C:C)+政策值!$E$5</f>
        <v>6</v>
      </c>
      <c r="I778" s="23">
        <f>SUMIF('M5'!A:A,B778,'M5'!C:C)+政策值!$E$6</f>
        <v>6</v>
      </c>
      <c r="J778" s="9"/>
      <c r="K778" s="10" t="str">
        <f>IF(E778&gt;=政策值!$B$2,"优秀",(IF(E778&gt;=政策值!$C$2,"良好",IF(E778&gt;政策值!$D$2,"合格","不合格"))))</f>
        <v>良好</v>
      </c>
      <c r="L778" s="10"/>
      <c r="M778" s="10" t="str">
        <f>IF(G778&gt;=政策值!$B$4,"优秀",(IF(G778&gt;=政策值!$D$4,"合格","不合格")))</f>
        <v>不合格</v>
      </c>
      <c r="N778" s="10" t="str">
        <f>IF(H778&gt;=政策值!$B$5,"优秀",(IF(H778&gt;=政策值!$D$5,"合格","不合格")))</f>
        <v>不合格</v>
      </c>
      <c r="O778" s="10" t="str">
        <f>IF(I778&gt;=政策值!$B$6,"优秀",(IF(I778&gt;=政策值!$D$6,"合格","不合格")))</f>
        <v>不合格</v>
      </c>
      <c r="P778" s="10"/>
      <c r="Q778" s="10"/>
      <c r="R778" s="10"/>
      <c r="S778" s="10"/>
      <c r="T778" s="10"/>
    </row>
    <row r="779" spans="1:20" x14ac:dyDescent="0.15">
      <c r="A779" s="27"/>
      <c r="B779" s="10">
        <v>13101339</v>
      </c>
      <c r="C779" s="10" t="s">
        <v>891</v>
      </c>
      <c r="D779" s="10"/>
      <c r="E779" s="23">
        <f>SUMIF('M1'!A:A,B779,'M1'!C:C)+政策值!$E$2</f>
        <v>7</v>
      </c>
      <c r="F779" s="23">
        <f>SUMIF('M2'!A:A,B779,'M2'!C:C)+政策值!$E$3</f>
        <v>0</v>
      </c>
      <c r="G779" s="23">
        <f>SUMIF('M3'!A:A,B779,'M3'!C:C)+政策值!$E$4</f>
        <v>0</v>
      </c>
      <c r="H779" s="23">
        <f>SUMIF('M4'!A:A,B779,'M4'!C:C)+政策值!$E$5</f>
        <v>6</v>
      </c>
      <c r="I779" s="23">
        <f>SUMIF('M5'!A:A,B779,'M5'!C:C)+政策值!$E$6</f>
        <v>6</v>
      </c>
      <c r="J779" s="9"/>
      <c r="K779" s="10" t="str">
        <f>IF(E779&gt;=政策值!$B$2,"优秀",(IF(E779&gt;=政策值!$C$2,"良好",IF(E779&gt;政策值!$D$2,"合格","不合格"))))</f>
        <v>良好</v>
      </c>
      <c r="L779" s="10"/>
      <c r="M779" s="10" t="str">
        <f>IF(G779&gt;=政策值!$B$4,"优秀",(IF(G779&gt;=政策值!$D$4,"合格","不合格")))</f>
        <v>不合格</v>
      </c>
      <c r="N779" s="10" t="str">
        <f>IF(H779&gt;=政策值!$B$5,"优秀",(IF(H779&gt;=政策值!$D$5,"合格","不合格")))</f>
        <v>不合格</v>
      </c>
      <c r="O779" s="10" t="str">
        <f>IF(I779&gt;=政策值!$B$6,"优秀",(IF(I779&gt;=政策值!$D$6,"合格","不合格")))</f>
        <v>不合格</v>
      </c>
      <c r="P779" s="10"/>
      <c r="Q779" s="10"/>
      <c r="R779" s="10"/>
      <c r="S779" s="10"/>
      <c r="T779" s="10"/>
    </row>
    <row r="780" spans="1:20" x14ac:dyDescent="0.15">
      <c r="A780" s="27"/>
      <c r="B780" s="10">
        <v>13101340</v>
      </c>
      <c r="C780" s="10" t="s">
        <v>892</v>
      </c>
      <c r="D780" s="10"/>
      <c r="E780" s="23">
        <f>SUMIF('M1'!A:A,B780,'M1'!C:C)+政策值!$E$2</f>
        <v>7</v>
      </c>
      <c r="F780" s="23">
        <f>SUMIF('M2'!A:A,B780,'M2'!C:C)+政策值!$E$3</f>
        <v>0</v>
      </c>
      <c r="G780" s="23">
        <f>SUMIF('M3'!A:A,B780,'M3'!C:C)+政策值!$E$4</f>
        <v>0</v>
      </c>
      <c r="H780" s="23">
        <f>SUMIF('M4'!A:A,B780,'M4'!C:C)+政策值!$E$5</f>
        <v>6</v>
      </c>
      <c r="I780" s="23">
        <f>SUMIF('M5'!A:A,B780,'M5'!C:C)+政策值!$E$6</f>
        <v>6</v>
      </c>
      <c r="J780" s="9"/>
      <c r="K780" s="10" t="str">
        <f>IF(E780&gt;=政策值!$B$2,"优秀",(IF(E780&gt;=政策值!$C$2,"良好",IF(E780&gt;政策值!$D$2,"合格","不合格"))))</f>
        <v>良好</v>
      </c>
      <c r="L780" s="10"/>
      <c r="M780" s="10" t="str">
        <f>IF(G780&gt;=政策值!$B$4,"优秀",(IF(G780&gt;=政策值!$D$4,"合格","不合格")))</f>
        <v>不合格</v>
      </c>
      <c r="N780" s="10" t="str">
        <f>IF(H780&gt;=政策值!$B$5,"优秀",(IF(H780&gt;=政策值!$D$5,"合格","不合格")))</f>
        <v>不合格</v>
      </c>
      <c r="O780" s="10" t="str">
        <f>IF(I780&gt;=政策值!$B$6,"优秀",(IF(I780&gt;=政策值!$D$6,"合格","不合格")))</f>
        <v>不合格</v>
      </c>
      <c r="P780" s="10"/>
      <c r="Q780" s="10"/>
      <c r="R780" s="10"/>
      <c r="S780" s="10"/>
      <c r="T780" s="10"/>
    </row>
    <row r="781" spans="1:20" x14ac:dyDescent="0.15">
      <c r="A781" s="27"/>
      <c r="B781" s="10">
        <v>13101341</v>
      </c>
      <c r="C781" s="10" t="s">
        <v>893</v>
      </c>
      <c r="D781" s="10"/>
      <c r="E781" s="23">
        <f>SUMIF('M1'!A:A,B781,'M1'!C:C)+政策值!$E$2</f>
        <v>7</v>
      </c>
      <c r="F781" s="23">
        <f>SUMIF('M2'!A:A,B781,'M2'!C:C)+政策值!$E$3</f>
        <v>0</v>
      </c>
      <c r="G781" s="23">
        <f>SUMIF('M3'!A:A,B781,'M3'!C:C)+政策值!$E$4</f>
        <v>0</v>
      </c>
      <c r="H781" s="23">
        <f>SUMIF('M4'!A:A,B781,'M4'!C:C)+政策值!$E$5</f>
        <v>6</v>
      </c>
      <c r="I781" s="23">
        <f>SUMIF('M5'!A:A,B781,'M5'!C:C)+政策值!$E$6</f>
        <v>6</v>
      </c>
      <c r="J781" s="9"/>
      <c r="K781" s="10" t="str">
        <f>IF(E781&gt;=政策值!$B$2,"优秀",(IF(E781&gt;=政策值!$C$2,"良好",IF(E781&gt;政策值!$D$2,"合格","不合格"))))</f>
        <v>良好</v>
      </c>
      <c r="L781" s="10"/>
      <c r="M781" s="10" t="str">
        <f>IF(G781&gt;=政策值!$B$4,"优秀",(IF(G781&gt;=政策值!$D$4,"合格","不合格")))</f>
        <v>不合格</v>
      </c>
      <c r="N781" s="10" t="str">
        <f>IF(H781&gt;=政策值!$B$5,"优秀",(IF(H781&gt;=政策值!$D$5,"合格","不合格")))</f>
        <v>不合格</v>
      </c>
      <c r="O781" s="10" t="str">
        <f>IF(I781&gt;=政策值!$B$6,"优秀",(IF(I781&gt;=政策值!$D$6,"合格","不合格")))</f>
        <v>不合格</v>
      </c>
      <c r="P781" s="10"/>
      <c r="Q781" s="10"/>
      <c r="R781" s="10"/>
      <c r="S781" s="10"/>
      <c r="T781" s="10"/>
    </row>
    <row r="782" spans="1:20" x14ac:dyDescent="0.15">
      <c r="A782" s="27"/>
      <c r="B782" s="10">
        <v>13101342</v>
      </c>
      <c r="C782" s="10" t="s">
        <v>894</v>
      </c>
      <c r="D782" s="10"/>
      <c r="E782" s="23">
        <f>SUMIF('M1'!A:A,B782,'M1'!C:C)+政策值!$E$2</f>
        <v>7</v>
      </c>
      <c r="F782" s="23">
        <f>SUMIF('M2'!A:A,B782,'M2'!C:C)+政策值!$E$3</f>
        <v>0</v>
      </c>
      <c r="G782" s="23">
        <f>SUMIF('M3'!A:A,B782,'M3'!C:C)+政策值!$E$4</f>
        <v>0</v>
      </c>
      <c r="H782" s="23">
        <f>SUMIF('M4'!A:A,B782,'M4'!C:C)+政策值!$E$5</f>
        <v>6</v>
      </c>
      <c r="I782" s="23">
        <f>SUMIF('M5'!A:A,B782,'M5'!C:C)+政策值!$E$6</f>
        <v>6</v>
      </c>
      <c r="J782" s="9"/>
      <c r="K782" s="10" t="str">
        <f>IF(E782&gt;=政策值!$B$2,"优秀",(IF(E782&gt;=政策值!$C$2,"良好",IF(E782&gt;政策值!$D$2,"合格","不合格"))))</f>
        <v>良好</v>
      </c>
      <c r="L782" s="10"/>
      <c r="M782" s="10" t="str">
        <f>IF(G782&gt;=政策值!$B$4,"优秀",(IF(G782&gt;=政策值!$D$4,"合格","不合格")))</f>
        <v>不合格</v>
      </c>
      <c r="N782" s="10" t="str">
        <f>IF(H782&gt;=政策值!$B$5,"优秀",(IF(H782&gt;=政策值!$D$5,"合格","不合格")))</f>
        <v>不合格</v>
      </c>
      <c r="O782" s="10" t="str">
        <f>IF(I782&gt;=政策值!$B$6,"优秀",(IF(I782&gt;=政策值!$D$6,"合格","不合格")))</f>
        <v>不合格</v>
      </c>
      <c r="P782" s="10"/>
      <c r="Q782" s="10"/>
      <c r="R782" s="10"/>
      <c r="S782" s="10"/>
      <c r="T782" s="10"/>
    </row>
    <row r="783" spans="1:20" x14ac:dyDescent="0.15">
      <c r="A783" s="27"/>
      <c r="B783" s="10">
        <v>13101343</v>
      </c>
      <c r="C783" s="10" t="s">
        <v>895</v>
      </c>
      <c r="D783" s="10"/>
      <c r="E783" s="23">
        <f>SUMIF('M1'!A:A,B783,'M1'!C:C)+政策值!$E$2</f>
        <v>7</v>
      </c>
      <c r="F783" s="23">
        <f>SUMIF('M2'!A:A,B783,'M2'!C:C)+政策值!$E$3</f>
        <v>0</v>
      </c>
      <c r="G783" s="23">
        <f>SUMIF('M3'!A:A,B783,'M3'!C:C)+政策值!$E$4</f>
        <v>0</v>
      </c>
      <c r="H783" s="23">
        <f>SUMIF('M4'!A:A,B783,'M4'!C:C)+政策值!$E$5</f>
        <v>6</v>
      </c>
      <c r="I783" s="23">
        <f>SUMIF('M5'!A:A,B783,'M5'!C:C)+政策值!$E$6</f>
        <v>6</v>
      </c>
      <c r="J783" s="9"/>
      <c r="K783" s="10" t="str">
        <f>IF(E783&gt;=政策值!$B$2,"优秀",(IF(E783&gt;=政策值!$C$2,"良好",IF(E783&gt;政策值!$D$2,"合格","不合格"))))</f>
        <v>良好</v>
      </c>
      <c r="L783" s="10"/>
      <c r="M783" s="10" t="str">
        <f>IF(G783&gt;=政策值!$B$4,"优秀",(IF(G783&gt;=政策值!$D$4,"合格","不合格")))</f>
        <v>不合格</v>
      </c>
      <c r="N783" s="10" t="str">
        <f>IF(H783&gt;=政策值!$B$5,"优秀",(IF(H783&gt;=政策值!$D$5,"合格","不合格")))</f>
        <v>不合格</v>
      </c>
      <c r="O783" s="10" t="str">
        <f>IF(I783&gt;=政策值!$B$6,"优秀",(IF(I783&gt;=政策值!$D$6,"合格","不合格")))</f>
        <v>不合格</v>
      </c>
      <c r="P783" s="10"/>
      <c r="Q783" s="10"/>
      <c r="R783" s="10"/>
      <c r="S783" s="10"/>
      <c r="T783" s="10"/>
    </row>
    <row r="784" spans="1:20" x14ac:dyDescent="0.15">
      <c r="A784" s="27"/>
      <c r="B784" s="10">
        <v>13101344</v>
      </c>
      <c r="C784" s="10" t="s">
        <v>896</v>
      </c>
      <c r="D784" s="10"/>
      <c r="E784" s="23">
        <f>SUMIF('M1'!A:A,B784,'M1'!C:C)+政策值!$E$2</f>
        <v>7</v>
      </c>
      <c r="F784" s="23">
        <f>SUMIF('M2'!A:A,B784,'M2'!C:C)+政策值!$E$3</f>
        <v>0</v>
      </c>
      <c r="G784" s="23">
        <f>SUMIF('M3'!A:A,B784,'M3'!C:C)+政策值!$E$4</f>
        <v>0</v>
      </c>
      <c r="H784" s="23">
        <f>SUMIF('M4'!A:A,B784,'M4'!C:C)+政策值!$E$5</f>
        <v>6</v>
      </c>
      <c r="I784" s="23">
        <f>SUMIF('M5'!A:A,B784,'M5'!C:C)+政策值!$E$6</f>
        <v>6</v>
      </c>
      <c r="J784" s="9"/>
      <c r="K784" s="10" t="str">
        <f>IF(E784&gt;=政策值!$B$2,"优秀",(IF(E784&gt;=政策值!$C$2,"良好",IF(E784&gt;政策值!$D$2,"合格","不合格"))))</f>
        <v>良好</v>
      </c>
      <c r="L784" s="10"/>
      <c r="M784" s="10" t="str">
        <f>IF(G784&gt;=政策值!$B$4,"优秀",(IF(G784&gt;=政策值!$D$4,"合格","不合格")))</f>
        <v>不合格</v>
      </c>
      <c r="N784" s="10" t="str">
        <f>IF(H784&gt;=政策值!$B$5,"优秀",(IF(H784&gt;=政策值!$D$5,"合格","不合格")))</f>
        <v>不合格</v>
      </c>
      <c r="O784" s="10" t="str">
        <f>IF(I784&gt;=政策值!$B$6,"优秀",(IF(I784&gt;=政策值!$D$6,"合格","不合格")))</f>
        <v>不合格</v>
      </c>
      <c r="P784" s="10"/>
      <c r="Q784" s="10"/>
      <c r="R784" s="10"/>
      <c r="S784" s="10"/>
      <c r="T784" s="10"/>
    </row>
    <row r="785" spans="1:20" x14ac:dyDescent="0.15">
      <c r="A785" s="27"/>
      <c r="B785" s="10">
        <v>13101345</v>
      </c>
      <c r="C785" s="10" t="s">
        <v>897</v>
      </c>
      <c r="D785" s="10"/>
      <c r="E785" s="23">
        <f>SUMIF('M1'!A:A,B785,'M1'!C:C)+政策值!$E$2</f>
        <v>7</v>
      </c>
      <c r="F785" s="23">
        <f>SUMIF('M2'!A:A,B785,'M2'!C:C)+政策值!$E$3</f>
        <v>0</v>
      </c>
      <c r="G785" s="23">
        <f>SUMIF('M3'!A:A,B785,'M3'!C:C)+政策值!$E$4</f>
        <v>0</v>
      </c>
      <c r="H785" s="23">
        <f>SUMIF('M4'!A:A,B785,'M4'!C:C)+政策值!$E$5</f>
        <v>6</v>
      </c>
      <c r="I785" s="23">
        <f>SUMIF('M5'!A:A,B785,'M5'!C:C)+政策值!$E$6</f>
        <v>6</v>
      </c>
      <c r="J785" s="9"/>
      <c r="K785" s="10" t="str">
        <f>IF(E785&gt;=政策值!$B$2,"优秀",(IF(E785&gt;=政策值!$C$2,"良好",IF(E785&gt;政策值!$D$2,"合格","不合格"))))</f>
        <v>良好</v>
      </c>
      <c r="L785" s="10"/>
      <c r="M785" s="10" t="str">
        <f>IF(G785&gt;=政策值!$B$4,"优秀",(IF(G785&gt;=政策值!$D$4,"合格","不合格")))</f>
        <v>不合格</v>
      </c>
      <c r="N785" s="10" t="str">
        <f>IF(H785&gt;=政策值!$B$5,"优秀",(IF(H785&gt;=政策值!$D$5,"合格","不合格")))</f>
        <v>不合格</v>
      </c>
      <c r="O785" s="10" t="str">
        <f>IF(I785&gt;=政策值!$B$6,"优秀",(IF(I785&gt;=政策值!$D$6,"合格","不合格")))</f>
        <v>不合格</v>
      </c>
      <c r="P785" s="10"/>
      <c r="Q785" s="10"/>
      <c r="R785" s="10"/>
      <c r="S785" s="10"/>
      <c r="T785" s="10"/>
    </row>
    <row r="786" spans="1:20" x14ac:dyDescent="0.15">
      <c r="A786" s="27"/>
      <c r="B786" s="10">
        <v>13101346</v>
      </c>
      <c r="C786" s="10" t="s">
        <v>898</v>
      </c>
      <c r="D786" s="10"/>
      <c r="E786" s="23">
        <f>SUMIF('M1'!A:A,B786,'M1'!C:C)+政策值!$E$2</f>
        <v>7</v>
      </c>
      <c r="F786" s="23">
        <f>SUMIF('M2'!A:A,B786,'M2'!C:C)+政策值!$E$3</f>
        <v>0</v>
      </c>
      <c r="G786" s="23">
        <f>SUMIF('M3'!A:A,B786,'M3'!C:C)+政策值!$E$4</f>
        <v>0</v>
      </c>
      <c r="H786" s="23">
        <f>SUMIF('M4'!A:A,B786,'M4'!C:C)+政策值!$E$5</f>
        <v>6</v>
      </c>
      <c r="I786" s="23">
        <f>SUMIF('M5'!A:A,B786,'M5'!C:C)+政策值!$E$6</f>
        <v>6</v>
      </c>
      <c r="J786" s="9"/>
      <c r="K786" s="10" t="str">
        <f>IF(E786&gt;=政策值!$B$2,"优秀",(IF(E786&gt;=政策值!$C$2,"良好",IF(E786&gt;政策值!$D$2,"合格","不合格"))))</f>
        <v>良好</v>
      </c>
      <c r="L786" s="10"/>
      <c r="M786" s="10" t="str">
        <f>IF(G786&gt;=政策值!$B$4,"优秀",(IF(G786&gt;=政策值!$D$4,"合格","不合格")))</f>
        <v>不合格</v>
      </c>
      <c r="N786" s="10" t="str">
        <f>IF(H786&gt;=政策值!$B$5,"优秀",(IF(H786&gt;=政策值!$D$5,"合格","不合格")))</f>
        <v>不合格</v>
      </c>
      <c r="O786" s="10" t="str">
        <f>IF(I786&gt;=政策值!$B$6,"优秀",(IF(I786&gt;=政策值!$D$6,"合格","不合格")))</f>
        <v>不合格</v>
      </c>
      <c r="P786" s="10"/>
      <c r="Q786" s="10"/>
      <c r="R786" s="10"/>
      <c r="S786" s="10"/>
      <c r="T786" s="10"/>
    </row>
    <row r="787" spans="1:20" x14ac:dyDescent="0.15">
      <c r="A787" s="27"/>
      <c r="B787" s="10">
        <v>13101347</v>
      </c>
      <c r="C787" s="10" t="s">
        <v>899</v>
      </c>
      <c r="D787" s="10"/>
      <c r="E787" s="23">
        <f>SUMIF('M1'!A:A,B787,'M1'!C:C)+政策值!$E$2</f>
        <v>7</v>
      </c>
      <c r="F787" s="23">
        <f>SUMIF('M2'!A:A,B787,'M2'!C:C)+政策值!$E$3</f>
        <v>0</v>
      </c>
      <c r="G787" s="23">
        <f>SUMIF('M3'!A:A,B787,'M3'!C:C)+政策值!$E$4</f>
        <v>0</v>
      </c>
      <c r="H787" s="23">
        <f>SUMIF('M4'!A:A,B787,'M4'!C:C)+政策值!$E$5</f>
        <v>6</v>
      </c>
      <c r="I787" s="23">
        <f>SUMIF('M5'!A:A,B787,'M5'!C:C)+政策值!$E$6</f>
        <v>6</v>
      </c>
      <c r="J787" s="9"/>
      <c r="K787" s="10" t="str">
        <f>IF(E787&gt;=政策值!$B$2,"优秀",(IF(E787&gt;=政策值!$C$2,"良好",IF(E787&gt;政策值!$D$2,"合格","不合格"))))</f>
        <v>良好</v>
      </c>
      <c r="L787" s="10"/>
      <c r="M787" s="10" t="str">
        <f>IF(G787&gt;=政策值!$B$4,"优秀",(IF(G787&gt;=政策值!$D$4,"合格","不合格")))</f>
        <v>不合格</v>
      </c>
      <c r="N787" s="10" t="str">
        <f>IF(H787&gt;=政策值!$B$5,"优秀",(IF(H787&gt;=政策值!$D$5,"合格","不合格")))</f>
        <v>不合格</v>
      </c>
      <c r="O787" s="10" t="str">
        <f>IF(I787&gt;=政策值!$B$6,"优秀",(IF(I787&gt;=政策值!$D$6,"合格","不合格")))</f>
        <v>不合格</v>
      </c>
      <c r="P787" s="10"/>
      <c r="Q787" s="10"/>
      <c r="R787" s="10"/>
      <c r="S787" s="10"/>
      <c r="T787" s="10"/>
    </row>
    <row r="788" spans="1:20" x14ac:dyDescent="0.15">
      <c r="A788" s="27"/>
      <c r="B788" s="10">
        <v>13101348</v>
      </c>
      <c r="C788" s="10" t="s">
        <v>900</v>
      </c>
      <c r="D788" s="10"/>
      <c r="E788" s="23">
        <f>SUMIF('M1'!A:A,B788,'M1'!C:C)+政策值!$E$2</f>
        <v>7</v>
      </c>
      <c r="F788" s="23">
        <f>SUMIF('M2'!A:A,B788,'M2'!C:C)+政策值!$E$3</f>
        <v>0</v>
      </c>
      <c r="G788" s="23">
        <f>SUMIF('M3'!A:A,B788,'M3'!C:C)+政策值!$E$4</f>
        <v>0</v>
      </c>
      <c r="H788" s="23">
        <f>SUMIF('M4'!A:A,B788,'M4'!C:C)+政策值!$E$5</f>
        <v>6</v>
      </c>
      <c r="I788" s="23">
        <f>SUMIF('M5'!A:A,B788,'M5'!C:C)+政策值!$E$6</f>
        <v>6</v>
      </c>
      <c r="J788" s="9"/>
      <c r="K788" s="10" t="str">
        <f>IF(E788&gt;=政策值!$B$2,"优秀",(IF(E788&gt;=政策值!$C$2,"良好",IF(E788&gt;政策值!$D$2,"合格","不合格"))))</f>
        <v>良好</v>
      </c>
      <c r="L788" s="10"/>
      <c r="M788" s="10" t="str">
        <f>IF(G788&gt;=政策值!$B$4,"优秀",(IF(G788&gt;=政策值!$D$4,"合格","不合格")))</f>
        <v>不合格</v>
      </c>
      <c r="N788" s="10" t="str">
        <f>IF(H788&gt;=政策值!$B$5,"优秀",(IF(H788&gt;=政策值!$D$5,"合格","不合格")))</f>
        <v>不合格</v>
      </c>
      <c r="O788" s="10" t="str">
        <f>IF(I788&gt;=政策值!$B$6,"优秀",(IF(I788&gt;=政策值!$D$6,"合格","不合格")))</f>
        <v>不合格</v>
      </c>
      <c r="P788" s="10"/>
      <c r="Q788" s="10"/>
      <c r="R788" s="10"/>
      <c r="S788" s="10"/>
      <c r="T788" s="10"/>
    </row>
    <row r="789" spans="1:20" x14ac:dyDescent="0.15">
      <c r="A789" s="27"/>
      <c r="B789" s="10">
        <v>13101349</v>
      </c>
      <c r="C789" s="10" t="s">
        <v>901</v>
      </c>
      <c r="D789" s="10"/>
      <c r="E789" s="23">
        <f>SUMIF('M1'!A:A,B789,'M1'!C:C)+政策值!$E$2</f>
        <v>9</v>
      </c>
      <c r="F789" s="23">
        <f>SUMIF('M2'!A:A,B789,'M2'!C:C)+政策值!$E$3</f>
        <v>0</v>
      </c>
      <c r="G789" s="23">
        <f>SUMIF('M3'!A:A,B789,'M3'!C:C)+政策值!$E$4</f>
        <v>0</v>
      </c>
      <c r="H789" s="23">
        <f>SUMIF('M4'!A:A,B789,'M4'!C:C)+政策值!$E$5</f>
        <v>6</v>
      </c>
      <c r="I789" s="23">
        <f>SUMIF('M5'!A:A,B789,'M5'!C:C)+政策值!$E$6</f>
        <v>6</v>
      </c>
      <c r="J789" s="9"/>
      <c r="K789" s="10" t="str">
        <f>IF(E789&gt;=政策值!$B$2,"优秀",(IF(E789&gt;=政策值!$C$2,"良好",IF(E789&gt;政策值!$D$2,"合格","不合格"))))</f>
        <v>良好</v>
      </c>
      <c r="L789" s="10"/>
      <c r="M789" s="10" t="str">
        <f>IF(G789&gt;=政策值!$B$4,"优秀",(IF(G789&gt;=政策值!$D$4,"合格","不合格")))</f>
        <v>不合格</v>
      </c>
      <c r="N789" s="10" t="str">
        <f>IF(H789&gt;=政策值!$B$5,"优秀",(IF(H789&gt;=政策值!$D$5,"合格","不合格")))</f>
        <v>不合格</v>
      </c>
      <c r="O789" s="10" t="str">
        <f>IF(I789&gt;=政策值!$B$6,"优秀",(IF(I789&gt;=政策值!$D$6,"合格","不合格")))</f>
        <v>不合格</v>
      </c>
      <c r="P789" s="10"/>
      <c r="Q789" s="10"/>
      <c r="R789" s="10"/>
      <c r="S789" s="10"/>
      <c r="T789" s="10"/>
    </row>
    <row r="790" spans="1:20" x14ac:dyDescent="0.15">
      <c r="A790" s="27"/>
      <c r="B790" s="10">
        <v>13101350</v>
      </c>
      <c r="C790" s="10" t="s">
        <v>902</v>
      </c>
      <c r="D790" s="10"/>
      <c r="E790" s="23">
        <f>SUMIF('M1'!A:A,B790,'M1'!C:C)+政策值!$E$2</f>
        <v>7</v>
      </c>
      <c r="F790" s="23">
        <f>SUMIF('M2'!A:A,B790,'M2'!C:C)+政策值!$E$3</f>
        <v>0</v>
      </c>
      <c r="G790" s="23">
        <f>SUMIF('M3'!A:A,B790,'M3'!C:C)+政策值!$E$4</f>
        <v>0</v>
      </c>
      <c r="H790" s="23">
        <f>SUMIF('M4'!A:A,B790,'M4'!C:C)+政策值!$E$5</f>
        <v>6</v>
      </c>
      <c r="I790" s="23">
        <f>SUMIF('M5'!A:A,B790,'M5'!C:C)+政策值!$E$6</f>
        <v>6</v>
      </c>
      <c r="J790" s="9"/>
      <c r="K790" s="10" t="str">
        <f>IF(E790&gt;=政策值!$B$2,"优秀",(IF(E790&gt;=政策值!$C$2,"良好",IF(E790&gt;政策值!$D$2,"合格","不合格"))))</f>
        <v>良好</v>
      </c>
      <c r="L790" s="10"/>
      <c r="M790" s="10" t="str">
        <f>IF(G790&gt;=政策值!$B$4,"优秀",(IF(G790&gt;=政策值!$D$4,"合格","不合格")))</f>
        <v>不合格</v>
      </c>
      <c r="N790" s="10" t="str">
        <f>IF(H790&gt;=政策值!$B$5,"优秀",(IF(H790&gt;=政策值!$D$5,"合格","不合格")))</f>
        <v>不合格</v>
      </c>
      <c r="O790" s="10" t="str">
        <f>IF(I790&gt;=政策值!$B$6,"优秀",(IF(I790&gt;=政策值!$D$6,"合格","不合格")))</f>
        <v>不合格</v>
      </c>
      <c r="P790" s="10"/>
      <c r="Q790" s="10"/>
      <c r="R790" s="10"/>
      <c r="S790" s="10"/>
      <c r="T790" s="10"/>
    </row>
    <row r="791" spans="1:20" x14ac:dyDescent="0.15">
      <c r="A791" s="27"/>
      <c r="B791" s="10">
        <v>13101351</v>
      </c>
      <c r="C791" s="10" t="s">
        <v>903</v>
      </c>
      <c r="D791" s="10"/>
      <c r="E791" s="23">
        <f>SUMIF('M1'!A:A,B791,'M1'!C:C)+政策值!$E$2</f>
        <v>7</v>
      </c>
      <c r="F791" s="23">
        <f>SUMIF('M2'!A:A,B791,'M2'!C:C)+政策值!$E$3</f>
        <v>0</v>
      </c>
      <c r="G791" s="23">
        <f>SUMIF('M3'!A:A,B791,'M3'!C:C)+政策值!$E$4</f>
        <v>0</v>
      </c>
      <c r="H791" s="23">
        <f>SUMIF('M4'!A:A,B791,'M4'!C:C)+政策值!$E$5</f>
        <v>6</v>
      </c>
      <c r="I791" s="23">
        <f>SUMIF('M5'!A:A,B791,'M5'!C:C)+政策值!$E$6</f>
        <v>6</v>
      </c>
      <c r="J791" s="9"/>
      <c r="K791" s="10" t="str">
        <f>IF(E791&gt;=政策值!$B$2,"优秀",(IF(E791&gt;=政策值!$C$2,"良好",IF(E791&gt;政策值!$D$2,"合格","不合格"))))</f>
        <v>良好</v>
      </c>
      <c r="L791" s="10"/>
      <c r="M791" s="10" t="str">
        <f>IF(G791&gt;=政策值!$B$4,"优秀",(IF(G791&gt;=政策值!$D$4,"合格","不合格")))</f>
        <v>不合格</v>
      </c>
      <c r="N791" s="10" t="str">
        <f>IF(H791&gt;=政策值!$B$5,"优秀",(IF(H791&gt;=政策值!$D$5,"合格","不合格")))</f>
        <v>不合格</v>
      </c>
      <c r="O791" s="10" t="str">
        <f>IF(I791&gt;=政策值!$B$6,"优秀",(IF(I791&gt;=政策值!$D$6,"合格","不合格")))</f>
        <v>不合格</v>
      </c>
      <c r="P791" s="10"/>
      <c r="Q791" s="10"/>
      <c r="R791" s="10"/>
      <c r="S791" s="10"/>
      <c r="T791" s="10"/>
    </row>
    <row r="792" spans="1:20" x14ac:dyDescent="0.15">
      <c r="A792" s="27"/>
      <c r="B792" s="10">
        <v>13101352</v>
      </c>
      <c r="C792" s="10" t="s">
        <v>904</v>
      </c>
      <c r="D792" s="10"/>
      <c r="E792" s="23">
        <f>SUMIF('M1'!A:A,B792,'M1'!C:C)+政策值!$E$2</f>
        <v>7</v>
      </c>
      <c r="F792" s="23">
        <f>SUMIF('M2'!A:A,B792,'M2'!C:C)+政策值!$E$3</f>
        <v>0</v>
      </c>
      <c r="G792" s="23">
        <f>SUMIF('M3'!A:A,B792,'M3'!C:C)+政策值!$E$4</f>
        <v>0</v>
      </c>
      <c r="H792" s="23">
        <f>SUMIF('M4'!A:A,B792,'M4'!C:C)+政策值!$E$5</f>
        <v>6</v>
      </c>
      <c r="I792" s="23">
        <f>SUMIF('M5'!A:A,B792,'M5'!C:C)+政策值!$E$6</f>
        <v>6</v>
      </c>
      <c r="J792" s="9"/>
      <c r="K792" s="10" t="str">
        <f>IF(E792&gt;=政策值!$B$2,"优秀",(IF(E792&gt;=政策值!$C$2,"良好",IF(E792&gt;政策值!$D$2,"合格","不合格"))))</f>
        <v>良好</v>
      </c>
      <c r="L792" s="10"/>
      <c r="M792" s="10" t="str">
        <f>IF(G792&gt;=政策值!$B$4,"优秀",(IF(G792&gt;=政策值!$D$4,"合格","不合格")))</f>
        <v>不合格</v>
      </c>
      <c r="N792" s="10" t="str">
        <f>IF(H792&gt;=政策值!$B$5,"优秀",(IF(H792&gt;=政策值!$D$5,"合格","不合格")))</f>
        <v>不合格</v>
      </c>
      <c r="O792" s="10" t="str">
        <f>IF(I792&gt;=政策值!$B$6,"优秀",(IF(I792&gt;=政策值!$D$6,"合格","不合格")))</f>
        <v>不合格</v>
      </c>
      <c r="P792" s="10"/>
      <c r="Q792" s="10"/>
      <c r="R792" s="10"/>
      <c r="S792" s="10"/>
      <c r="T792" s="10"/>
    </row>
    <row r="793" spans="1:20" x14ac:dyDescent="0.15">
      <c r="A793" s="27"/>
      <c r="B793" s="10">
        <v>13101353</v>
      </c>
      <c r="C793" s="10" t="s">
        <v>905</v>
      </c>
      <c r="D793" s="10"/>
      <c r="E793" s="23">
        <f>SUMIF('M1'!A:A,B793,'M1'!C:C)+政策值!$E$2</f>
        <v>7</v>
      </c>
      <c r="F793" s="23">
        <f>SUMIF('M2'!A:A,B793,'M2'!C:C)+政策值!$E$3</f>
        <v>0</v>
      </c>
      <c r="G793" s="23">
        <f>SUMIF('M3'!A:A,B793,'M3'!C:C)+政策值!$E$4</f>
        <v>0</v>
      </c>
      <c r="H793" s="23">
        <f>SUMIF('M4'!A:A,B793,'M4'!C:C)+政策值!$E$5</f>
        <v>6</v>
      </c>
      <c r="I793" s="23">
        <f>SUMIF('M5'!A:A,B793,'M5'!C:C)+政策值!$E$6</f>
        <v>6</v>
      </c>
      <c r="J793" s="9"/>
      <c r="K793" s="10" t="str">
        <f>IF(E793&gt;=政策值!$B$2,"优秀",(IF(E793&gt;=政策值!$C$2,"良好",IF(E793&gt;政策值!$D$2,"合格","不合格"))))</f>
        <v>良好</v>
      </c>
      <c r="L793" s="10"/>
      <c r="M793" s="10" t="str">
        <f>IF(G793&gt;=政策值!$B$4,"优秀",(IF(G793&gt;=政策值!$D$4,"合格","不合格")))</f>
        <v>不合格</v>
      </c>
      <c r="N793" s="10" t="str">
        <f>IF(H793&gt;=政策值!$B$5,"优秀",(IF(H793&gt;=政策值!$D$5,"合格","不合格")))</f>
        <v>不合格</v>
      </c>
      <c r="O793" s="10" t="str">
        <f>IF(I793&gt;=政策值!$B$6,"优秀",(IF(I793&gt;=政策值!$D$6,"合格","不合格")))</f>
        <v>不合格</v>
      </c>
      <c r="P793" s="10"/>
      <c r="Q793" s="10"/>
      <c r="R793" s="10"/>
      <c r="S793" s="10"/>
      <c r="T793" s="10"/>
    </row>
    <row r="794" spans="1:20" x14ac:dyDescent="0.15">
      <c r="A794" s="27"/>
      <c r="B794" s="10">
        <v>13101354</v>
      </c>
      <c r="C794" s="10" t="s">
        <v>906</v>
      </c>
      <c r="D794" s="10"/>
      <c r="E794" s="23">
        <f>SUMIF('M1'!A:A,B794,'M1'!C:C)+政策值!$E$2</f>
        <v>9</v>
      </c>
      <c r="F794" s="23">
        <f>SUMIF('M2'!A:A,B794,'M2'!C:C)+政策值!$E$3</f>
        <v>0</v>
      </c>
      <c r="G794" s="23">
        <f>SUMIF('M3'!A:A,B794,'M3'!C:C)+政策值!$E$4</f>
        <v>0</v>
      </c>
      <c r="H794" s="23">
        <f>SUMIF('M4'!A:A,B794,'M4'!C:C)+政策值!$E$5</f>
        <v>6</v>
      </c>
      <c r="I794" s="23">
        <f>SUMIF('M5'!A:A,B794,'M5'!C:C)+政策值!$E$6</f>
        <v>6</v>
      </c>
      <c r="J794" s="9"/>
      <c r="K794" s="10" t="str">
        <f>IF(E794&gt;=政策值!$B$2,"优秀",(IF(E794&gt;=政策值!$C$2,"良好",IF(E794&gt;政策值!$D$2,"合格","不合格"))))</f>
        <v>良好</v>
      </c>
      <c r="L794" s="10"/>
      <c r="M794" s="10" t="str">
        <f>IF(G794&gt;=政策值!$B$4,"优秀",(IF(G794&gt;=政策值!$D$4,"合格","不合格")))</f>
        <v>不合格</v>
      </c>
      <c r="N794" s="10" t="str">
        <f>IF(H794&gt;=政策值!$B$5,"优秀",(IF(H794&gt;=政策值!$D$5,"合格","不合格")))</f>
        <v>不合格</v>
      </c>
      <c r="O794" s="10" t="str">
        <f>IF(I794&gt;=政策值!$B$6,"优秀",(IF(I794&gt;=政策值!$D$6,"合格","不合格")))</f>
        <v>不合格</v>
      </c>
      <c r="P794" s="10"/>
      <c r="Q794" s="10"/>
      <c r="R794" s="10"/>
      <c r="S794" s="10"/>
      <c r="T794" s="10"/>
    </row>
    <row r="795" spans="1:20" x14ac:dyDescent="0.15">
      <c r="A795" s="27"/>
      <c r="B795" s="10">
        <v>13101355</v>
      </c>
      <c r="C795" s="10" t="s">
        <v>907</v>
      </c>
      <c r="D795" s="10"/>
      <c r="E795" s="23">
        <f>SUMIF('M1'!A:A,B795,'M1'!C:C)+政策值!$E$2</f>
        <v>7</v>
      </c>
      <c r="F795" s="23">
        <f>SUMIF('M2'!A:A,B795,'M2'!C:C)+政策值!$E$3</f>
        <v>0</v>
      </c>
      <c r="G795" s="23">
        <f>SUMIF('M3'!A:A,B795,'M3'!C:C)+政策值!$E$4</f>
        <v>0</v>
      </c>
      <c r="H795" s="23">
        <f>SUMIF('M4'!A:A,B795,'M4'!C:C)+政策值!$E$5</f>
        <v>7</v>
      </c>
      <c r="I795" s="23">
        <f>SUMIF('M5'!A:A,B795,'M5'!C:C)+政策值!$E$6</f>
        <v>8</v>
      </c>
      <c r="J795" s="9"/>
      <c r="K795" s="10" t="str">
        <f>IF(E795&gt;=政策值!$B$2,"优秀",(IF(E795&gt;=政策值!$C$2,"良好",IF(E795&gt;政策值!$D$2,"合格","不合格"))))</f>
        <v>良好</v>
      </c>
      <c r="L795" s="10"/>
      <c r="M795" s="10" t="str">
        <f>IF(G795&gt;=政策值!$B$4,"优秀",(IF(G795&gt;=政策值!$D$4,"合格","不合格")))</f>
        <v>不合格</v>
      </c>
      <c r="N795" s="10" t="str">
        <f>IF(H795&gt;=政策值!$B$5,"优秀",(IF(H795&gt;=政策值!$D$5,"合格","不合格")))</f>
        <v>不合格</v>
      </c>
      <c r="O795" s="10" t="str">
        <f>IF(I795&gt;=政策值!$B$6,"优秀",(IF(I795&gt;=政策值!$D$6,"合格","不合格")))</f>
        <v>合格</v>
      </c>
      <c r="P795" s="10"/>
      <c r="Q795" s="10"/>
      <c r="R795" s="10"/>
      <c r="S795" s="10"/>
      <c r="T795" s="10"/>
    </row>
    <row r="796" spans="1:20" x14ac:dyDescent="0.15">
      <c r="A796" s="27"/>
      <c r="B796" s="10">
        <v>13101356</v>
      </c>
      <c r="C796" s="10" t="s">
        <v>908</v>
      </c>
      <c r="D796" s="10"/>
      <c r="E796" s="23">
        <f>SUMIF('M1'!A:A,B796,'M1'!C:C)+政策值!$E$2</f>
        <v>7</v>
      </c>
      <c r="F796" s="23">
        <f>SUMIF('M2'!A:A,B796,'M2'!C:C)+政策值!$E$3</f>
        <v>0</v>
      </c>
      <c r="G796" s="23">
        <f>SUMIF('M3'!A:A,B796,'M3'!C:C)+政策值!$E$4</f>
        <v>0</v>
      </c>
      <c r="H796" s="23">
        <f>SUMIF('M4'!A:A,B796,'M4'!C:C)+政策值!$E$5</f>
        <v>6</v>
      </c>
      <c r="I796" s="23">
        <f>SUMIF('M5'!A:A,B796,'M5'!C:C)+政策值!$E$6</f>
        <v>6</v>
      </c>
      <c r="J796" s="9"/>
      <c r="K796" s="10" t="str">
        <f>IF(E796&gt;=政策值!$B$2,"优秀",(IF(E796&gt;=政策值!$C$2,"良好",IF(E796&gt;政策值!$D$2,"合格","不合格"))))</f>
        <v>良好</v>
      </c>
      <c r="L796" s="10"/>
      <c r="M796" s="10" t="str">
        <f>IF(G796&gt;=政策值!$B$4,"优秀",(IF(G796&gt;=政策值!$D$4,"合格","不合格")))</f>
        <v>不合格</v>
      </c>
      <c r="N796" s="10" t="str">
        <f>IF(H796&gt;=政策值!$B$5,"优秀",(IF(H796&gt;=政策值!$D$5,"合格","不合格")))</f>
        <v>不合格</v>
      </c>
      <c r="O796" s="10" t="str">
        <f>IF(I796&gt;=政策值!$B$6,"优秀",(IF(I796&gt;=政策值!$D$6,"合格","不合格")))</f>
        <v>不合格</v>
      </c>
      <c r="P796" s="10"/>
      <c r="Q796" s="10"/>
      <c r="R796" s="10"/>
      <c r="S796" s="10"/>
      <c r="T796" s="10"/>
    </row>
    <row r="797" spans="1:20" x14ac:dyDescent="0.15">
      <c r="A797" s="27"/>
      <c r="B797" s="10">
        <v>13101357</v>
      </c>
      <c r="C797" s="10" t="s">
        <v>909</v>
      </c>
      <c r="D797" s="10"/>
      <c r="E797" s="23">
        <f>SUMIF('M1'!A:A,B797,'M1'!C:C)+政策值!$E$2</f>
        <v>7</v>
      </c>
      <c r="F797" s="23">
        <f>SUMIF('M2'!A:A,B797,'M2'!C:C)+政策值!$E$3</f>
        <v>0</v>
      </c>
      <c r="G797" s="23">
        <f>SUMIF('M3'!A:A,B797,'M3'!C:C)+政策值!$E$4</f>
        <v>0</v>
      </c>
      <c r="H797" s="23">
        <f>SUMIF('M4'!A:A,B797,'M4'!C:C)+政策值!$E$5</f>
        <v>6</v>
      </c>
      <c r="I797" s="23">
        <f>SUMIF('M5'!A:A,B797,'M5'!C:C)+政策值!$E$6</f>
        <v>6</v>
      </c>
      <c r="J797" s="9"/>
      <c r="K797" s="10" t="str">
        <f>IF(E797&gt;=政策值!$B$2,"优秀",(IF(E797&gt;=政策值!$C$2,"良好",IF(E797&gt;政策值!$D$2,"合格","不合格"))))</f>
        <v>良好</v>
      </c>
      <c r="L797" s="10"/>
      <c r="M797" s="10" t="str">
        <f>IF(G797&gt;=政策值!$B$4,"优秀",(IF(G797&gt;=政策值!$D$4,"合格","不合格")))</f>
        <v>不合格</v>
      </c>
      <c r="N797" s="10" t="str">
        <f>IF(H797&gt;=政策值!$B$5,"优秀",(IF(H797&gt;=政策值!$D$5,"合格","不合格")))</f>
        <v>不合格</v>
      </c>
      <c r="O797" s="10" t="str">
        <f>IF(I797&gt;=政策值!$B$6,"优秀",(IF(I797&gt;=政策值!$D$6,"合格","不合格")))</f>
        <v>不合格</v>
      </c>
      <c r="P797" s="10"/>
      <c r="Q797" s="10"/>
      <c r="R797" s="10"/>
      <c r="S797" s="10"/>
      <c r="T797" s="10"/>
    </row>
    <row r="798" spans="1:20" x14ac:dyDescent="0.15">
      <c r="A798" s="27"/>
      <c r="B798" s="10">
        <v>13101358</v>
      </c>
      <c r="C798" s="10" t="s">
        <v>910</v>
      </c>
      <c r="D798" s="10"/>
      <c r="E798" s="23">
        <f>SUMIF('M1'!A:A,B798,'M1'!C:C)+政策值!$E$2</f>
        <v>7</v>
      </c>
      <c r="F798" s="23">
        <f>SUMIF('M2'!A:A,B798,'M2'!C:C)+政策值!$E$3</f>
        <v>0</v>
      </c>
      <c r="G798" s="23">
        <f>SUMIF('M3'!A:A,B798,'M3'!C:C)+政策值!$E$4</f>
        <v>0</v>
      </c>
      <c r="H798" s="23">
        <f>SUMIF('M4'!A:A,B798,'M4'!C:C)+政策值!$E$5</f>
        <v>6</v>
      </c>
      <c r="I798" s="23">
        <f>SUMIF('M5'!A:A,B798,'M5'!C:C)+政策值!$E$6</f>
        <v>6</v>
      </c>
      <c r="J798" s="9"/>
      <c r="K798" s="10" t="str">
        <f>IF(E798&gt;=政策值!$B$2,"优秀",(IF(E798&gt;=政策值!$C$2,"良好",IF(E798&gt;政策值!$D$2,"合格","不合格"))))</f>
        <v>良好</v>
      </c>
      <c r="L798" s="10"/>
      <c r="M798" s="10" t="str">
        <f>IF(G798&gt;=政策值!$B$4,"优秀",(IF(G798&gt;=政策值!$D$4,"合格","不合格")))</f>
        <v>不合格</v>
      </c>
      <c r="N798" s="10" t="str">
        <f>IF(H798&gt;=政策值!$B$5,"优秀",(IF(H798&gt;=政策值!$D$5,"合格","不合格")))</f>
        <v>不合格</v>
      </c>
      <c r="O798" s="10" t="str">
        <f>IF(I798&gt;=政策值!$B$6,"优秀",(IF(I798&gt;=政策值!$D$6,"合格","不合格")))</f>
        <v>不合格</v>
      </c>
      <c r="P798" s="10"/>
      <c r="Q798" s="10"/>
      <c r="R798" s="10"/>
      <c r="S798" s="10"/>
      <c r="T798" s="10"/>
    </row>
    <row r="799" spans="1:20" x14ac:dyDescent="0.15">
      <c r="A799" s="27"/>
      <c r="B799" s="10">
        <v>13101359</v>
      </c>
      <c r="C799" s="10" t="s">
        <v>911</v>
      </c>
      <c r="D799" s="10"/>
      <c r="E799" s="23">
        <f>SUMIF('M1'!A:A,B799,'M1'!C:C)+政策值!$E$2</f>
        <v>7</v>
      </c>
      <c r="F799" s="23">
        <f>SUMIF('M2'!A:A,B799,'M2'!C:C)+政策值!$E$3</f>
        <v>0</v>
      </c>
      <c r="G799" s="23">
        <f>SUMIF('M3'!A:A,B799,'M3'!C:C)+政策值!$E$4</f>
        <v>0</v>
      </c>
      <c r="H799" s="23">
        <f>SUMIF('M4'!A:A,B799,'M4'!C:C)+政策值!$E$5</f>
        <v>6</v>
      </c>
      <c r="I799" s="23">
        <f>SUMIF('M5'!A:A,B799,'M5'!C:C)+政策值!$E$6</f>
        <v>6</v>
      </c>
      <c r="J799" s="9"/>
      <c r="K799" s="10" t="str">
        <f>IF(E799&gt;=政策值!$B$2,"优秀",(IF(E799&gt;=政策值!$C$2,"良好",IF(E799&gt;政策值!$D$2,"合格","不合格"))))</f>
        <v>良好</v>
      </c>
      <c r="L799" s="10"/>
      <c r="M799" s="10" t="str">
        <f>IF(G799&gt;=政策值!$B$4,"优秀",(IF(G799&gt;=政策值!$D$4,"合格","不合格")))</f>
        <v>不合格</v>
      </c>
      <c r="N799" s="10" t="str">
        <f>IF(H799&gt;=政策值!$B$5,"优秀",(IF(H799&gt;=政策值!$D$5,"合格","不合格")))</f>
        <v>不合格</v>
      </c>
      <c r="O799" s="10" t="str">
        <f>IF(I799&gt;=政策值!$B$6,"优秀",(IF(I799&gt;=政策值!$D$6,"合格","不合格")))</f>
        <v>不合格</v>
      </c>
      <c r="P799" s="10"/>
      <c r="Q799" s="10"/>
      <c r="R799" s="10"/>
      <c r="S799" s="10"/>
      <c r="T799" s="10"/>
    </row>
    <row r="800" spans="1:20" x14ac:dyDescent="0.15">
      <c r="A800" s="27"/>
      <c r="B800" s="10">
        <v>13101360</v>
      </c>
      <c r="C800" s="10" t="s">
        <v>912</v>
      </c>
      <c r="D800" s="10"/>
      <c r="E800" s="23">
        <f>SUMIF('M1'!A:A,B800,'M1'!C:C)+政策值!$E$2</f>
        <v>7</v>
      </c>
      <c r="F800" s="23">
        <f>SUMIF('M2'!A:A,B800,'M2'!C:C)+政策值!$E$3</f>
        <v>0</v>
      </c>
      <c r="G800" s="23">
        <f>SUMIF('M3'!A:A,B800,'M3'!C:C)+政策值!$E$4</f>
        <v>0</v>
      </c>
      <c r="H800" s="23">
        <f>SUMIF('M4'!A:A,B800,'M4'!C:C)+政策值!$E$5</f>
        <v>6</v>
      </c>
      <c r="I800" s="23">
        <f>SUMIF('M5'!A:A,B800,'M5'!C:C)+政策值!$E$6</f>
        <v>6</v>
      </c>
      <c r="J800" s="9"/>
      <c r="K800" s="10" t="str">
        <f>IF(E800&gt;=政策值!$B$2,"优秀",(IF(E800&gt;=政策值!$C$2,"良好",IF(E800&gt;政策值!$D$2,"合格","不合格"))))</f>
        <v>良好</v>
      </c>
      <c r="L800" s="10"/>
      <c r="M800" s="10" t="str">
        <f>IF(G800&gt;=政策值!$B$4,"优秀",(IF(G800&gt;=政策值!$D$4,"合格","不合格")))</f>
        <v>不合格</v>
      </c>
      <c r="N800" s="10" t="str">
        <f>IF(H800&gt;=政策值!$B$5,"优秀",(IF(H800&gt;=政策值!$D$5,"合格","不合格")))</f>
        <v>不合格</v>
      </c>
      <c r="O800" s="10" t="str">
        <f>IF(I800&gt;=政策值!$B$6,"优秀",(IF(I800&gt;=政策值!$D$6,"合格","不合格")))</f>
        <v>不合格</v>
      </c>
      <c r="P800" s="10"/>
      <c r="Q800" s="10"/>
      <c r="R800" s="10"/>
      <c r="S800" s="10"/>
      <c r="T800" s="10"/>
    </row>
    <row r="801" spans="1:20" x14ac:dyDescent="0.15">
      <c r="A801" s="27"/>
      <c r="B801" s="10">
        <v>13101361</v>
      </c>
      <c r="C801" s="10" t="s">
        <v>913</v>
      </c>
      <c r="D801" s="10"/>
      <c r="E801" s="23">
        <f>SUMIF('M1'!A:A,B801,'M1'!C:C)+政策值!$E$2</f>
        <v>7</v>
      </c>
      <c r="F801" s="23">
        <f>SUMIF('M2'!A:A,B801,'M2'!C:C)+政策值!$E$3</f>
        <v>0</v>
      </c>
      <c r="G801" s="23">
        <f>SUMIF('M3'!A:A,B801,'M3'!C:C)+政策值!$E$4</f>
        <v>0</v>
      </c>
      <c r="H801" s="23">
        <f>SUMIF('M4'!A:A,B801,'M4'!C:C)+政策值!$E$5</f>
        <v>6</v>
      </c>
      <c r="I801" s="23">
        <f>SUMIF('M5'!A:A,B801,'M5'!C:C)+政策值!$E$6</f>
        <v>6</v>
      </c>
      <c r="J801" s="9"/>
      <c r="K801" s="10" t="str">
        <f>IF(E801&gt;=政策值!$B$2,"优秀",(IF(E801&gt;=政策值!$C$2,"良好",IF(E801&gt;政策值!$D$2,"合格","不合格"))))</f>
        <v>良好</v>
      </c>
      <c r="L801" s="10"/>
      <c r="M801" s="10" t="str">
        <f>IF(G801&gt;=政策值!$B$4,"优秀",(IF(G801&gt;=政策值!$D$4,"合格","不合格")))</f>
        <v>不合格</v>
      </c>
      <c r="N801" s="10" t="str">
        <f>IF(H801&gt;=政策值!$B$5,"优秀",(IF(H801&gt;=政策值!$D$5,"合格","不合格")))</f>
        <v>不合格</v>
      </c>
      <c r="O801" s="10" t="str">
        <f>IF(I801&gt;=政策值!$B$6,"优秀",(IF(I801&gt;=政策值!$D$6,"合格","不合格")))</f>
        <v>不合格</v>
      </c>
      <c r="P801" s="10"/>
      <c r="Q801" s="10"/>
      <c r="R801" s="10"/>
      <c r="S801" s="10"/>
      <c r="T801" s="10"/>
    </row>
    <row r="802" spans="1:20" x14ac:dyDescent="0.15">
      <c r="A802" s="27"/>
      <c r="B802" s="10">
        <v>13101362</v>
      </c>
      <c r="C802" s="10" t="s">
        <v>914</v>
      </c>
      <c r="D802" s="10"/>
      <c r="E802" s="23">
        <f>SUMIF('M1'!A:A,B802,'M1'!C:C)+政策值!$E$2</f>
        <v>7</v>
      </c>
      <c r="F802" s="23">
        <f>SUMIF('M2'!A:A,B802,'M2'!C:C)+政策值!$E$3</f>
        <v>0</v>
      </c>
      <c r="G802" s="23">
        <f>SUMIF('M3'!A:A,B802,'M3'!C:C)+政策值!$E$4</f>
        <v>0</v>
      </c>
      <c r="H802" s="23">
        <f>SUMIF('M4'!A:A,B802,'M4'!C:C)+政策值!$E$5</f>
        <v>6</v>
      </c>
      <c r="I802" s="23">
        <f>SUMIF('M5'!A:A,B802,'M5'!C:C)+政策值!$E$6</f>
        <v>6</v>
      </c>
      <c r="J802" s="9"/>
      <c r="K802" s="10" t="str">
        <f>IF(E802&gt;=政策值!$B$2,"优秀",(IF(E802&gt;=政策值!$C$2,"良好",IF(E802&gt;政策值!$D$2,"合格","不合格"))))</f>
        <v>良好</v>
      </c>
      <c r="L802" s="10"/>
      <c r="M802" s="10" t="str">
        <f>IF(G802&gt;=政策值!$B$4,"优秀",(IF(G802&gt;=政策值!$D$4,"合格","不合格")))</f>
        <v>不合格</v>
      </c>
      <c r="N802" s="10" t="str">
        <f>IF(H802&gt;=政策值!$B$5,"优秀",(IF(H802&gt;=政策值!$D$5,"合格","不合格")))</f>
        <v>不合格</v>
      </c>
      <c r="O802" s="10" t="str">
        <f>IF(I802&gt;=政策值!$B$6,"优秀",(IF(I802&gt;=政策值!$D$6,"合格","不合格")))</f>
        <v>不合格</v>
      </c>
      <c r="P802" s="10"/>
      <c r="Q802" s="10"/>
      <c r="R802" s="10"/>
      <c r="S802" s="10"/>
      <c r="T802" s="10"/>
    </row>
    <row r="803" spans="1:20" x14ac:dyDescent="0.15">
      <c r="A803" s="27"/>
      <c r="B803" s="10">
        <v>13101363</v>
      </c>
      <c r="C803" s="10" t="s">
        <v>915</v>
      </c>
      <c r="D803" s="10"/>
      <c r="E803" s="23">
        <f>SUMIF('M1'!A:A,B803,'M1'!C:C)+政策值!$E$2</f>
        <v>7</v>
      </c>
      <c r="F803" s="23">
        <f>SUMIF('M2'!A:A,B803,'M2'!C:C)+政策值!$E$3</f>
        <v>0</v>
      </c>
      <c r="G803" s="23">
        <f>SUMIF('M3'!A:A,B803,'M3'!C:C)+政策值!$E$4</f>
        <v>0</v>
      </c>
      <c r="H803" s="23">
        <f>SUMIF('M4'!A:A,B803,'M4'!C:C)+政策值!$E$5</f>
        <v>6</v>
      </c>
      <c r="I803" s="23">
        <f>SUMIF('M5'!A:A,B803,'M5'!C:C)+政策值!$E$6</f>
        <v>6</v>
      </c>
      <c r="J803" s="9"/>
      <c r="K803" s="10" t="str">
        <f>IF(E803&gt;=政策值!$B$2,"优秀",(IF(E803&gt;=政策值!$C$2,"良好",IF(E803&gt;政策值!$D$2,"合格","不合格"))))</f>
        <v>良好</v>
      </c>
      <c r="L803" s="10"/>
      <c r="M803" s="10" t="str">
        <f>IF(G803&gt;=政策值!$B$4,"优秀",(IF(G803&gt;=政策值!$D$4,"合格","不合格")))</f>
        <v>不合格</v>
      </c>
      <c r="N803" s="10" t="str">
        <f>IF(H803&gt;=政策值!$B$5,"优秀",(IF(H803&gt;=政策值!$D$5,"合格","不合格")))</f>
        <v>不合格</v>
      </c>
      <c r="O803" s="10" t="str">
        <f>IF(I803&gt;=政策值!$B$6,"优秀",(IF(I803&gt;=政策值!$D$6,"合格","不合格")))</f>
        <v>不合格</v>
      </c>
      <c r="P803" s="10"/>
      <c r="Q803" s="10"/>
      <c r="R803" s="10"/>
      <c r="S803" s="10"/>
      <c r="T803" s="10"/>
    </row>
    <row r="804" spans="1:20" x14ac:dyDescent="0.15">
      <c r="A804" s="27"/>
      <c r="B804" s="10">
        <v>13101364</v>
      </c>
      <c r="C804" s="10" t="s">
        <v>916</v>
      </c>
      <c r="D804" s="10"/>
      <c r="E804" s="23">
        <f>SUMIF('M1'!A:A,B804,'M1'!C:C)+政策值!$E$2</f>
        <v>7</v>
      </c>
      <c r="F804" s="23">
        <f>SUMIF('M2'!A:A,B804,'M2'!C:C)+政策值!$E$3</f>
        <v>0</v>
      </c>
      <c r="G804" s="23">
        <f>SUMIF('M3'!A:A,B804,'M3'!C:C)+政策值!$E$4</f>
        <v>0</v>
      </c>
      <c r="H804" s="23">
        <f>SUMIF('M4'!A:A,B804,'M4'!C:C)+政策值!$E$5</f>
        <v>6</v>
      </c>
      <c r="I804" s="23">
        <f>SUMIF('M5'!A:A,B804,'M5'!C:C)+政策值!$E$6</f>
        <v>6</v>
      </c>
      <c r="J804" s="9"/>
      <c r="K804" s="10" t="str">
        <f>IF(E804&gt;=政策值!$B$2,"优秀",(IF(E804&gt;=政策值!$C$2,"良好",IF(E804&gt;政策值!$D$2,"合格","不合格"))))</f>
        <v>良好</v>
      </c>
      <c r="L804" s="10"/>
      <c r="M804" s="10" t="str">
        <f>IF(G804&gt;=政策值!$B$4,"优秀",(IF(G804&gt;=政策值!$D$4,"合格","不合格")))</f>
        <v>不合格</v>
      </c>
      <c r="N804" s="10" t="str">
        <f>IF(H804&gt;=政策值!$B$5,"优秀",(IF(H804&gt;=政策值!$D$5,"合格","不合格")))</f>
        <v>不合格</v>
      </c>
      <c r="O804" s="10" t="str">
        <f>IF(I804&gt;=政策值!$B$6,"优秀",(IF(I804&gt;=政策值!$D$6,"合格","不合格")))</f>
        <v>不合格</v>
      </c>
      <c r="P804" s="10"/>
      <c r="Q804" s="10"/>
      <c r="R804" s="10"/>
      <c r="S804" s="10"/>
      <c r="T804" s="10"/>
    </row>
    <row r="805" spans="1:20" x14ac:dyDescent="0.15">
      <c r="A805" s="27"/>
      <c r="B805" s="10">
        <v>13101365</v>
      </c>
      <c r="C805" s="10" t="s">
        <v>917</v>
      </c>
      <c r="D805" s="10"/>
      <c r="E805" s="23">
        <f>SUMIF('M1'!A:A,B805,'M1'!C:C)+政策值!$E$2</f>
        <v>7</v>
      </c>
      <c r="F805" s="23">
        <f>SUMIF('M2'!A:A,B805,'M2'!C:C)+政策值!$E$3</f>
        <v>0</v>
      </c>
      <c r="G805" s="23">
        <f>SUMIF('M3'!A:A,B805,'M3'!C:C)+政策值!$E$4</f>
        <v>0</v>
      </c>
      <c r="H805" s="23">
        <f>SUMIF('M4'!A:A,B805,'M4'!C:C)+政策值!$E$5</f>
        <v>6</v>
      </c>
      <c r="I805" s="23">
        <f>SUMIF('M5'!A:A,B805,'M5'!C:C)+政策值!$E$6</f>
        <v>6</v>
      </c>
      <c r="J805" s="9"/>
      <c r="K805" s="10" t="str">
        <f>IF(E805&gt;=政策值!$B$2,"优秀",(IF(E805&gt;=政策值!$C$2,"良好",IF(E805&gt;政策值!$D$2,"合格","不合格"))))</f>
        <v>良好</v>
      </c>
      <c r="L805" s="10"/>
      <c r="M805" s="10" t="str">
        <f>IF(G805&gt;=政策值!$B$4,"优秀",(IF(G805&gt;=政策值!$D$4,"合格","不合格")))</f>
        <v>不合格</v>
      </c>
      <c r="N805" s="10" t="str">
        <f>IF(H805&gt;=政策值!$B$5,"优秀",(IF(H805&gt;=政策值!$D$5,"合格","不合格")))</f>
        <v>不合格</v>
      </c>
      <c r="O805" s="10" t="str">
        <f>IF(I805&gt;=政策值!$B$6,"优秀",(IF(I805&gt;=政策值!$D$6,"合格","不合格")))</f>
        <v>不合格</v>
      </c>
      <c r="P805" s="10"/>
      <c r="Q805" s="10"/>
      <c r="R805" s="10"/>
      <c r="S805" s="10"/>
      <c r="T805" s="10"/>
    </row>
    <row r="806" spans="1:20" x14ac:dyDescent="0.15">
      <c r="A806" s="27"/>
      <c r="B806" s="10">
        <v>13101366</v>
      </c>
      <c r="C806" s="10" t="s">
        <v>918</v>
      </c>
      <c r="D806" s="10"/>
      <c r="E806" s="23">
        <f>SUMIF('M1'!A:A,B806,'M1'!C:C)+政策值!$E$2</f>
        <v>7</v>
      </c>
      <c r="F806" s="23">
        <f>SUMIF('M2'!A:A,B806,'M2'!C:C)+政策值!$E$3</f>
        <v>0</v>
      </c>
      <c r="G806" s="23">
        <f>SUMIF('M3'!A:A,B806,'M3'!C:C)+政策值!$E$4</f>
        <v>0</v>
      </c>
      <c r="H806" s="23">
        <f>SUMIF('M4'!A:A,B806,'M4'!C:C)+政策值!$E$5</f>
        <v>6</v>
      </c>
      <c r="I806" s="23">
        <f>SUMIF('M5'!A:A,B806,'M5'!C:C)+政策值!$E$6</f>
        <v>6</v>
      </c>
      <c r="J806" s="9"/>
      <c r="K806" s="10" t="str">
        <f>IF(E806&gt;=政策值!$B$2,"优秀",(IF(E806&gt;=政策值!$C$2,"良好",IF(E806&gt;政策值!$D$2,"合格","不合格"))))</f>
        <v>良好</v>
      </c>
      <c r="L806" s="10"/>
      <c r="M806" s="10" t="str">
        <f>IF(G806&gt;=政策值!$B$4,"优秀",(IF(G806&gt;=政策值!$D$4,"合格","不合格")))</f>
        <v>不合格</v>
      </c>
      <c r="N806" s="10" t="str">
        <f>IF(H806&gt;=政策值!$B$5,"优秀",(IF(H806&gt;=政策值!$D$5,"合格","不合格")))</f>
        <v>不合格</v>
      </c>
      <c r="O806" s="10" t="str">
        <f>IF(I806&gt;=政策值!$B$6,"优秀",(IF(I806&gt;=政策值!$D$6,"合格","不合格")))</f>
        <v>不合格</v>
      </c>
      <c r="P806" s="10"/>
      <c r="Q806" s="10"/>
      <c r="R806" s="10"/>
      <c r="S806" s="10"/>
      <c r="T806" s="10"/>
    </row>
    <row r="807" spans="1:20" x14ac:dyDescent="0.15">
      <c r="A807" s="27"/>
      <c r="B807" s="10">
        <v>13101367</v>
      </c>
      <c r="C807" s="10" t="s">
        <v>919</v>
      </c>
      <c r="D807" s="10"/>
      <c r="E807" s="23">
        <f>SUMIF('M1'!A:A,B807,'M1'!C:C)+政策值!$E$2</f>
        <v>7</v>
      </c>
      <c r="F807" s="23">
        <f>SUMIF('M2'!A:A,B807,'M2'!C:C)+政策值!$E$3</f>
        <v>0</v>
      </c>
      <c r="G807" s="23">
        <f>SUMIF('M3'!A:A,B807,'M3'!C:C)+政策值!$E$4</f>
        <v>0</v>
      </c>
      <c r="H807" s="23">
        <f>SUMIF('M4'!A:A,B807,'M4'!C:C)+政策值!$E$5</f>
        <v>6</v>
      </c>
      <c r="I807" s="23">
        <f>SUMIF('M5'!A:A,B807,'M5'!C:C)+政策值!$E$6</f>
        <v>6</v>
      </c>
      <c r="J807" s="9"/>
      <c r="K807" s="10" t="str">
        <f>IF(E807&gt;=政策值!$B$2,"优秀",(IF(E807&gt;=政策值!$C$2,"良好",IF(E807&gt;政策值!$D$2,"合格","不合格"))))</f>
        <v>良好</v>
      </c>
      <c r="L807" s="10"/>
      <c r="M807" s="10" t="str">
        <f>IF(G807&gt;=政策值!$B$4,"优秀",(IF(G807&gt;=政策值!$D$4,"合格","不合格")))</f>
        <v>不合格</v>
      </c>
      <c r="N807" s="10" t="str">
        <f>IF(H807&gt;=政策值!$B$5,"优秀",(IF(H807&gt;=政策值!$D$5,"合格","不合格")))</f>
        <v>不合格</v>
      </c>
      <c r="O807" s="10" t="str">
        <f>IF(I807&gt;=政策值!$B$6,"优秀",(IF(I807&gt;=政策值!$D$6,"合格","不合格")))</f>
        <v>不合格</v>
      </c>
      <c r="P807" s="10"/>
      <c r="Q807" s="10"/>
      <c r="R807" s="10"/>
      <c r="S807" s="10"/>
      <c r="T807" s="10"/>
    </row>
    <row r="808" spans="1:20" x14ac:dyDescent="0.15">
      <c r="A808" s="27"/>
      <c r="B808" s="10">
        <v>13101368</v>
      </c>
      <c r="C808" s="10" t="s">
        <v>920</v>
      </c>
      <c r="D808" s="10"/>
      <c r="E808" s="23">
        <f>SUMIF('M1'!A:A,B808,'M1'!C:C)+政策值!$E$2</f>
        <v>7</v>
      </c>
      <c r="F808" s="23">
        <f>SUMIF('M2'!A:A,B808,'M2'!C:C)+政策值!$E$3</f>
        <v>0</v>
      </c>
      <c r="G808" s="23">
        <f>SUMIF('M3'!A:A,B808,'M3'!C:C)+政策值!$E$4</f>
        <v>0</v>
      </c>
      <c r="H808" s="23">
        <f>SUMIF('M4'!A:A,B808,'M4'!C:C)+政策值!$E$5</f>
        <v>6</v>
      </c>
      <c r="I808" s="23">
        <f>SUMIF('M5'!A:A,B808,'M5'!C:C)+政策值!$E$6</f>
        <v>6</v>
      </c>
      <c r="J808" s="9"/>
      <c r="K808" s="10" t="str">
        <f>IF(E808&gt;=政策值!$B$2,"优秀",(IF(E808&gt;=政策值!$C$2,"良好",IF(E808&gt;政策值!$D$2,"合格","不合格"))))</f>
        <v>良好</v>
      </c>
      <c r="L808" s="10"/>
      <c r="M808" s="10" t="str">
        <f>IF(G808&gt;=政策值!$B$4,"优秀",(IF(G808&gt;=政策值!$D$4,"合格","不合格")))</f>
        <v>不合格</v>
      </c>
      <c r="N808" s="10" t="str">
        <f>IF(H808&gt;=政策值!$B$5,"优秀",(IF(H808&gt;=政策值!$D$5,"合格","不合格")))</f>
        <v>不合格</v>
      </c>
      <c r="O808" s="10" t="str">
        <f>IF(I808&gt;=政策值!$B$6,"优秀",(IF(I808&gt;=政策值!$D$6,"合格","不合格")))</f>
        <v>不合格</v>
      </c>
      <c r="P808" s="10"/>
      <c r="Q808" s="10"/>
      <c r="R808" s="10"/>
      <c r="S808" s="10"/>
      <c r="T808" s="10"/>
    </row>
    <row r="809" spans="1:20" x14ac:dyDescent="0.15">
      <c r="A809" s="27"/>
      <c r="B809" s="10">
        <v>13101369</v>
      </c>
      <c r="C809" s="10" t="s">
        <v>921</v>
      </c>
      <c r="D809" s="10"/>
      <c r="E809" s="23">
        <f>SUMIF('M1'!A:A,B809,'M1'!C:C)+政策值!$E$2</f>
        <v>7</v>
      </c>
      <c r="F809" s="23">
        <f>SUMIF('M2'!A:A,B809,'M2'!C:C)+政策值!$E$3</f>
        <v>0</v>
      </c>
      <c r="G809" s="23">
        <f>SUMIF('M3'!A:A,B809,'M3'!C:C)+政策值!$E$4</f>
        <v>0</v>
      </c>
      <c r="H809" s="23">
        <f>SUMIF('M4'!A:A,B809,'M4'!C:C)+政策值!$E$5</f>
        <v>6</v>
      </c>
      <c r="I809" s="23">
        <f>SUMIF('M5'!A:A,B809,'M5'!C:C)+政策值!$E$6</f>
        <v>6</v>
      </c>
      <c r="J809" s="9"/>
      <c r="K809" s="10" t="str">
        <f>IF(E809&gt;=政策值!$B$2,"优秀",(IF(E809&gt;=政策值!$C$2,"良好",IF(E809&gt;政策值!$D$2,"合格","不合格"))))</f>
        <v>良好</v>
      </c>
      <c r="L809" s="10"/>
      <c r="M809" s="10" t="str">
        <f>IF(G809&gt;=政策值!$B$4,"优秀",(IF(G809&gt;=政策值!$D$4,"合格","不合格")))</f>
        <v>不合格</v>
      </c>
      <c r="N809" s="10" t="str">
        <f>IF(H809&gt;=政策值!$B$5,"优秀",(IF(H809&gt;=政策值!$D$5,"合格","不合格")))</f>
        <v>不合格</v>
      </c>
      <c r="O809" s="10" t="str">
        <f>IF(I809&gt;=政策值!$B$6,"优秀",(IF(I809&gt;=政策值!$D$6,"合格","不合格")))</f>
        <v>不合格</v>
      </c>
      <c r="P809" s="10"/>
      <c r="Q809" s="10"/>
      <c r="R809" s="10"/>
      <c r="S809" s="10"/>
      <c r="T809" s="10"/>
    </row>
    <row r="810" spans="1:20" x14ac:dyDescent="0.15">
      <c r="A810" s="27"/>
      <c r="B810" s="10">
        <v>13101370</v>
      </c>
      <c r="C810" s="10" t="s">
        <v>922</v>
      </c>
      <c r="D810" s="10"/>
      <c r="E810" s="23">
        <f>SUMIF('M1'!A:A,B810,'M1'!C:C)+政策值!$E$2</f>
        <v>7</v>
      </c>
      <c r="F810" s="23">
        <f>SUMIF('M2'!A:A,B810,'M2'!C:C)+政策值!$E$3</f>
        <v>0</v>
      </c>
      <c r="G810" s="23">
        <f>SUMIF('M3'!A:A,B810,'M3'!C:C)+政策值!$E$4</f>
        <v>0</v>
      </c>
      <c r="H810" s="23">
        <f>SUMIF('M4'!A:A,B810,'M4'!C:C)+政策值!$E$5</f>
        <v>6</v>
      </c>
      <c r="I810" s="23">
        <f>SUMIF('M5'!A:A,B810,'M5'!C:C)+政策值!$E$6</f>
        <v>8</v>
      </c>
      <c r="J810" s="9"/>
      <c r="K810" s="10" t="str">
        <f>IF(E810&gt;=政策值!$B$2,"优秀",(IF(E810&gt;=政策值!$C$2,"良好",IF(E810&gt;政策值!$D$2,"合格","不合格"))))</f>
        <v>良好</v>
      </c>
      <c r="L810" s="10"/>
      <c r="M810" s="10" t="str">
        <f>IF(G810&gt;=政策值!$B$4,"优秀",(IF(G810&gt;=政策值!$D$4,"合格","不合格")))</f>
        <v>不合格</v>
      </c>
      <c r="N810" s="10" t="str">
        <f>IF(H810&gt;=政策值!$B$5,"优秀",(IF(H810&gt;=政策值!$D$5,"合格","不合格")))</f>
        <v>不合格</v>
      </c>
      <c r="O810" s="10" t="str">
        <f>IF(I810&gt;=政策值!$B$6,"优秀",(IF(I810&gt;=政策值!$D$6,"合格","不合格")))</f>
        <v>合格</v>
      </c>
      <c r="P810" s="10"/>
      <c r="Q810" s="10"/>
      <c r="R810" s="10"/>
      <c r="S810" s="10"/>
      <c r="T810" s="10"/>
    </row>
    <row r="811" spans="1:20" x14ac:dyDescent="0.15">
      <c r="A811" s="27"/>
      <c r="B811" s="10">
        <v>13101371</v>
      </c>
      <c r="C811" s="10" t="s">
        <v>923</v>
      </c>
      <c r="D811" s="10"/>
      <c r="E811" s="23">
        <f>SUMIF('M1'!A:A,B811,'M1'!C:C)+政策值!$E$2</f>
        <v>7</v>
      </c>
      <c r="F811" s="23">
        <f>SUMIF('M2'!A:A,B811,'M2'!C:C)+政策值!$E$3</f>
        <v>0</v>
      </c>
      <c r="G811" s="23">
        <f>SUMIF('M3'!A:A,B811,'M3'!C:C)+政策值!$E$4</f>
        <v>0</v>
      </c>
      <c r="H811" s="23">
        <f>SUMIF('M4'!A:A,B811,'M4'!C:C)+政策值!$E$5</f>
        <v>6</v>
      </c>
      <c r="I811" s="23">
        <f>SUMIF('M5'!A:A,B811,'M5'!C:C)+政策值!$E$6</f>
        <v>6</v>
      </c>
      <c r="J811" s="9"/>
      <c r="K811" s="10" t="str">
        <f>IF(E811&gt;=政策值!$B$2,"优秀",(IF(E811&gt;=政策值!$C$2,"良好",IF(E811&gt;政策值!$D$2,"合格","不合格"))))</f>
        <v>良好</v>
      </c>
      <c r="L811" s="10"/>
      <c r="M811" s="10" t="str">
        <f>IF(G811&gt;=政策值!$B$4,"优秀",(IF(G811&gt;=政策值!$D$4,"合格","不合格")))</f>
        <v>不合格</v>
      </c>
      <c r="N811" s="10" t="str">
        <f>IF(H811&gt;=政策值!$B$5,"优秀",(IF(H811&gt;=政策值!$D$5,"合格","不合格")))</f>
        <v>不合格</v>
      </c>
      <c r="O811" s="10" t="str">
        <f>IF(I811&gt;=政策值!$B$6,"优秀",(IF(I811&gt;=政策值!$D$6,"合格","不合格")))</f>
        <v>不合格</v>
      </c>
      <c r="P811" s="10"/>
      <c r="Q811" s="10"/>
      <c r="R811" s="10"/>
      <c r="S811" s="10"/>
      <c r="T811" s="10"/>
    </row>
    <row r="812" spans="1:20" x14ac:dyDescent="0.15">
      <c r="A812" s="27"/>
      <c r="B812" s="10">
        <v>13101372</v>
      </c>
      <c r="C812" s="10" t="s">
        <v>924</v>
      </c>
      <c r="D812" s="10"/>
      <c r="E812" s="23">
        <f>SUMIF('M1'!A:A,B812,'M1'!C:C)+政策值!$E$2</f>
        <v>7</v>
      </c>
      <c r="F812" s="23">
        <f>SUMIF('M2'!A:A,B812,'M2'!C:C)+政策值!$E$3</f>
        <v>0</v>
      </c>
      <c r="G812" s="23">
        <f>SUMIF('M3'!A:A,B812,'M3'!C:C)+政策值!$E$4</f>
        <v>0</v>
      </c>
      <c r="H812" s="23">
        <f>SUMIF('M4'!A:A,B812,'M4'!C:C)+政策值!$E$5</f>
        <v>6</v>
      </c>
      <c r="I812" s="23">
        <f>SUMIF('M5'!A:A,B812,'M5'!C:C)+政策值!$E$6</f>
        <v>6</v>
      </c>
      <c r="J812" s="9"/>
      <c r="K812" s="10" t="str">
        <f>IF(E812&gt;=政策值!$B$2,"优秀",(IF(E812&gt;=政策值!$C$2,"良好",IF(E812&gt;政策值!$D$2,"合格","不合格"))))</f>
        <v>良好</v>
      </c>
      <c r="L812" s="10"/>
      <c r="M812" s="10" t="str">
        <f>IF(G812&gt;=政策值!$B$4,"优秀",(IF(G812&gt;=政策值!$D$4,"合格","不合格")))</f>
        <v>不合格</v>
      </c>
      <c r="N812" s="10" t="str">
        <f>IF(H812&gt;=政策值!$B$5,"优秀",(IF(H812&gt;=政策值!$D$5,"合格","不合格")))</f>
        <v>不合格</v>
      </c>
      <c r="O812" s="10" t="str">
        <f>IF(I812&gt;=政策值!$B$6,"优秀",(IF(I812&gt;=政策值!$D$6,"合格","不合格")))</f>
        <v>不合格</v>
      </c>
      <c r="P812" s="10"/>
      <c r="Q812" s="10"/>
      <c r="R812" s="10"/>
      <c r="S812" s="10"/>
      <c r="T812" s="10"/>
    </row>
    <row r="813" spans="1:20" x14ac:dyDescent="0.15">
      <c r="A813" s="27"/>
      <c r="B813" s="10">
        <v>13101373</v>
      </c>
      <c r="C813" s="10" t="s">
        <v>925</v>
      </c>
      <c r="D813" s="10"/>
      <c r="E813" s="23">
        <f>SUMIF('M1'!A:A,B813,'M1'!C:C)+政策值!$E$2</f>
        <v>7</v>
      </c>
      <c r="F813" s="23">
        <f>SUMIF('M2'!A:A,B813,'M2'!C:C)+政策值!$E$3</f>
        <v>0</v>
      </c>
      <c r="G813" s="23">
        <f>SUMIF('M3'!A:A,B813,'M3'!C:C)+政策值!$E$4</f>
        <v>0</v>
      </c>
      <c r="H813" s="23">
        <f>SUMIF('M4'!A:A,B813,'M4'!C:C)+政策值!$E$5</f>
        <v>6</v>
      </c>
      <c r="I813" s="23">
        <f>SUMIF('M5'!A:A,B813,'M5'!C:C)+政策值!$E$6</f>
        <v>6</v>
      </c>
      <c r="J813" s="9"/>
      <c r="K813" s="10" t="str">
        <f>IF(E813&gt;=政策值!$B$2,"优秀",(IF(E813&gt;=政策值!$C$2,"良好",IF(E813&gt;政策值!$D$2,"合格","不合格"))))</f>
        <v>良好</v>
      </c>
      <c r="L813" s="10"/>
      <c r="M813" s="10" t="str">
        <f>IF(G813&gt;=政策值!$B$4,"优秀",(IF(G813&gt;=政策值!$D$4,"合格","不合格")))</f>
        <v>不合格</v>
      </c>
      <c r="N813" s="10" t="str">
        <f>IF(H813&gt;=政策值!$B$5,"优秀",(IF(H813&gt;=政策值!$D$5,"合格","不合格")))</f>
        <v>不合格</v>
      </c>
      <c r="O813" s="10" t="str">
        <f>IF(I813&gt;=政策值!$B$6,"优秀",(IF(I813&gt;=政策值!$D$6,"合格","不合格")))</f>
        <v>不合格</v>
      </c>
      <c r="P813" s="10"/>
      <c r="Q813" s="10"/>
      <c r="R813" s="10"/>
      <c r="S813" s="10"/>
      <c r="T813" s="10"/>
    </row>
    <row r="814" spans="1:20" x14ac:dyDescent="0.15">
      <c r="A814" s="27"/>
      <c r="B814" s="10">
        <v>13101374</v>
      </c>
      <c r="C814" s="10" t="s">
        <v>926</v>
      </c>
      <c r="D814" s="10"/>
      <c r="E814" s="23">
        <f>SUMIF('M1'!A:A,B814,'M1'!C:C)+政策值!$E$2</f>
        <v>7</v>
      </c>
      <c r="F814" s="23">
        <f>SUMIF('M2'!A:A,B814,'M2'!C:C)+政策值!$E$3</f>
        <v>0</v>
      </c>
      <c r="G814" s="23">
        <f>SUMIF('M3'!A:A,B814,'M3'!C:C)+政策值!$E$4</f>
        <v>0</v>
      </c>
      <c r="H814" s="23">
        <f>SUMIF('M4'!A:A,B814,'M4'!C:C)+政策值!$E$5</f>
        <v>6</v>
      </c>
      <c r="I814" s="23">
        <f>SUMIF('M5'!A:A,B814,'M5'!C:C)+政策值!$E$6</f>
        <v>6</v>
      </c>
      <c r="J814" s="9"/>
      <c r="K814" s="10" t="str">
        <f>IF(E814&gt;=政策值!$B$2,"优秀",(IF(E814&gt;=政策值!$C$2,"良好",IF(E814&gt;政策值!$D$2,"合格","不合格"))))</f>
        <v>良好</v>
      </c>
      <c r="L814" s="10"/>
      <c r="M814" s="10" t="str">
        <f>IF(G814&gt;=政策值!$B$4,"优秀",(IF(G814&gt;=政策值!$D$4,"合格","不合格")))</f>
        <v>不合格</v>
      </c>
      <c r="N814" s="10" t="str">
        <f>IF(H814&gt;=政策值!$B$5,"优秀",(IF(H814&gt;=政策值!$D$5,"合格","不合格")))</f>
        <v>不合格</v>
      </c>
      <c r="O814" s="10" t="str">
        <f>IF(I814&gt;=政策值!$B$6,"优秀",(IF(I814&gt;=政策值!$D$6,"合格","不合格")))</f>
        <v>不合格</v>
      </c>
      <c r="P814" s="10"/>
      <c r="Q814" s="10"/>
      <c r="R814" s="10"/>
      <c r="S814" s="10"/>
      <c r="T814" s="10"/>
    </row>
    <row r="815" spans="1:20" x14ac:dyDescent="0.15">
      <c r="A815" s="27"/>
      <c r="B815" s="10">
        <v>13101375</v>
      </c>
      <c r="C815" s="10" t="s">
        <v>927</v>
      </c>
      <c r="D815" s="10"/>
      <c r="E815" s="23">
        <f>SUMIF('M1'!A:A,B815,'M1'!C:C)+政策值!$E$2</f>
        <v>7</v>
      </c>
      <c r="F815" s="23">
        <f>SUMIF('M2'!A:A,B815,'M2'!C:C)+政策值!$E$3</f>
        <v>0</v>
      </c>
      <c r="G815" s="23">
        <f>SUMIF('M3'!A:A,B815,'M3'!C:C)+政策值!$E$4</f>
        <v>0</v>
      </c>
      <c r="H815" s="23">
        <f>SUMIF('M4'!A:A,B815,'M4'!C:C)+政策值!$E$5</f>
        <v>6</v>
      </c>
      <c r="I815" s="23">
        <f>SUMIF('M5'!A:A,B815,'M5'!C:C)+政策值!$E$6</f>
        <v>6</v>
      </c>
      <c r="J815" s="9"/>
      <c r="K815" s="10" t="str">
        <f>IF(E815&gt;=政策值!$B$2,"优秀",(IF(E815&gt;=政策值!$C$2,"良好",IF(E815&gt;政策值!$D$2,"合格","不合格"))))</f>
        <v>良好</v>
      </c>
      <c r="L815" s="10"/>
      <c r="M815" s="10" t="str">
        <f>IF(G815&gt;=政策值!$B$4,"优秀",(IF(G815&gt;=政策值!$D$4,"合格","不合格")))</f>
        <v>不合格</v>
      </c>
      <c r="N815" s="10" t="str">
        <f>IF(H815&gt;=政策值!$B$5,"优秀",(IF(H815&gt;=政策值!$D$5,"合格","不合格")))</f>
        <v>不合格</v>
      </c>
      <c r="O815" s="10" t="str">
        <f>IF(I815&gt;=政策值!$B$6,"优秀",(IF(I815&gt;=政策值!$D$6,"合格","不合格")))</f>
        <v>不合格</v>
      </c>
      <c r="P815" s="10"/>
      <c r="Q815" s="10"/>
      <c r="R815" s="10"/>
      <c r="S815" s="10"/>
      <c r="T815" s="10"/>
    </row>
    <row r="816" spans="1:20" x14ac:dyDescent="0.15">
      <c r="A816" s="27"/>
      <c r="B816" s="10">
        <v>13101376</v>
      </c>
      <c r="C816" s="10" t="s">
        <v>928</v>
      </c>
      <c r="D816" s="10"/>
      <c r="E816" s="23">
        <f>SUMIF('M1'!A:A,B816,'M1'!C:C)+政策值!$E$2</f>
        <v>7</v>
      </c>
      <c r="F816" s="23">
        <f>SUMIF('M2'!A:A,B816,'M2'!C:C)+政策值!$E$3</f>
        <v>0</v>
      </c>
      <c r="G816" s="23">
        <f>SUMIF('M3'!A:A,B816,'M3'!C:C)+政策值!$E$4</f>
        <v>0</v>
      </c>
      <c r="H816" s="23">
        <f>SUMIF('M4'!A:A,B816,'M4'!C:C)+政策值!$E$5</f>
        <v>6</v>
      </c>
      <c r="I816" s="23">
        <f>SUMIF('M5'!A:A,B816,'M5'!C:C)+政策值!$E$6</f>
        <v>6</v>
      </c>
      <c r="J816" s="9"/>
      <c r="K816" s="10" t="str">
        <f>IF(E816&gt;=政策值!$B$2,"优秀",(IF(E816&gt;=政策值!$C$2,"良好",IF(E816&gt;政策值!$D$2,"合格","不合格"))))</f>
        <v>良好</v>
      </c>
      <c r="L816" s="10"/>
      <c r="M816" s="10" t="str">
        <f>IF(G816&gt;=政策值!$B$4,"优秀",(IF(G816&gt;=政策值!$D$4,"合格","不合格")))</f>
        <v>不合格</v>
      </c>
      <c r="N816" s="10" t="str">
        <f>IF(H816&gt;=政策值!$B$5,"优秀",(IF(H816&gt;=政策值!$D$5,"合格","不合格")))</f>
        <v>不合格</v>
      </c>
      <c r="O816" s="10" t="str">
        <f>IF(I816&gt;=政策值!$B$6,"优秀",(IF(I816&gt;=政策值!$D$6,"合格","不合格")))</f>
        <v>不合格</v>
      </c>
      <c r="P816" s="10"/>
      <c r="Q816" s="10"/>
      <c r="R816" s="10"/>
      <c r="S816" s="10"/>
      <c r="T816" s="10"/>
    </row>
    <row r="817" spans="1:20" x14ac:dyDescent="0.15">
      <c r="A817" s="27"/>
      <c r="B817" s="10">
        <v>13101377</v>
      </c>
      <c r="C817" s="10" t="s">
        <v>929</v>
      </c>
      <c r="D817" s="10"/>
      <c r="E817" s="23">
        <f>SUMIF('M1'!A:A,B817,'M1'!C:C)+政策值!$E$2</f>
        <v>7</v>
      </c>
      <c r="F817" s="23">
        <f>SUMIF('M2'!A:A,B817,'M2'!C:C)+政策值!$E$3</f>
        <v>0</v>
      </c>
      <c r="G817" s="23">
        <f>SUMIF('M3'!A:A,B817,'M3'!C:C)+政策值!$E$4</f>
        <v>0</v>
      </c>
      <c r="H817" s="23">
        <f>SUMIF('M4'!A:A,B817,'M4'!C:C)+政策值!$E$5</f>
        <v>6</v>
      </c>
      <c r="I817" s="23">
        <f>SUMIF('M5'!A:A,B817,'M5'!C:C)+政策值!$E$6</f>
        <v>6</v>
      </c>
      <c r="J817" s="9"/>
      <c r="K817" s="10" t="str">
        <f>IF(E817&gt;=政策值!$B$2,"优秀",(IF(E817&gt;=政策值!$C$2,"良好",IF(E817&gt;政策值!$D$2,"合格","不合格"))))</f>
        <v>良好</v>
      </c>
      <c r="L817" s="10"/>
      <c r="M817" s="10" t="str">
        <f>IF(G817&gt;=政策值!$B$4,"优秀",(IF(G817&gt;=政策值!$D$4,"合格","不合格")))</f>
        <v>不合格</v>
      </c>
      <c r="N817" s="10" t="str">
        <f>IF(H817&gt;=政策值!$B$5,"优秀",(IF(H817&gt;=政策值!$D$5,"合格","不合格")))</f>
        <v>不合格</v>
      </c>
      <c r="O817" s="10" t="str">
        <f>IF(I817&gt;=政策值!$B$6,"优秀",(IF(I817&gt;=政策值!$D$6,"合格","不合格")))</f>
        <v>不合格</v>
      </c>
      <c r="P817" s="10"/>
      <c r="Q817" s="10"/>
      <c r="R817" s="10"/>
      <c r="S817" s="10"/>
      <c r="T817" s="10"/>
    </row>
    <row r="818" spans="1:20" x14ac:dyDescent="0.15">
      <c r="A818" s="27"/>
      <c r="B818" s="10">
        <v>13101378</v>
      </c>
      <c r="C818" s="10" t="s">
        <v>930</v>
      </c>
      <c r="D818" s="10"/>
      <c r="E818" s="23">
        <f>SUMIF('M1'!A:A,B818,'M1'!C:C)+政策值!$E$2</f>
        <v>9</v>
      </c>
      <c r="F818" s="23">
        <f>SUMIF('M2'!A:A,B818,'M2'!C:C)+政策值!$E$3</f>
        <v>0</v>
      </c>
      <c r="G818" s="23">
        <f>SUMIF('M3'!A:A,B818,'M3'!C:C)+政策值!$E$4</f>
        <v>0</v>
      </c>
      <c r="H818" s="23">
        <f>SUMIF('M4'!A:A,B818,'M4'!C:C)+政策值!$E$5</f>
        <v>7</v>
      </c>
      <c r="I818" s="23">
        <f>SUMIF('M5'!A:A,B818,'M5'!C:C)+政策值!$E$6</f>
        <v>6</v>
      </c>
      <c r="J818" s="9"/>
      <c r="K818" s="10" t="str">
        <f>IF(E818&gt;=政策值!$B$2,"优秀",(IF(E818&gt;=政策值!$C$2,"良好",IF(E818&gt;政策值!$D$2,"合格","不合格"))))</f>
        <v>良好</v>
      </c>
      <c r="L818" s="10"/>
      <c r="M818" s="10" t="str">
        <f>IF(G818&gt;=政策值!$B$4,"优秀",(IF(G818&gt;=政策值!$D$4,"合格","不合格")))</f>
        <v>不合格</v>
      </c>
      <c r="N818" s="10" t="str">
        <f>IF(H818&gt;=政策值!$B$5,"优秀",(IF(H818&gt;=政策值!$D$5,"合格","不合格")))</f>
        <v>不合格</v>
      </c>
      <c r="O818" s="10" t="str">
        <f>IF(I818&gt;=政策值!$B$6,"优秀",(IF(I818&gt;=政策值!$D$6,"合格","不合格")))</f>
        <v>不合格</v>
      </c>
      <c r="P818" s="10"/>
      <c r="Q818" s="10"/>
      <c r="R818" s="10"/>
      <c r="S818" s="10"/>
      <c r="T818" s="10"/>
    </row>
    <row r="819" spans="1:20" x14ac:dyDescent="0.15">
      <c r="A819" s="27"/>
      <c r="B819" s="10">
        <v>13101379</v>
      </c>
      <c r="C819" s="10" t="s">
        <v>931</v>
      </c>
      <c r="D819" s="10"/>
      <c r="E819" s="23">
        <f>SUMIF('M1'!A:A,B819,'M1'!C:C)+政策值!$E$2</f>
        <v>9</v>
      </c>
      <c r="F819" s="23">
        <f>SUMIF('M2'!A:A,B819,'M2'!C:C)+政策值!$E$3</f>
        <v>0</v>
      </c>
      <c r="G819" s="23">
        <f>SUMIF('M3'!A:A,B819,'M3'!C:C)+政策值!$E$4</f>
        <v>0</v>
      </c>
      <c r="H819" s="23">
        <f>SUMIF('M4'!A:A,B819,'M4'!C:C)+政策值!$E$5</f>
        <v>6</v>
      </c>
      <c r="I819" s="23">
        <f>SUMIF('M5'!A:A,B819,'M5'!C:C)+政策值!$E$6</f>
        <v>6</v>
      </c>
      <c r="J819" s="9"/>
      <c r="K819" s="10" t="str">
        <f>IF(E819&gt;=政策值!$B$2,"优秀",(IF(E819&gt;=政策值!$C$2,"良好",IF(E819&gt;政策值!$D$2,"合格","不合格"))))</f>
        <v>良好</v>
      </c>
      <c r="L819" s="10"/>
      <c r="M819" s="10" t="str">
        <f>IF(G819&gt;=政策值!$B$4,"优秀",(IF(G819&gt;=政策值!$D$4,"合格","不合格")))</f>
        <v>不合格</v>
      </c>
      <c r="N819" s="10" t="str">
        <f>IF(H819&gt;=政策值!$B$5,"优秀",(IF(H819&gt;=政策值!$D$5,"合格","不合格")))</f>
        <v>不合格</v>
      </c>
      <c r="O819" s="10" t="str">
        <f>IF(I819&gt;=政策值!$B$6,"优秀",(IF(I819&gt;=政策值!$D$6,"合格","不合格")))</f>
        <v>不合格</v>
      </c>
      <c r="P819" s="10"/>
      <c r="Q819" s="10"/>
      <c r="R819" s="10"/>
      <c r="S819" s="10"/>
      <c r="T819" s="10"/>
    </row>
    <row r="820" spans="1:20" x14ac:dyDescent="0.15">
      <c r="A820" s="28"/>
      <c r="B820" s="10">
        <v>13101380</v>
      </c>
      <c r="C820" s="10" t="s">
        <v>932</v>
      </c>
      <c r="D820" s="10"/>
      <c r="E820" s="23">
        <f>SUMIF('M1'!A:A,B820,'M1'!C:C)+政策值!$E$2</f>
        <v>9</v>
      </c>
      <c r="F820" s="23">
        <f>SUMIF('M2'!A:A,B820,'M2'!C:C)+政策值!$E$3</f>
        <v>0</v>
      </c>
      <c r="G820" s="23">
        <f>SUMIF('M3'!A:A,B820,'M3'!C:C)+政策值!$E$4</f>
        <v>0</v>
      </c>
      <c r="H820" s="23">
        <f>SUMIF('M4'!A:A,B820,'M4'!C:C)+政策值!$E$5</f>
        <v>7</v>
      </c>
      <c r="I820" s="23">
        <f>SUMIF('M5'!A:A,B820,'M5'!C:C)+政策值!$E$6</f>
        <v>6</v>
      </c>
      <c r="J820" s="9"/>
      <c r="K820" s="10" t="str">
        <f>IF(E820&gt;=政策值!$B$2,"优秀",(IF(E820&gt;=政策值!$C$2,"良好",IF(E820&gt;政策值!$D$2,"合格","不合格"))))</f>
        <v>良好</v>
      </c>
      <c r="L820" s="10"/>
      <c r="M820" s="10" t="str">
        <f>IF(G820&gt;=政策值!$B$4,"优秀",(IF(G820&gt;=政策值!$D$4,"合格","不合格")))</f>
        <v>不合格</v>
      </c>
      <c r="N820" s="10" t="str">
        <f>IF(H820&gt;=政策值!$B$5,"优秀",(IF(H820&gt;=政策值!$D$5,"合格","不合格")))</f>
        <v>不合格</v>
      </c>
      <c r="O820" s="10" t="str">
        <f>IF(I820&gt;=政策值!$B$6,"优秀",(IF(I820&gt;=政策值!$D$6,"合格","不合格")))</f>
        <v>不合格</v>
      </c>
      <c r="P820" s="10"/>
      <c r="Q820" s="10"/>
      <c r="R820" s="10"/>
      <c r="S820" s="10"/>
      <c r="T820" s="10"/>
    </row>
    <row r="821" spans="1:20" ht="13.5" customHeight="1" x14ac:dyDescent="0.15">
      <c r="A821" s="26">
        <v>13101402</v>
      </c>
      <c r="B821" s="10">
        <v>13101381</v>
      </c>
      <c r="C821" s="10" t="s">
        <v>933</v>
      </c>
      <c r="D821" s="10"/>
      <c r="E821" s="23">
        <f>SUMIF('M1'!A:A,B821,'M1'!C:C)+政策值!$E$2</f>
        <v>9</v>
      </c>
      <c r="F821" s="23">
        <f>SUMIF('M2'!A:A,B821,'M2'!C:C)+政策值!$E$3</f>
        <v>0</v>
      </c>
      <c r="G821" s="23">
        <f>SUMIF('M3'!A:A,B821,'M3'!C:C)+政策值!$E$4</f>
        <v>0</v>
      </c>
      <c r="H821" s="23">
        <f>SUMIF('M4'!A:A,B821,'M4'!C:C)+政策值!$E$5</f>
        <v>7</v>
      </c>
      <c r="I821" s="23">
        <f>SUMIF('M5'!A:A,B821,'M5'!C:C)+政策值!$E$6</f>
        <v>6</v>
      </c>
      <c r="J821" s="9"/>
      <c r="K821" s="10" t="str">
        <f>IF(E821&gt;=政策值!$B$2,"优秀",(IF(E821&gt;=政策值!$C$2,"良好",IF(E821&gt;政策值!$D$2,"合格","不合格"))))</f>
        <v>良好</v>
      </c>
      <c r="L821" s="10"/>
      <c r="M821" s="10" t="str">
        <f>IF(G821&gt;=政策值!$B$4,"优秀",(IF(G821&gt;=政策值!$D$4,"合格","不合格")))</f>
        <v>不合格</v>
      </c>
      <c r="N821" s="10" t="str">
        <f>IF(H821&gt;=政策值!$B$5,"优秀",(IF(H821&gt;=政策值!$D$5,"合格","不合格")))</f>
        <v>不合格</v>
      </c>
      <c r="O821" s="10" t="str">
        <f>IF(I821&gt;=政策值!$B$6,"优秀",(IF(I821&gt;=政策值!$D$6,"合格","不合格")))</f>
        <v>不合格</v>
      </c>
      <c r="P821" s="10"/>
      <c r="Q821" s="10"/>
      <c r="R821" s="10"/>
      <c r="S821" s="10"/>
      <c r="T821" s="10"/>
    </row>
    <row r="822" spans="1:20" x14ac:dyDescent="0.15">
      <c r="A822" s="27"/>
      <c r="B822" s="10">
        <v>13101382</v>
      </c>
      <c r="C822" s="10" t="s">
        <v>934</v>
      </c>
      <c r="D822" s="10"/>
      <c r="E822" s="23">
        <f>SUMIF('M1'!A:A,B822,'M1'!C:C)+政策值!$E$2</f>
        <v>7</v>
      </c>
      <c r="F822" s="23">
        <f>SUMIF('M2'!A:A,B822,'M2'!C:C)+政策值!$E$3</f>
        <v>0</v>
      </c>
      <c r="G822" s="23">
        <f>SUMIF('M3'!A:A,B822,'M3'!C:C)+政策值!$E$4</f>
        <v>0</v>
      </c>
      <c r="H822" s="23">
        <f>SUMIF('M4'!A:A,B822,'M4'!C:C)+政策值!$E$5</f>
        <v>6</v>
      </c>
      <c r="I822" s="23">
        <f>SUMIF('M5'!A:A,B822,'M5'!C:C)+政策值!$E$6</f>
        <v>6</v>
      </c>
      <c r="J822" s="9"/>
      <c r="K822" s="10" t="str">
        <f>IF(E822&gt;=政策值!$B$2,"优秀",(IF(E822&gt;=政策值!$C$2,"良好",IF(E822&gt;政策值!$D$2,"合格","不合格"))))</f>
        <v>良好</v>
      </c>
      <c r="L822" s="10"/>
      <c r="M822" s="10" t="str">
        <f>IF(G822&gt;=政策值!$B$4,"优秀",(IF(G822&gt;=政策值!$D$4,"合格","不合格")))</f>
        <v>不合格</v>
      </c>
      <c r="N822" s="10" t="str">
        <f>IF(H822&gt;=政策值!$B$5,"优秀",(IF(H822&gt;=政策值!$D$5,"合格","不合格")))</f>
        <v>不合格</v>
      </c>
      <c r="O822" s="10" t="str">
        <f>IF(I822&gt;=政策值!$B$6,"优秀",(IF(I822&gt;=政策值!$D$6,"合格","不合格")))</f>
        <v>不合格</v>
      </c>
      <c r="P822" s="10"/>
      <c r="Q822" s="10"/>
      <c r="R822" s="10"/>
      <c r="S822" s="10"/>
      <c r="T822" s="10"/>
    </row>
    <row r="823" spans="1:20" x14ac:dyDescent="0.15">
      <c r="A823" s="27"/>
      <c r="B823" s="10">
        <v>13101383</v>
      </c>
      <c r="C823" s="10" t="s">
        <v>935</v>
      </c>
      <c r="D823" s="10"/>
      <c r="E823" s="23">
        <f>SUMIF('M1'!A:A,B823,'M1'!C:C)+政策值!$E$2</f>
        <v>7</v>
      </c>
      <c r="F823" s="23">
        <f>SUMIF('M2'!A:A,B823,'M2'!C:C)+政策值!$E$3</f>
        <v>0</v>
      </c>
      <c r="G823" s="23">
        <f>SUMIF('M3'!A:A,B823,'M3'!C:C)+政策值!$E$4</f>
        <v>0</v>
      </c>
      <c r="H823" s="23">
        <f>SUMIF('M4'!A:A,B823,'M4'!C:C)+政策值!$E$5</f>
        <v>6</v>
      </c>
      <c r="I823" s="23">
        <f>SUMIF('M5'!A:A,B823,'M5'!C:C)+政策值!$E$6</f>
        <v>6</v>
      </c>
      <c r="J823" s="9"/>
      <c r="K823" s="10" t="str">
        <f>IF(E823&gt;=政策值!$B$2,"优秀",(IF(E823&gt;=政策值!$C$2,"良好",IF(E823&gt;政策值!$D$2,"合格","不合格"))))</f>
        <v>良好</v>
      </c>
      <c r="L823" s="10"/>
      <c r="M823" s="10" t="str">
        <f>IF(G823&gt;=政策值!$B$4,"优秀",(IF(G823&gt;=政策值!$D$4,"合格","不合格")))</f>
        <v>不合格</v>
      </c>
      <c r="N823" s="10" t="str">
        <f>IF(H823&gt;=政策值!$B$5,"优秀",(IF(H823&gt;=政策值!$D$5,"合格","不合格")))</f>
        <v>不合格</v>
      </c>
      <c r="O823" s="10" t="str">
        <f>IF(I823&gt;=政策值!$B$6,"优秀",(IF(I823&gt;=政策值!$D$6,"合格","不合格")))</f>
        <v>不合格</v>
      </c>
      <c r="P823" s="10"/>
      <c r="Q823" s="10"/>
      <c r="R823" s="10"/>
      <c r="S823" s="10"/>
      <c r="T823" s="10"/>
    </row>
    <row r="824" spans="1:20" x14ac:dyDescent="0.15">
      <c r="A824" s="27"/>
      <c r="B824" s="10">
        <v>13101384</v>
      </c>
      <c r="C824" s="10" t="s">
        <v>936</v>
      </c>
      <c r="D824" s="10"/>
      <c r="E824" s="23">
        <f>SUMIF('M1'!A:A,B824,'M1'!C:C)+政策值!$E$2</f>
        <v>11</v>
      </c>
      <c r="F824" s="23">
        <f>SUMIF('M2'!A:A,B824,'M2'!C:C)+政策值!$E$3</f>
        <v>0</v>
      </c>
      <c r="G824" s="23">
        <f>SUMIF('M3'!A:A,B824,'M3'!C:C)+政策值!$E$4</f>
        <v>0</v>
      </c>
      <c r="H824" s="23">
        <f>SUMIF('M4'!A:A,B824,'M4'!C:C)+政策值!$E$5</f>
        <v>7</v>
      </c>
      <c r="I824" s="23">
        <f>SUMIF('M5'!A:A,B824,'M5'!C:C)+政策值!$E$6</f>
        <v>6</v>
      </c>
      <c r="J824" s="9"/>
      <c r="K824" s="10" t="str">
        <f>IF(E824&gt;=政策值!$B$2,"优秀",(IF(E824&gt;=政策值!$C$2,"良好",IF(E824&gt;政策值!$D$2,"合格","不合格"))))</f>
        <v>优秀</v>
      </c>
      <c r="L824" s="10"/>
      <c r="M824" s="10" t="str">
        <f>IF(G824&gt;=政策值!$B$4,"优秀",(IF(G824&gt;=政策值!$D$4,"合格","不合格")))</f>
        <v>不合格</v>
      </c>
      <c r="N824" s="10" t="str">
        <f>IF(H824&gt;=政策值!$B$5,"优秀",(IF(H824&gt;=政策值!$D$5,"合格","不合格")))</f>
        <v>不合格</v>
      </c>
      <c r="O824" s="10" t="str">
        <f>IF(I824&gt;=政策值!$B$6,"优秀",(IF(I824&gt;=政策值!$D$6,"合格","不合格")))</f>
        <v>不合格</v>
      </c>
      <c r="P824" s="10"/>
      <c r="Q824" s="10"/>
      <c r="R824" s="10"/>
      <c r="S824" s="10"/>
      <c r="T824" s="10"/>
    </row>
    <row r="825" spans="1:20" x14ac:dyDescent="0.15">
      <c r="A825" s="27"/>
      <c r="B825" s="10">
        <v>13101385</v>
      </c>
      <c r="C825" s="10" t="s">
        <v>937</v>
      </c>
      <c r="D825" s="10"/>
      <c r="E825" s="23">
        <f>SUMIF('M1'!A:A,B825,'M1'!C:C)+政策值!$E$2</f>
        <v>7</v>
      </c>
      <c r="F825" s="23">
        <f>SUMIF('M2'!A:A,B825,'M2'!C:C)+政策值!$E$3</f>
        <v>0</v>
      </c>
      <c r="G825" s="23">
        <f>SUMIF('M3'!A:A,B825,'M3'!C:C)+政策值!$E$4</f>
        <v>0</v>
      </c>
      <c r="H825" s="23">
        <f>SUMIF('M4'!A:A,B825,'M4'!C:C)+政策值!$E$5</f>
        <v>6</v>
      </c>
      <c r="I825" s="23">
        <f>SUMIF('M5'!A:A,B825,'M5'!C:C)+政策值!$E$6</f>
        <v>6</v>
      </c>
      <c r="J825" s="9"/>
      <c r="K825" s="10" t="str">
        <f>IF(E825&gt;=政策值!$B$2,"优秀",(IF(E825&gt;=政策值!$C$2,"良好",IF(E825&gt;政策值!$D$2,"合格","不合格"))))</f>
        <v>良好</v>
      </c>
      <c r="L825" s="10"/>
      <c r="M825" s="10" t="str">
        <f>IF(G825&gt;=政策值!$B$4,"优秀",(IF(G825&gt;=政策值!$D$4,"合格","不合格")))</f>
        <v>不合格</v>
      </c>
      <c r="N825" s="10" t="str">
        <f>IF(H825&gt;=政策值!$B$5,"优秀",(IF(H825&gt;=政策值!$D$5,"合格","不合格")))</f>
        <v>不合格</v>
      </c>
      <c r="O825" s="10" t="str">
        <f>IF(I825&gt;=政策值!$B$6,"优秀",(IF(I825&gt;=政策值!$D$6,"合格","不合格")))</f>
        <v>不合格</v>
      </c>
      <c r="P825" s="10"/>
      <c r="Q825" s="10"/>
      <c r="R825" s="10"/>
      <c r="S825" s="10"/>
      <c r="T825" s="10"/>
    </row>
    <row r="826" spans="1:20" x14ac:dyDescent="0.15">
      <c r="A826" s="27"/>
      <c r="B826" s="10">
        <v>13101386</v>
      </c>
      <c r="C826" s="10" t="s">
        <v>938</v>
      </c>
      <c r="D826" s="10"/>
      <c r="E826" s="23">
        <f>SUMIF('M1'!A:A,B826,'M1'!C:C)+政策值!$E$2</f>
        <v>7</v>
      </c>
      <c r="F826" s="23">
        <f>SUMIF('M2'!A:A,B826,'M2'!C:C)+政策值!$E$3</f>
        <v>0</v>
      </c>
      <c r="G826" s="23">
        <f>SUMIF('M3'!A:A,B826,'M3'!C:C)+政策值!$E$4</f>
        <v>0</v>
      </c>
      <c r="H826" s="23">
        <f>SUMIF('M4'!A:A,B826,'M4'!C:C)+政策值!$E$5</f>
        <v>6</v>
      </c>
      <c r="I826" s="23">
        <f>SUMIF('M5'!A:A,B826,'M5'!C:C)+政策值!$E$6</f>
        <v>6</v>
      </c>
      <c r="J826" s="9"/>
      <c r="K826" s="10" t="str">
        <f>IF(E826&gt;=政策值!$B$2,"优秀",(IF(E826&gt;=政策值!$C$2,"良好",IF(E826&gt;政策值!$D$2,"合格","不合格"))))</f>
        <v>良好</v>
      </c>
      <c r="L826" s="10"/>
      <c r="M826" s="10" t="str">
        <f>IF(G826&gt;=政策值!$B$4,"优秀",(IF(G826&gt;=政策值!$D$4,"合格","不合格")))</f>
        <v>不合格</v>
      </c>
      <c r="N826" s="10" t="str">
        <f>IF(H826&gt;=政策值!$B$5,"优秀",(IF(H826&gt;=政策值!$D$5,"合格","不合格")))</f>
        <v>不合格</v>
      </c>
      <c r="O826" s="10" t="str">
        <f>IF(I826&gt;=政策值!$B$6,"优秀",(IF(I826&gt;=政策值!$D$6,"合格","不合格")))</f>
        <v>不合格</v>
      </c>
      <c r="P826" s="10"/>
      <c r="Q826" s="10"/>
      <c r="R826" s="10"/>
      <c r="S826" s="10"/>
      <c r="T826" s="10"/>
    </row>
    <row r="827" spans="1:20" x14ac:dyDescent="0.15">
      <c r="A827" s="27"/>
      <c r="B827" s="10">
        <v>13101387</v>
      </c>
      <c r="C827" s="10" t="s">
        <v>939</v>
      </c>
      <c r="D827" s="10"/>
      <c r="E827" s="23">
        <f>SUMIF('M1'!A:A,B827,'M1'!C:C)+政策值!$E$2</f>
        <v>7</v>
      </c>
      <c r="F827" s="23">
        <f>SUMIF('M2'!A:A,B827,'M2'!C:C)+政策值!$E$3</f>
        <v>0</v>
      </c>
      <c r="G827" s="23">
        <f>SUMIF('M3'!A:A,B827,'M3'!C:C)+政策值!$E$4</f>
        <v>0</v>
      </c>
      <c r="H827" s="23">
        <f>SUMIF('M4'!A:A,B827,'M4'!C:C)+政策值!$E$5</f>
        <v>6</v>
      </c>
      <c r="I827" s="23">
        <f>SUMIF('M5'!A:A,B827,'M5'!C:C)+政策值!$E$6</f>
        <v>6</v>
      </c>
      <c r="J827" s="9"/>
      <c r="K827" s="10" t="str">
        <f>IF(E827&gt;=政策值!$B$2,"优秀",(IF(E827&gt;=政策值!$C$2,"良好",IF(E827&gt;政策值!$D$2,"合格","不合格"))))</f>
        <v>良好</v>
      </c>
      <c r="L827" s="10"/>
      <c r="M827" s="10" t="str">
        <f>IF(G827&gt;=政策值!$B$4,"优秀",(IF(G827&gt;=政策值!$D$4,"合格","不合格")))</f>
        <v>不合格</v>
      </c>
      <c r="N827" s="10" t="str">
        <f>IF(H827&gt;=政策值!$B$5,"优秀",(IF(H827&gt;=政策值!$D$5,"合格","不合格")))</f>
        <v>不合格</v>
      </c>
      <c r="O827" s="10" t="str">
        <f>IF(I827&gt;=政策值!$B$6,"优秀",(IF(I827&gt;=政策值!$D$6,"合格","不合格")))</f>
        <v>不合格</v>
      </c>
      <c r="P827" s="10"/>
      <c r="Q827" s="10"/>
      <c r="R827" s="10"/>
      <c r="S827" s="10"/>
      <c r="T827" s="10"/>
    </row>
    <row r="828" spans="1:20" x14ac:dyDescent="0.15">
      <c r="A828" s="27"/>
      <c r="B828" s="10">
        <v>13101388</v>
      </c>
      <c r="C828" s="10" t="s">
        <v>940</v>
      </c>
      <c r="D828" s="10"/>
      <c r="E828" s="23">
        <f>SUMIF('M1'!A:A,B828,'M1'!C:C)+政策值!$E$2</f>
        <v>9</v>
      </c>
      <c r="F828" s="23">
        <f>SUMIF('M2'!A:A,B828,'M2'!C:C)+政策值!$E$3</f>
        <v>0</v>
      </c>
      <c r="G828" s="23">
        <f>SUMIF('M3'!A:A,B828,'M3'!C:C)+政策值!$E$4</f>
        <v>0</v>
      </c>
      <c r="H828" s="23">
        <f>SUMIF('M4'!A:A,B828,'M4'!C:C)+政策值!$E$5</f>
        <v>7</v>
      </c>
      <c r="I828" s="23">
        <f>SUMIF('M5'!A:A,B828,'M5'!C:C)+政策值!$E$6</f>
        <v>6</v>
      </c>
      <c r="J828" s="9"/>
      <c r="K828" s="10" t="str">
        <f>IF(E828&gt;=政策值!$B$2,"优秀",(IF(E828&gt;=政策值!$C$2,"良好",IF(E828&gt;政策值!$D$2,"合格","不合格"))))</f>
        <v>良好</v>
      </c>
      <c r="L828" s="10"/>
      <c r="M828" s="10" t="str">
        <f>IF(G828&gt;=政策值!$B$4,"优秀",(IF(G828&gt;=政策值!$D$4,"合格","不合格")))</f>
        <v>不合格</v>
      </c>
      <c r="N828" s="10" t="str">
        <f>IF(H828&gt;=政策值!$B$5,"优秀",(IF(H828&gt;=政策值!$D$5,"合格","不合格")))</f>
        <v>不合格</v>
      </c>
      <c r="O828" s="10" t="str">
        <f>IF(I828&gt;=政策值!$B$6,"优秀",(IF(I828&gt;=政策值!$D$6,"合格","不合格")))</f>
        <v>不合格</v>
      </c>
      <c r="P828" s="10"/>
      <c r="Q828" s="10"/>
      <c r="R828" s="10"/>
      <c r="S828" s="10"/>
      <c r="T828" s="10"/>
    </row>
    <row r="829" spans="1:20" x14ac:dyDescent="0.15">
      <c r="A829" s="27"/>
      <c r="B829" s="10">
        <v>13101389</v>
      </c>
      <c r="C829" s="10" t="s">
        <v>941</v>
      </c>
      <c r="D829" s="10"/>
      <c r="E829" s="23">
        <f>SUMIF('M1'!A:A,B829,'M1'!C:C)+政策值!$E$2</f>
        <v>7</v>
      </c>
      <c r="F829" s="23">
        <f>SUMIF('M2'!A:A,B829,'M2'!C:C)+政策值!$E$3</f>
        <v>0</v>
      </c>
      <c r="G829" s="23">
        <f>SUMIF('M3'!A:A,B829,'M3'!C:C)+政策值!$E$4</f>
        <v>0</v>
      </c>
      <c r="H829" s="23">
        <f>SUMIF('M4'!A:A,B829,'M4'!C:C)+政策值!$E$5</f>
        <v>6</v>
      </c>
      <c r="I829" s="23">
        <f>SUMIF('M5'!A:A,B829,'M5'!C:C)+政策值!$E$6</f>
        <v>6</v>
      </c>
      <c r="J829" s="9"/>
      <c r="K829" s="10" t="str">
        <f>IF(E829&gt;=政策值!$B$2,"优秀",(IF(E829&gt;=政策值!$C$2,"良好",IF(E829&gt;政策值!$D$2,"合格","不合格"))))</f>
        <v>良好</v>
      </c>
      <c r="L829" s="10"/>
      <c r="M829" s="10" t="str">
        <f>IF(G829&gt;=政策值!$B$4,"优秀",(IF(G829&gt;=政策值!$D$4,"合格","不合格")))</f>
        <v>不合格</v>
      </c>
      <c r="N829" s="10" t="str">
        <f>IF(H829&gt;=政策值!$B$5,"优秀",(IF(H829&gt;=政策值!$D$5,"合格","不合格")))</f>
        <v>不合格</v>
      </c>
      <c r="O829" s="10" t="str">
        <f>IF(I829&gt;=政策值!$B$6,"优秀",(IF(I829&gt;=政策值!$D$6,"合格","不合格")))</f>
        <v>不合格</v>
      </c>
      <c r="P829" s="10"/>
      <c r="Q829" s="10"/>
      <c r="R829" s="10"/>
      <c r="S829" s="10"/>
      <c r="T829" s="10"/>
    </row>
    <row r="830" spans="1:20" x14ac:dyDescent="0.15">
      <c r="A830" s="27"/>
      <c r="B830" s="10">
        <v>13101390</v>
      </c>
      <c r="C830" s="10" t="s">
        <v>942</v>
      </c>
      <c r="D830" s="10"/>
      <c r="E830" s="23">
        <f>SUMIF('M1'!A:A,B830,'M1'!C:C)+政策值!$E$2</f>
        <v>7</v>
      </c>
      <c r="F830" s="23">
        <f>SUMIF('M2'!A:A,B830,'M2'!C:C)+政策值!$E$3</f>
        <v>0</v>
      </c>
      <c r="G830" s="23">
        <f>SUMIF('M3'!A:A,B830,'M3'!C:C)+政策值!$E$4</f>
        <v>0</v>
      </c>
      <c r="H830" s="23">
        <f>SUMIF('M4'!A:A,B830,'M4'!C:C)+政策值!$E$5</f>
        <v>6</v>
      </c>
      <c r="I830" s="23">
        <f>SUMIF('M5'!A:A,B830,'M5'!C:C)+政策值!$E$6</f>
        <v>6</v>
      </c>
      <c r="J830" s="9"/>
      <c r="K830" s="10" t="str">
        <f>IF(E830&gt;=政策值!$B$2,"优秀",(IF(E830&gt;=政策值!$C$2,"良好",IF(E830&gt;政策值!$D$2,"合格","不合格"))))</f>
        <v>良好</v>
      </c>
      <c r="L830" s="10"/>
      <c r="M830" s="10" t="str">
        <f>IF(G830&gt;=政策值!$B$4,"优秀",(IF(G830&gt;=政策值!$D$4,"合格","不合格")))</f>
        <v>不合格</v>
      </c>
      <c r="N830" s="10" t="str">
        <f>IF(H830&gt;=政策值!$B$5,"优秀",(IF(H830&gt;=政策值!$D$5,"合格","不合格")))</f>
        <v>不合格</v>
      </c>
      <c r="O830" s="10" t="str">
        <f>IF(I830&gt;=政策值!$B$6,"优秀",(IF(I830&gt;=政策值!$D$6,"合格","不合格")))</f>
        <v>不合格</v>
      </c>
      <c r="P830" s="10"/>
      <c r="Q830" s="10"/>
      <c r="R830" s="10"/>
      <c r="S830" s="10"/>
      <c r="T830" s="10"/>
    </row>
    <row r="831" spans="1:20" x14ac:dyDescent="0.15">
      <c r="A831" s="27"/>
      <c r="B831" s="10">
        <v>13101391</v>
      </c>
      <c r="C831" s="10" t="s">
        <v>943</v>
      </c>
      <c r="D831" s="10"/>
      <c r="E831" s="23">
        <f>SUMIF('M1'!A:A,B831,'M1'!C:C)+政策值!$E$2</f>
        <v>7</v>
      </c>
      <c r="F831" s="23">
        <f>SUMIF('M2'!A:A,B831,'M2'!C:C)+政策值!$E$3</f>
        <v>0</v>
      </c>
      <c r="G831" s="23">
        <f>SUMIF('M3'!A:A,B831,'M3'!C:C)+政策值!$E$4</f>
        <v>0</v>
      </c>
      <c r="H831" s="23">
        <f>SUMIF('M4'!A:A,B831,'M4'!C:C)+政策值!$E$5</f>
        <v>6</v>
      </c>
      <c r="I831" s="23">
        <f>SUMIF('M5'!A:A,B831,'M5'!C:C)+政策值!$E$6</f>
        <v>6</v>
      </c>
      <c r="J831" s="9"/>
      <c r="K831" s="10" t="str">
        <f>IF(E831&gt;=政策值!$B$2,"优秀",(IF(E831&gt;=政策值!$C$2,"良好",IF(E831&gt;政策值!$D$2,"合格","不合格"))))</f>
        <v>良好</v>
      </c>
      <c r="L831" s="10"/>
      <c r="M831" s="10" t="str">
        <f>IF(G831&gt;=政策值!$B$4,"优秀",(IF(G831&gt;=政策值!$D$4,"合格","不合格")))</f>
        <v>不合格</v>
      </c>
      <c r="N831" s="10" t="str">
        <f>IF(H831&gt;=政策值!$B$5,"优秀",(IF(H831&gt;=政策值!$D$5,"合格","不合格")))</f>
        <v>不合格</v>
      </c>
      <c r="O831" s="10" t="str">
        <f>IF(I831&gt;=政策值!$B$6,"优秀",(IF(I831&gt;=政策值!$D$6,"合格","不合格")))</f>
        <v>不合格</v>
      </c>
      <c r="P831" s="10"/>
      <c r="Q831" s="10"/>
      <c r="R831" s="10"/>
      <c r="S831" s="10"/>
      <c r="T831" s="10"/>
    </row>
    <row r="832" spans="1:20" x14ac:dyDescent="0.15">
      <c r="A832" s="27"/>
      <c r="B832" s="10">
        <v>13101392</v>
      </c>
      <c r="C832" s="10" t="s">
        <v>944</v>
      </c>
      <c r="D832" s="10"/>
      <c r="E832" s="23">
        <f>SUMIF('M1'!A:A,B832,'M1'!C:C)+政策值!$E$2</f>
        <v>7</v>
      </c>
      <c r="F832" s="23">
        <f>SUMIF('M2'!A:A,B832,'M2'!C:C)+政策值!$E$3</f>
        <v>0</v>
      </c>
      <c r="G832" s="23">
        <f>SUMIF('M3'!A:A,B832,'M3'!C:C)+政策值!$E$4</f>
        <v>0</v>
      </c>
      <c r="H832" s="23">
        <f>SUMIF('M4'!A:A,B832,'M4'!C:C)+政策值!$E$5</f>
        <v>6</v>
      </c>
      <c r="I832" s="23">
        <f>SUMIF('M5'!A:A,B832,'M5'!C:C)+政策值!$E$6</f>
        <v>6</v>
      </c>
      <c r="J832" s="9"/>
      <c r="K832" s="10" t="str">
        <f>IF(E832&gt;=政策值!$B$2,"优秀",(IF(E832&gt;=政策值!$C$2,"良好",IF(E832&gt;政策值!$D$2,"合格","不合格"))))</f>
        <v>良好</v>
      </c>
      <c r="L832" s="10"/>
      <c r="M832" s="10" t="str">
        <f>IF(G832&gt;=政策值!$B$4,"优秀",(IF(G832&gt;=政策值!$D$4,"合格","不合格")))</f>
        <v>不合格</v>
      </c>
      <c r="N832" s="10" t="str">
        <f>IF(H832&gt;=政策值!$B$5,"优秀",(IF(H832&gt;=政策值!$D$5,"合格","不合格")))</f>
        <v>不合格</v>
      </c>
      <c r="O832" s="10" t="str">
        <f>IF(I832&gt;=政策值!$B$6,"优秀",(IF(I832&gt;=政策值!$D$6,"合格","不合格")))</f>
        <v>不合格</v>
      </c>
      <c r="P832" s="10"/>
      <c r="Q832" s="10"/>
      <c r="R832" s="10"/>
      <c r="S832" s="10"/>
      <c r="T832" s="10"/>
    </row>
    <row r="833" spans="1:20" x14ac:dyDescent="0.15">
      <c r="A833" s="27"/>
      <c r="B833" s="10">
        <v>13101393</v>
      </c>
      <c r="C833" s="10" t="s">
        <v>945</v>
      </c>
      <c r="D833" s="10"/>
      <c r="E833" s="23">
        <f>SUMIF('M1'!A:A,B833,'M1'!C:C)+政策值!$E$2</f>
        <v>7</v>
      </c>
      <c r="F833" s="23">
        <f>SUMIF('M2'!A:A,B833,'M2'!C:C)+政策值!$E$3</f>
        <v>0</v>
      </c>
      <c r="G833" s="23">
        <f>SUMIF('M3'!A:A,B833,'M3'!C:C)+政策值!$E$4</f>
        <v>0</v>
      </c>
      <c r="H833" s="23">
        <f>SUMIF('M4'!A:A,B833,'M4'!C:C)+政策值!$E$5</f>
        <v>6</v>
      </c>
      <c r="I833" s="23">
        <f>SUMIF('M5'!A:A,B833,'M5'!C:C)+政策值!$E$6</f>
        <v>6</v>
      </c>
      <c r="J833" s="9"/>
      <c r="K833" s="10" t="str">
        <f>IF(E833&gt;=政策值!$B$2,"优秀",(IF(E833&gt;=政策值!$C$2,"良好",IF(E833&gt;政策值!$D$2,"合格","不合格"))))</f>
        <v>良好</v>
      </c>
      <c r="L833" s="10"/>
      <c r="M833" s="10" t="str">
        <f>IF(G833&gt;=政策值!$B$4,"优秀",(IF(G833&gt;=政策值!$D$4,"合格","不合格")))</f>
        <v>不合格</v>
      </c>
      <c r="N833" s="10" t="str">
        <f>IF(H833&gt;=政策值!$B$5,"优秀",(IF(H833&gt;=政策值!$D$5,"合格","不合格")))</f>
        <v>不合格</v>
      </c>
      <c r="O833" s="10" t="str">
        <f>IF(I833&gt;=政策值!$B$6,"优秀",(IF(I833&gt;=政策值!$D$6,"合格","不合格")))</f>
        <v>不合格</v>
      </c>
      <c r="P833" s="10"/>
      <c r="Q833" s="10"/>
      <c r="R833" s="10"/>
      <c r="S833" s="10"/>
      <c r="T833" s="10"/>
    </row>
    <row r="834" spans="1:20" x14ac:dyDescent="0.15">
      <c r="A834" s="27"/>
      <c r="B834" s="10">
        <v>13101394</v>
      </c>
      <c r="C834" s="10" t="s">
        <v>946</v>
      </c>
      <c r="D834" s="10"/>
      <c r="E834" s="23">
        <f>SUMIF('M1'!A:A,B834,'M1'!C:C)+政策值!$E$2</f>
        <v>7</v>
      </c>
      <c r="F834" s="23">
        <f>SUMIF('M2'!A:A,B834,'M2'!C:C)+政策值!$E$3</f>
        <v>0</v>
      </c>
      <c r="G834" s="23">
        <f>SUMIF('M3'!A:A,B834,'M3'!C:C)+政策值!$E$4</f>
        <v>0</v>
      </c>
      <c r="H834" s="23">
        <f>SUMIF('M4'!A:A,B834,'M4'!C:C)+政策值!$E$5</f>
        <v>6</v>
      </c>
      <c r="I834" s="23">
        <f>SUMIF('M5'!A:A,B834,'M5'!C:C)+政策值!$E$6</f>
        <v>6</v>
      </c>
      <c r="J834" s="9"/>
      <c r="K834" s="10" t="str">
        <f>IF(E834&gt;=政策值!$B$2,"优秀",(IF(E834&gt;=政策值!$C$2,"良好",IF(E834&gt;政策值!$D$2,"合格","不合格"))))</f>
        <v>良好</v>
      </c>
      <c r="L834" s="10"/>
      <c r="M834" s="10" t="str">
        <f>IF(G834&gt;=政策值!$B$4,"优秀",(IF(G834&gt;=政策值!$D$4,"合格","不合格")))</f>
        <v>不合格</v>
      </c>
      <c r="N834" s="10" t="str">
        <f>IF(H834&gt;=政策值!$B$5,"优秀",(IF(H834&gt;=政策值!$D$5,"合格","不合格")))</f>
        <v>不合格</v>
      </c>
      <c r="O834" s="10" t="str">
        <f>IF(I834&gt;=政策值!$B$6,"优秀",(IF(I834&gt;=政策值!$D$6,"合格","不合格")))</f>
        <v>不合格</v>
      </c>
      <c r="P834" s="10"/>
      <c r="Q834" s="10"/>
      <c r="R834" s="10"/>
      <c r="S834" s="10"/>
      <c r="T834" s="10"/>
    </row>
    <row r="835" spans="1:20" x14ac:dyDescent="0.15">
      <c r="A835" s="27"/>
      <c r="B835" s="10">
        <v>13101395</v>
      </c>
      <c r="C835" s="10" t="s">
        <v>947</v>
      </c>
      <c r="D835" s="10"/>
      <c r="E835" s="23">
        <f>SUMIF('M1'!A:A,B835,'M1'!C:C)+政策值!$E$2</f>
        <v>7</v>
      </c>
      <c r="F835" s="23">
        <f>SUMIF('M2'!A:A,B835,'M2'!C:C)+政策值!$E$3</f>
        <v>0</v>
      </c>
      <c r="G835" s="23">
        <f>SUMIF('M3'!A:A,B835,'M3'!C:C)+政策值!$E$4</f>
        <v>0</v>
      </c>
      <c r="H835" s="23">
        <f>SUMIF('M4'!A:A,B835,'M4'!C:C)+政策值!$E$5</f>
        <v>6</v>
      </c>
      <c r="I835" s="23">
        <f>SUMIF('M5'!A:A,B835,'M5'!C:C)+政策值!$E$6</f>
        <v>6</v>
      </c>
      <c r="J835" s="9"/>
      <c r="K835" s="10" t="str">
        <f>IF(E835&gt;=政策值!$B$2,"优秀",(IF(E835&gt;=政策值!$C$2,"良好",IF(E835&gt;政策值!$D$2,"合格","不合格"))))</f>
        <v>良好</v>
      </c>
      <c r="L835" s="10"/>
      <c r="M835" s="10" t="str">
        <f>IF(G835&gt;=政策值!$B$4,"优秀",(IF(G835&gt;=政策值!$D$4,"合格","不合格")))</f>
        <v>不合格</v>
      </c>
      <c r="N835" s="10" t="str">
        <f>IF(H835&gt;=政策值!$B$5,"优秀",(IF(H835&gt;=政策值!$D$5,"合格","不合格")))</f>
        <v>不合格</v>
      </c>
      <c r="O835" s="10" t="str">
        <f>IF(I835&gt;=政策值!$B$6,"优秀",(IF(I835&gt;=政策值!$D$6,"合格","不合格")))</f>
        <v>不合格</v>
      </c>
      <c r="P835" s="10"/>
      <c r="Q835" s="10"/>
      <c r="R835" s="10"/>
      <c r="S835" s="10"/>
      <c r="T835" s="10"/>
    </row>
    <row r="836" spans="1:20" x14ac:dyDescent="0.15">
      <c r="A836" s="27"/>
      <c r="B836" s="10">
        <v>13101396</v>
      </c>
      <c r="C836" s="10" t="s">
        <v>948</v>
      </c>
      <c r="D836" s="10"/>
      <c r="E836" s="23">
        <f>SUMIF('M1'!A:A,B836,'M1'!C:C)+政策值!$E$2</f>
        <v>7</v>
      </c>
      <c r="F836" s="23">
        <f>SUMIF('M2'!A:A,B836,'M2'!C:C)+政策值!$E$3</f>
        <v>0</v>
      </c>
      <c r="G836" s="23">
        <f>SUMIF('M3'!A:A,B836,'M3'!C:C)+政策值!$E$4</f>
        <v>0</v>
      </c>
      <c r="H836" s="23">
        <f>SUMIF('M4'!A:A,B836,'M4'!C:C)+政策值!$E$5</f>
        <v>6</v>
      </c>
      <c r="I836" s="23">
        <f>SUMIF('M5'!A:A,B836,'M5'!C:C)+政策值!$E$6</f>
        <v>6</v>
      </c>
      <c r="J836" s="9"/>
      <c r="K836" s="10" t="str">
        <f>IF(E836&gt;=政策值!$B$2,"优秀",(IF(E836&gt;=政策值!$C$2,"良好",IF(E836&gt;政策值!$D$2,"合格","不合格"))))</f>
        <v>良好</v>
      </c>
      <c r="L836" s="10"/>
      <c r="M836" s="10" t="str">
        <f>IF(G836&gt;=政策值!$B$4,"优秀",(IF(G836&gt;=政策值!$D$4,"合格","不合格")))</f>
        <v>不合格</v>
      </c>
      <c r="N836" s="10" t="str">
        <f>IF(H836&gt;=政策值!$B$5,"优秀",(IF(H836&gt;=政策值!$D$5,"合格","不合格")))</f>
        <v>不合格</v>
      </c>
      <c r="O836" s="10" t="str">
        <f>IF(I836&gt;=政策值!$B$6,"优秀",(IF(I836&gt;=政策值!$D$6,"合格","不合格")))</f>
        <v>不合格</v>
      </c>
      <c r="P836" s="10"/>
      <c r="Q836" s="10"/>
      <c r="R836" s="10"/>
      <c r="S836" s="10"/>
      <c r="T836" s="10"/>
    </row>
    <row r="837" spans="1:20" x14ac:dyDescent="0.15">
      <c r="A837" s="27"/>
      <c r="B837" s="10">
        <v>13101397</v>
      </c>
      <c r="C837" s="10" t="s">
        <v>949</v>
      </c>
      <c r="D837" s="10"/>
      <c r="E837" s="23">
        <f>SUMIF('M1'!A:A,B837,'M1'!C:C)+政策值!$E$2</f>
        <v>7</v>
      </c>
      <c r="F837" s="23">
        <f>SUMIF('M2'!A:A,B837,'M2'!C:C)+政策值!$E$3</f>
        <v>0</v>
      </c>
      <c r="G837" s="23">
        <f>SUMIF('M3'!A:A,B837,'M3'!C:C)+政策值!$E$4</f>
        <v>0</v>
      </c>
      <c r="H837" s="23">
        <f>SUMIF('M4'!A:A,B837,'M4'!C:C)+政策值!$E$5</f>
        <v>6</v>
      </c>
      <c r="I837" s="23">
        <f>SUMIF('M5'!A:A,B837,'M5'!C:C)+政策值!$E$6</f>
        <v>6</v>
      </c>
      <c r="J837" s="9"/>
      <c r="K837" s="10" t="str">
        <f>IF(E837&gt;=政策值!$B$2,"优秀",(IF(E837&gt;=政策值!$C$2,"良好",IF(E837&gt;政策值!$D$2,"合格","不合格"))))</f>
        <v>良好</v>
      </c>
      <c r="L837" s="10"/>
      <c r="M837" s="10" t="str">
        <f>IF(G837&gt;=政策值!$B$4,"优秀",(IF(G837&gt;=政策值!$D$4,"合格","不合格")))</f>
        <v>不合格</v>
      </c>
      <c r="N837" s="10" t="str">
        <f>IF(H837&gt;=政策值!$B$5,"优秀",(IF(H837&gt;=政策值!$D$5,"合格","不合格")))</f>
        <v>不合格</v>
      </c>
      <c r="O837" s="10" t="str">
        <f>IF(I837&gt;=政策值!$B$6,"优秀",(IF(I837&gt;=政策值!$D$6,"合格","不合格")))</f>
        <v>不合格</v>
      </c>
      <c r="P837" s="10"/>
      <c r="Q837" s="10"/>
      <c r="R837" s="10"/>
      <c r="S837" s="10"/>
      <c r="T837" s="10"/>
    </row>
    <row r="838" spans="1:20" x14ac:dyDescent="0.15">
      <c r="A838" s="27"/>
      <c r="B838" s="10">
        <v>13101398</v>
      </c>
      <c r="C838" s="10" t="s">
        <v>950</v>
      </c>
      <c r="D838" s="10"/>
      <c r="E838" s="23">
        <f>SUMIF('M1'!A:A,B838,'M1'!C:C)+政策值!$E$2</f>
        <v>7</v>
      </c>
      <c r="F838" s="23">
        <f>SUMIF('M2'!A:A,B838,'M2'!C:C)+政策值!$E$3</f>
        <v>0</v>
      </c>
      <c r="G838" s="23">
        <f>SUMIF('M3'!A:A,B838,'M3'!C:C)+政策值!$E$4</f>
        <v>0</v>
      </c>
      <c r="H838" s="23">
        <f>SUMIF('M4'!A:A,B838,'M4'!C:C)+政策值!$E$5</f>
        <v>6</v>
      </c>
      <c r="I838" s="23">
        <f>SUMIF('M5'!A:A,B838,'M5'!C:C)+政策值!$E$6</f>
        <v>6</v>
      </c>
      <c r="J838" s="9"/>
      <c r="K838" s="10" t="str">
        <f>IF(E838&gt;=政策值!$B$2,"优秀",(IF(E838&gt;=政策值!$C$2,"良好",IF(E838&gt;政策值!$D$2,"合格","不合格"))))</f>
        <v>良好</v>
      </c>
      <c r="L838" s="10"/>
      <c r="M838" s="10" t="str">
        <f>IF(G838&gt;=政策值!$B$4,"优秀",(IF(G838&gt;=政策值!$D$4,"合格","不合格")))</f>
        <v>不合格</v>
      </c>
      <c r="N838" s="10" t="str">
        <f>IF(H838&gt;=政策值!$B$5,"优秀",(IF(H838&gt;=政策值!$D$5,"合格","不合格")))</f>
        <v>不合格</v>
      </c>
      <c r="O838" s="10" t="str">
        <f>IF(I838&gt;=政策值!$B$6,"优秀",(IF(I838&gt;=政策值!$D$6,"合格","不合格")))</f>
        <v>不合格</v>
      </c>
      <c r="P838" s="10"/>
      <c r="Q838" s="10"/>
      <c r="R838" s="10"/>
      <c r="S838" s="10"/>
      <c r="T838" s="10"/>
    </row>
    <row r="839" spans="1:20" x14ac:dyDescent="0.15">
      <c r="A839" s="27"/>
      <c r="B839" s="10">
        <v>13101399</v>
      </c>
      <c r="C839" s="10" t="s">
        <v>951</v>
      </c>
      <c r="D839" s="10"/>
      <c r="E839" s="23">
        <f>SUMIF('M1'!A:A,B839,'M1'!C:C)+政策值!$E$2</f>
        <v>9</v>
      </c>
      <c r="F839" s="23">
        <f>SUMIF('M2'!A:A,B839,'M2'!C:C)+政策值!$E$3</f>
        <v>0</v>
      </c>
      <c r="G839" s="23">
        <f>SUMIF('M3'!A:A,B839,'M3'!C:C)+政策值!$E$4</f>
        <v>0</v>
      </c>
      <c r="H839" s="23">
        <f>SUMIF('M4'!A:A,B839,'M4'!C:C)+政策值!$E$5</f>
        <v>7</v>
      </c>
      <c r="I839" s="23">
        <f>SUMIF('M5'!A:A,B839,'M5'!C:C)+政策值!$E$6</f>
        <v>6</v>
      </c>
      <c r="J839" s="9"/>
      <c r="K839" s="10" t="str">
        <f>IF(E839&gt;=政策值!$B$2,"优秀",(IF(E839&gt;=政策值!$C$2,"良好",IF(E839&gt;政策值!$D$2,"合格","不合格"))))</f>
        <v>良好</v>
      </c>
      <c r="L839" s="10"/>
      <c r="M839" s="10" t="str">
        <f>IF(G839&gt;=政策值!$B$4,"优秀",(IF(G839&gt;=政策值!$D$4,"合格","不合格")))</f>
        <v>不合格</v>
      </c>
      <c r="N839" s="10" t="str">
        <f>IF(H839&gt;=政策值!$B$5,"优秀",(IF(H839&gt;=政策值!$D$5,"合格","不合格")))</f>
        <v>不合格</v>
      </c>
      <c r="O839" s="10" t="str">
        <f>IF(I839&gt;=政策值!$B$6,"优秀",(IF(I839&gt;=政策值!$D$6,"合格","不合格")))</f>
        <v>不合格</v>
      </c>
      <c r="P839" s="10"/>
      <c r="Q839" s="10"/>
      <c r="R839" s="10"/>
      <c r="S839" s="10"/>
      <c r="T839" s="10"/>
    </row>
    <row r="840" spans="1:20" x14ac:dyDescent="0.15">
      <c r="A840" s="27"/>
      <c r="B840" s="10">
        <v>13101400</v>
      </c>
      <c r="C840" s="10" t="s">
        <v>952</v>
      </c>
      <c r="D840" s="10"/>
      <c r="E840" s="23">
        <f>SUMIF('M1'!A:A,B840,'M1'!C:C)+政策值!$E$2</f>
        <v>7</v>
      </c>
      <c r="F840" s="23">
        <f>SUMIF('M2'!A:A,B840,'M2'!C:C)+政策值!$E$3</f>
        <v>0</v>
      </c>
      <c r="G840" s="23">
        <f>SUMIF('M3'!A:A,B840,'M3'!C:C)+政策值!$E$4</f>
        <v>0</v>
      </c>
      <c r="H840" s="23">
        <f>SUMIF('M4'!A:A,B840,'M4'!C:C)+政策值!$E$5</f>
        <v>6</v>
      </c>
      <c r="I840" s="23">
        <f>SUMIF('M5'!A:A,B840,'M5'!C:C)+政策值!$E$6</f>
        <v>6</v>
      </c>
      <c r="J840" s="9"/>
      <c r="K840" s="10" t="str">
        <f>IF(E840&gt;=政策值!$B$2,"优秀",(IF(E840&gt;=政策值!$C$2,"良好",IF(E840&gt;政策值!$D$2,"合格","不合格"))))</f>
        <v>良好</v>
      </c>
      <c r="L840" s="10"/>
      <c r="M840" s="10" t="str">
        <f>IF(G840&gt;=政策值!$B$4,"优秀",(IF(G840&gt;=政策值!$D$4,"合格","不合格")))</f>
        <v>不合格</v>
      </c>
      <c r="N840" s="10" t="str">
        <f>IF(H840&gt;=政策值!$B$5,"优秀",(IF(H840&gt;=政策值!$D$5,"合格","不合格")))</f>
        <v>不合格</v>
      </c>
      <c r="O840" s="10" t="str">
        <f>IF(I840&gt;=政策值!$B$6,"优秀",(IF(I840&gt;=政策值!$D$6,"合格","不合格")))</f>
        <v>不合格</v>
      </c>
      <c r="P840" s="10"/>
      <c r="Q840" s="10"/>
      <c r="R840" s="10"/>
      <c r="S840" s="10"/>
      <c r="T840" s="10"/>
    </row>
    <row r="841" spans="1:20" x14ac:dyDescent="0.15">
      <c r="A841" s="27"/>
      <c r="B841" s="10">
        <v>13101401</v>
      </c>
      <c r="C841" s="10" t="s">
        <v>953</v>
      </c>
      <c r="D841" s="10"/>
      <c r="E841" s="23">
        <f>SUMIF('M1'!A:A,B841,'M1'!C:C)+政策值!$E$2</f>
        <v>7</v>
      </c>
      <c r="F841" s="23">
        <f>SUMIF('M2'!A:A,B841,'M2'!C:C)+政策值!$E$3</f>
        <v>0</v>
      </c>
      <c r="G841" s="23">
        <f>SUMIF('M3'!A:A,B841,'M3'!C:C)+政策值!$E$4</f>
        <v>0</v>
      </c>
      <c r="H841" s="23">
        <f>SUMIF('M4'!A:A,B841,'M4'!C:C)+政策值!$E$5</f>
        <v>6</v>
      </c>
      <c r="I841" s="23">
        <f>SUMIF('M5'!A:A,B841,'M5'!C:C)+政策值!$E$6</f>
        <v>6</v>
      </c>
      <c r="J841" s="9"/>
      <c r="K841" s="10" t="str">
        <f>IF(E841&gt;=政策值!$B$2,"优秀",(IF(E841&gt;=政策值!$C$2,"良好",IF(E841&gt;政策值!$D$2,"合格","不合格"))))</f>
        <v>良好</v>
      </c>
      <c r="L841" s="10"/>
      <c r="M841" s="10" t="str">
        <f>IF(G841&gt;=政策值!$B$4,"优秀",(IF(G841&gt;=政策值!$D$4,"合格","不合格")))</f>
        <v>不合格</v>
      </c>
      <c r="N841" s="10" t="str">
        <f>IF(H841&gt;=政策值!$B$5,"优秀",(IF(H841&gt;=政策值!$D$5,"合格","不合格")))</f>
        <v>不合格</v>
      </c>
      <c r="O841" s="10" t="str">
        <f>IF(I841&gt;=政策值!$B$6,"优秀",(IF(I841&gt;=政策值!$D$6,"合格","不合格")))</f>
        <v>不合格</v>
      </c>
      <c r="P841" s="10"/>
      <c r="Q841" s="10"/>
      <c r="R841" s="10"/>
      <c r="S841" s="10"/>
      <c r="T841" s="10"/>
    </row>
    <row r="842" spans="1:20" x14ac:dyDescent="0.15">
      <c r="A842" s="27"/>
      <c r="B842" s="10">
        <v>13101402</v>
      </c>
      <c r="C842" s="10" t="s">
        <v>954</v>
      </c>
      <c r="D842" s="10"/>
      <c r="E842" s="23">
        <f>SUMIF('M1'!A:A,B842,'M1'!C:C)+政策值!$E$2</f>
        <v>7</v>
      </c>
      <c r="F842" s="23">
        <f>SUMIF('M2'!A:A,B842,'M2'!C:C)+政策值!$E$3</f>
        <v>0</v>
      </c>
      <c r="G842" s="23">
        <f>SUMIF('M3'!A:A,B842,'M3'!C:C)+政策值!$E$4</f>
        <v>0</v>
      </c>
      <c r="H842" s="23">
        <f>SUMIF('M4'!A:A,B842,'M4'!C:C)+政策值!$E$5</f>
        <v>6</v>
      </c>
      <c r="I842" s="23">
        <f>SUMIF('M5'!A:A,B842,'M5'!C:C)+政策值!$E$6</f>
        <v>6</v>
      </c>
      <c r="J842" s="9"/>
      <c r="K842" s="10" t="str">
        <f>IF(E842&gt;=政策值!$B$2,"优秀",(IF(E842&gt;=政策值!$C$2,"良好",IF(E842&gt;政策值!$D$2,"合格","不合格"))))</f>
        <v>良好</v>
      </c>
      <c r="L842" s="10"/>
      <c r="M842" s="10" t="str">
        <f>IF(G842&gt;=政策值!$B$4,"优秀",(IF(G842&gt;=政策值!$D$4,"合格","不合格")))</f>
        <v>不合格</v>
      </c>
      <c r="N842" s="10" t="str">
        <f>IF(H842&gt;=政策值!$B$5,"优秀",(IF(H842&gt;=政策值!$D$5,"合格","不合格")))</f>
        <v>不合格</v>
      </c>
      <c r="O842" s="10" t="str">
        <f>IF(I842&gt;=政策值!$B$6,"优秀",(IF(I842&gt;=政策值!$D$6,"合格","不合格")))</f>
        <v>不合格</v>
      </c>
      <c r="P842" s="10"/>
      <c r="Q842" s="10"/>
      <c r="R842" s="10"/>
      <c r="S842" s="10"/>
      <c r="T842" s="10"/>
    </row>
    <row r="843" spans="1:20" x14ac:dyDescent="0.15">
      <c r="A843" s="27"/>
      <c r="B843" s="10">
        <v>13101403</v>
      </c>
      <c r="C843" s="10" t="s">
        <v>955</v>
      </c>
      <c r="D843" s="10"/>
      <c r="E843" s="23">
        <f>SUMIF('M1'!A:A,B843,'M1'!C:C)+政策值!$E$2</f>
        <v>7</v>
      </c>
      <c r="F843" s="23">
        <f>SUMIF('M2'!A:A,B843,'M2'!C:C)+政策值!$E$3</f>
        <v>0</v>
      </c>
      <c r="G843" s="23">
        <f>SUMIF('M3'!A:A,B843,'M3'!C:C)+政策值!$E$4</f>
        <v>0</v>
      </c>
      <c r="H843" s="23">
        <f>SUMIF('M4'!A:A,B843,'M4'!C:C)+政策值!$E$5</f>
        <v>6</v>
      </c>
      <c r="I843" s="23">
        <f>SUMIF('M5'!A:A,B843,'M5'!C:C)+政策值!$E$6</f>
        <v>6</v>
      </c>
      <c r="J843" s="9"/>
      <c r="K843" s="10" t="str">
        <f>IF(E843&gt;=政策值!$B$2,"优秀",(IF(E843&gt;=政策值!$C$2,"良好",IF(E843&gt;政策值!$D$2,"合格","不合格"))))</f>
        <v>良好</v>
      </c>
      <c r="L843" s="10"/>
      <c r="M843" s="10" t="str">
        <f>IF(G843&gt;=政策值!$B$4,"优秀",(IF(G843&gt;=政策值!$D$4,"合格","不合格")))</f>
        <v>不合格</v>
      </c>
      <c r="N843" s="10" t="str">
        <f>IF(H843&gt;=政策值!$B$5,"优秀",(IF(H843&gt;=政策值!$D$5,"合格","不合格")))</f>
        <v>不合格</v>
      </c>
      <c r="O843" s="10" t="str">
        <f>IF(I843&gt;=政策值!$B$6,"优秀",(IF(I843&gt;=政策值!$D$6,"合格","不合格")))</f>
        <v>不合格</v>
      </c>
      <c r="P843" s="10"/>
      <c r="Q843" s="10"/>
      <c r="R843" s="10"/>
      <c r="S843" s="10"/>
      <c r="T843" s="10"/>
    </row>
    <row r="844" spans="1:20" x14ac:dyDescent="0.15">
      <c r="A844" s="27"/>
      <c r="B844" s="10">
        <v>13101404</v>
      </c>
      <c r="C844" s="10" t="s">
        <v>956</v>
      </c>
      <c r="D844" s="10"/>
      <c r="E844" s="23">
        <f>SUMIF('M1'!A:A,B844,'M1'!C:C)+政策值!$E$2</f>
        <v>9</v>
      </c>
      <c r="F844" s="23">
        <f>SUMIF('M2'!A:A,B844,'M2'!C:C)+政策值!$E$3</f>
        <v>0</v>
      </c>
      <c r="G844" s="23">
        <f>SUMIF('M3'!A:A,B844,'M3'!C:C)+政策值!$E$4</f>
        <v>0</v>
      </c>
      <c r="H844" s="23">
        <f>SUMIF('M4'!A:A,B844,'M4'!C:C)+政策值!$E$5</f>
        <v>7</v>
      </c>
      <c r="I844" s="23">
        <f>SUMIF('M5'!A:A,B844,'M5'!C:C)+政策值!$E$6</f>
        <v>6</v>
      </c>
      <c r="J844" s="9"/>
      <c r="K844" s="10" t="str">
        <f>IF(E844&gt;=政策值!$B$2,"优秀",(IF(E844&gt;=政策值!$C$2,"良好",IF(E844&gt;政策值!$D$2,"合格","不合格"))))</f>
        <v>良好</v>
      </c>
      <c r="L844" s="10"/>
      <c r="M844" s="10" t="str">
        <f>IF(G844&gt;=政策值!$B$4,"优秀",(IF(G844&gt;=政策值!$D$4,"合格","不合格")))</f>
        <v>不合格</v>
      </c>
      <c r="N844" s="10" t="str">
        <f>IF(H844&gt;=政策值!$B$5,"优秀",(IF(H844&gt;=政策值!$D$5,"合格","不合格")))</f>
        <v>不合格</v>
      </c>
      <c r="O844" s="10" t="str">
        <f>IF(I844&gt;=政策值!$B$6,"优秀",(IF(I844&gt;=政策值!$D$6,"合格","不合格")))</f>
        <v>不合格</v>
      </c>
      <c r="P844" s="10"/>
      <c r="Q844" s="10"/>
      <c r="R844" s="10"/>
      <c r="S844" s="10"/>
      <c r="T844" s="10"/>
    </row>
    <row r="845" spans="1:20" x14ac:dyDescent="0.15">
      <c r="A845" s="27"/>
      <c r="B845" s="10">
        <v>13101405</v>
      </c>
      <c r="C845" s="10" t="s">
        <v>957</v>
      </c>
      <c r="D845" s="10"/>
      <c r="E845" s="23">
        <f>SUMIF('M1'!A:A,B845,'M1'!C:C)+政策值!$E$2</f>
        <v>7</v>
      </c>
      <c r="F845" s="23">
        <f>SUMIF('M2'!A:A,B845,'M2'!C:C)+政策值!$E$3</f>
        <v>0</v>
      </c>
      <c r="G845" s="23">
        <f>SUMIF('M3'!A:A,B845,'M3'!C:C)+政策值!$E$4</f>
        <v>0</v>
      </c>
      <c r="H845" s="23">
        <f>SUMIF('M4'!A:A,B845,'M4'!C:C)+政策值!$E$5</f>
        <v>6</v>
      </c>
      <c r="I845" s="23">
        <f>SUMIF('M5'!A:A,B845,'M5'!C:C)+政策值!$E$6</f>
        <v>6</v>
      </c>
      <c r="J845" s="9"/>
      <c r="K845" s="10" t="str">
        <f>IF(E845&gt;=政策值!$B$2,"优秀",(IF(E845&gt;=政策值!$C$2,"良好",IF(E845&gt;政策值!$D$2,"合格","不合格"))))</f>
        <v>良好</v>
      </c>
      <c r="L845" s="10"/>
      <c r="M845" s="10" t="str">
        <f>IF(G845&gt;=政策值!$B$4,"优秀",(IF(G845&gt;=政策值!$D$4,"合格","不合格")))</f>
        <v>不合格</v>
      </c>
      <c r="N845" s="10" t="str">
        <f>IF(H845&gt;=政策值!$B$5,"优秀",(IF(H845&gt;=政策值!$D$5,"合格","不合格")))</f>
        <v>不合格</v>
      </c>
      <c r="O845" s="10" t="str">
        <f>IF(I845&gt;=政策值!$B$6,"优秀",(IF(I845&gt;=政策值!$D$6,"合格","不合格")))</f>
        <v>不合格</v>
      </c>
      <c r="P845" s="10"/>
      <c r="Q845" s="10"/>
      <c r="R845" s="10"/>
      <c r="S845" s="10"/>
      <c r="T845" s="10"/>
    </row>
    <row r="846" spans="1:20" x14ac:dyDescent="0.15">
      <c r="A846" s="27"/>
      <c r="B846" s="10">
        <v>13101406</v>
      </c>
      <c r="C846" s="10"/>
      <c r="D846" s="10"/>
      <c r="E846" s="23">
        <f>SUMIF('M1'!A:A,B846,'M1'!C:C)+政策值!$E$2</f>
        <v>7</v>
      </c>
      <c r="F846" s="23">
        <f>SUMIF('M2'!A:A,B846,'M2'!C:C)+政策值!$E$3</f>
        <v>0</v>
      </c>
      <c r="G846" s="23">
        <f>SUMIF('M3'!A:A,B846,'M3'!C:C)+政策值!$E$4</f>
        <v>0</v>
      </c>
      <c r="H846" s="23">
        <f>SUMIF('M4'!A:A,B846,'M4'!C:C)+政策值!$E$5</f>
        <v>6</v>
      </c>
      <c r="I846" s="23">
        <f>SUMIF('M5'!A:A,B846,'M5'!C:C)+政策值!$E$6</f>
        <v>6</v>
      </c>
      <c r="J846" s="9"/>
      <c r="K846" s="10" t="str">
        <f>IF(E846&gt;=政策值!$B$2,"优秀",(IF(E846&gt;=政策值!$C$2,"良好",IF(E846&gt;政策值!$D$2,"合格","不合格"))))</f>
        <v>良好</v>
      </c>
      <c r="L846" s="10"/>
      <c r="M846" s="10" t="str">
        <f>IF(G846&gt;=政策值!$B$4,"优秀",(IF(G846&gt;=政策值!$D$4,"合格","不合格")))</f>
        <v>不合格</v>
      </c>
      <c r="N846" s="10" t="str">
        <f>IF(H846&gt;=政策值!$B$5,"优秀",(IF(H846&gt;=政策值!$D$5,"合格","不合格")))</f>
        <v>不合格</v>
      </c>
      <c r="O846" s="10" t="str">
        <f>IF(I846&gt;=政策值!$B$6,"优秀",(IF(I846&gt;=政策值!$D$6,"合格","不合格")))</f>
        <v>不合格</v>
      </c>
      <c r="P846" s="10"/>
      <c r="Q846" s="10"/>
      <c r="R846" s="10"/>
      <c r="S846" s="10"/>
      <c r="T846" s="10"/>
    </row>
    <row r="847" spans="1:20" x14ac:dyDescent="0.15">
      <c r="A847" s="27"/>
      <c r="B847" s="10">
        <v>13101407</v>
      </c>
      <c r="C847" s="10" t="s">
        <v>958</v>
      </c>
      <c r="D847" s="10"/>
      <c r="E847" s="23">
        <f>SUMIF('M1'!A:A,B847,'M1'!C:C)+政策值!$E$2</f>
        <v>7</v>
      </c>
      <c r="F847" s="23">
        <f>SUMIF('M2'!A:A,B847,'M2'!C:C)+政策值!$E$3</f>
        <v>0</v>
      </c>
      <c r="G847" s="23">
        <f>SUMIF('M3'!A:A,B847,'M3'!C:C)+政策值!$E$4</f>
        <v>0</v>
      </c>
      <c r="H847" s="23">
        <f>SUMIF('M4'!A:A,B847,'M4'!C:C)+政策值!$E$5</f>
        <v>6</v>
      </c>
      <c r="I847" s="23">
        <f>SUMIF('M5'!A:A,B847,'M5'!C:C)+政策值!$E$6</f>
        <v>6</v>
      </c>
      <c r="J847" s="9"/>
      <c r="K847" s="10" t="str">
        <f>IF(E847&gt;=政策值!$B$2,"优秀",(IF(E847&gt;=政策值!$C$2,"良好",IF(E847&gt;政策值!$D$2,"合格","不合格"))))</f>
        <v>良好</v>
      </c>
      <c r="L847" s="10"/>
      <c r="M847" s="10" t="str">
        <f>IF(G847&gt;=政策值!$B$4,"优秀",(IF(G847&gt;=政策值!$D$4,"合格","不合格")))</f>
        <v>不合格</v>
      </c>
      <c r="N847" s="10" t="str">
        <f>IF(H847&gt;=政策值!$B$5,"优秀",(IF(H847&gt;=政策值!$D$5,"合格","不合格")))</f>
        <v>不合格</v>
      </c>
      <c r="O847" s="10" t="str">
        <f>IF(I847&gt;=政策值!$B$6,"优秀",(IF(I847&gt;=政策值!$D$6,"合格","不合格")))</f>
        <v>不合格</v>
      </c>
      <c r="P847" s="10"/>
      <c r="Q847" s="10"/>
      <c r="R847" s="10"/>
      <c r="S847" s="10"/>
      <c r="T847" s="10"/>
    </row>
    <row r="848" spans="1:20" x14ac:dyDescent="0.15">
      <c r="A848" s="27"/>
      <c r="B848" s="10">
        <v>13101408</v>
      </c>
      <c r="C848" s="10" t="s">
        <v>959</v>
      </c>
      <c r="D848" s="10"/>
      <c r="E848" s="23">
        <f>SUMIF('M1'!A:A,B848,'M1'!C:C)+政策值!$E$2</f>
        <v>7</v>
      </c>
      <c r="F848" s="23">
        <f>SUMIF('M2'!A:A,B848,'M2'!C:C)+政策值!$E$3</f>
        <v>0</v>
      </c>
      <c r="G848" s="23">
        <f>SUMIF('M3'!A:A,B848,'M3'!C:C)+政策值!$E$4</f>
        <v>0</v>
      </c>
      <c r="H848" s="23">
        <f>SUMIF('M4'!A:A,B848,'M4'!C:C)+政策值!$E$5</f>
        <v>6</v>
      </c>
      <c r="I848" s="23">
        <f>SUMIF('M5'!A:A,B848,'M5'!C:C)+政策值!$E$6</f>
        <v>6</v>
      </c>
      <c r="J848" s="9"/>
      <c r="K848" s="10" t="str">
        <f>IF(E848&gt;=政策值!$B$2,"优秀",(IF(E848&gt;=政策值!$C$2,"良好",IF(E848&gt;政策值!$D$2,"合格","不合格"))))</f>
        <v>良好</v>
      </c>
      <c r="L848" s="10"/>
      <c r="M848" s="10" t="str">
        <f>IF(G848&gt;=政策值!$B$4,"优秀",(IF(G848&gt;=政策值!$D$4,"合格","不合格")))</f>
        <v>不合格</v>
      </c>
      <c r="N848" s="10" t="str">
        <f>IF(H848&gt;=政策值!$B$5,"优秀",(IF(H848&gt;=政策值!$D$5,"合格","不合格")))</f>
        <v>不合格</v>
      </c>
      <c r="O848" s="10" t="str">
        <f>IF(I848&gt;=政策值!$B$6,"优秀",(IF(I848&gt;=政策值!$D$6,"合格","不合格")))</f>
        <v>不合格</v>
      </c>
      <c r="P848" s="10"/>
      <c r="Q848" s="10"/>
      <c r="R848" s="10"/>
      <c r="S848" s="10"/>
      <c r="T848" s="10"/>
    </row>
    <row r="849" spans="1:20" x14ac:dyDescent="0.15">
      <c r="A849" s="27"/>
      <c r="B849" s="10">
        <v>13101409</v>
      </c>
      <c r="C849" s="10" t="s">
        <v>960</v>
      </c>
      <c r="D849" s="10"/>
      <c r="E849" s="23">
        <f>SUMIF('M1'!A:A,B849,'M1'!C:C)+政策值!$E$2</f>
        <v>9</v>
      </c>
      <c r="F849" s="23">
        <f>SUMIF('M2'!A:A,B849,'M2'!C:C)+政策值!$E$3</f>
        <v>0</v>
      </c>
      <c r="G849" s="23">
        <f>SUMIF('M3'!A:A,B849,'M3'!C:C)+政策值!$E$4</f>
        <v>0</v>
      </c>
      <c r="H849" s="23">
        <f>SUMIF('M4'!A:A,B849,'M4'!C:C)+政策值!$E$5</f>
        <v>6</v>
      </c>
      <c r="I849" s="23">
        <f>SUMIF('M5'!A:A,B849,'M5'!C:C)+政策值!$E$6</f>
        <v>6</v>
      </c>
      <c r="J849" s="9"/>
      <c r="K849" s="10" t="str">
        <f>IF(E849&gt;=政策值!$B$2,"优秀",(IF(E849&gt;=政策值!$C$2,"良好",IF(E849&gt;政策值!$D$2,"合格","不合格"))))</f>
        <v>良好</v>
      </c>
      <c r="L849" s="10"/>
      <c r="M849" s="10" t="str">
        <f>IF(G849&gt;=政策值!$B$4,"优秀",(IF(G849&gt;=政策值!$D$4,"合格","不合格")))</f>
        <v>不合格</v>
      </c>
      <c r="N849" s="10" t="str">
        <f>IF(H849&gt;=政策值!$B$5,"优秀",(IF(H849&gt;=政策值!$D$5,"合格","不合格")))</f>
        <v>不合格</v>
      </c>
      <c r="O849" s="10" t="str">
        <f>IF(I849&gt;=政策值!$B$6,"优秀",(IF(I849&gt;=政策值!$D$6,"合格","不合格")))</f>
        <v>不合格</v>
      </c>
      <c r="P849" s="10"/>
      <c r="Q849" s="10"/>
      <c r="R849" s="10"/>
      <c r="S849" s="10"/>
      <c r="T849" s="10"/>
    </row>
    <row r="850" spans="1:20" x14ac:dyDescent="0.15">
      <c r="A850" s="27"/>
      <c r="B850" s="10">
        <v>13101410</v>
      </c>
      <c r="C850" s="10" t="s">
        <v>961</v>
      </c>
      <c r="D850" s="10"/>
      <c r="E850" s="23">
        <f>SUMIF('M1'!A:A,B850,'M1'!C:C)+政策值!$E$2</f>
        <v>7</v>
      </c>
      <c r="F850" s="23">
        <f>SUMIF('M2'!A:A,B850,'M2'!C:C)+政策值!$E$3</f>
        <v>0</v>
      </c>
      <c r="G850" s="23">
        <f>SUMIF('M3'!A:A,B850,'M3'!C:C)+政策值!$E$4</f>
        <v>0</v>
      </c>
      <c r="H850" s="23">
        <f>SUMIF('M4'!A:A,B850,'M4'!C:C)+政策值!$E$5</f>
        <v>6</v>
      </c>
      <c r="I850" s="23">
        <f>SUMIF('M5'!A:A,B850,'M5'!C:C)+政策值!$E$6</f>
        <v>6</v>
      </c>
      <c r="J850" s="9"/>
      <c r="K850" s="10" t="str">
        <f>IF(E850&gt;=政策值!$B$2,"优秀",(IF(E850&gt;=政策值!$C$2,"良好",IF(E850&gt;政策值!$D$2,"合格","不合格"))))</f>
        <v>良好</v>
      </c>
      <c r="L850" s="10"/>
      <c r="M850" s="10" t="str">
        <f>IF(G850&gt;=政策值!$B$4,"优秀",(IF(G850&gt;=政策值!$D$4,"合格","不合格")))</f>
        <v>不合格</v>
      </c>
      <c r="N850" s="10" t="str">
        <f>IF(H850&gt;=政策值!$B$5,"优秀",(IF(H850&gt;=政策值!$D$5,"合格","不合格")))</f>
        <v>不合格</v>
      </c>
      <c r="O850" s="10" t="str">
        <f>IF(I850&gt;=政策值!$B$6,"优秀",(IF(I850&gt;=政策值!$D$6,"合格","不合格")))</f>
        <v>不合格</v>
      </c>
      <c r="P850" s="10"/>
      <c r="Q850" s="10"/>
      <c r="R850" s="10"/>
      <c r="S850" s="10"/>
      <c r="T850" s="10"/>
    </row>
    <row r="851" spans="1:20" x14ac:dyDescent="0.15">
      <c r="A851" s="27"/>
      <c r="B851" s="10">
        <v>13101411</v>
      </c>
      <c r="C851" s="10" t="s">
        <v>962</v>
      </c>
      <c r="D851" s="10"/>
      <c r="E851" s="23">
        <f>SUMIF('M1'!A:A,B851,'M1'!C:C)+政策值!$E$2</f>
        <v>9</v>
      </c>
      <c r="F851" s="23">
        <f>SUMIF('M2'!A:A,B851,'M2'!C:C)+政策值!$E$3</f>
        <v>0</v>
      </c>
      <c r="G851" s="23">
        <f>SUMIF('M3'!A:A,B851,'M3'!C:C)+政策值!$E$4</f>
        <v>0</v>
      </c>
      <c r="H851" s="23">
        <f>SUMIF('M4'!A:A,B851,'M4'!C:C)+政策值!$E$5</f>
        <v>7</v>
      </c>
      <c r="I851" s="23">
        <f>SUMIF('M5'!A:A,B851,'M5'!C:C)+政策值!$E$6</f>
        <v>6</v>
      </c>
      <c r="J851" s="9"/>
      <c r="K851" s="10" t="str">
        <f>IF(E851&gt;=政策值!$B$2,"优秀",(IF(E851&gt;=政策值!$C$2,"良好",IF(E851&gt;政策值!$D$2,"合格","不合格"))))</f>
        <v>良好</v>
      </c>
      <c r="L851" s="10"/>
      <c r="M851" s="10" t="str">
        <f>IF(G851&gt;=政策值!$B$4,"优秀",(IF(G851&gt;=政策值!$D$4,"合格","不合格")))</f>
        <v>不合格</v>
      </c>
      <c r="N851" s="10" t="str">
        <f>IF(H851&gt;=政策值!$B$5,"优秀",(IF(H851&gt;=政策值!$D$5,"合格","不合格")))</f>
        <v>不合格</v>
      </c>
      <c r="O851" s="10" t="str">
        <f>IF(I851&gt;=政策值!$B$6,"优秀",(IF(I851&gt;=政策值!$D$6,"合格","不合格")))</f>
        <v>不合格</v>
      </c>
      <c r="P851" s="10"/>
      <c r="Q851" s="10"/>
      <c r="R851" s="10"/>
      <c r="S851" s="10"/>
      <c r="T851" s="10"/>
    </row>
    <row r="852" spans="1:20" x14ac:dyDescent="0.15">
      <c r="A852" s="27"/>
      <c r="B852" s="10">
        <v>13101412</v>
      </c>
      <c r="C852" s="10" t="s">
        <v>963</v>
      </c>
      <c r="D852" s="10"/>
      <c r="E852" s="23">
        <f>SUMIF('M1'!A:A,B852,'M1'!C:C)+政策值!$E$2</f>
        <v>9</v>
      </c>
      <c r="F852" s="23">
        <f>SUMIF('M2'!A:A,B852,'M2'!C:C)+政策值!$E$3</f>
        <v>0</v>
      </c>
      <c r="G852" s="23">
        <f>SUMIF('M3'!A:A,B852,'M3'!C:C)+政策值!$E$4</f>
        <v>0</v>
      </c>
      <c r="H852" s="23">
        <f>SUMIF('M4'!A:A,B852,'M4'!C:C)+政策值!$E$5</f>
        <v>7</v>
      </c>
      <c r="I852" s="23">
        <f>SUMIF('M5'!A:A,B852,'M5'!C:C)+政策值!$E$6</f>
        <v>6</v>
      </c>
      <c r="J852" s="9"/>
      <c r="K852" s="10" t="str">
        <f>IF(E852&gt;=政策值!$B$2,"优秀",(IF(E852&gt;=政策值!$C$2,"良好",IF(E852&gt;政策值!$D$2,"合格","不合格"))))</f>
        <v>良好</v>
      </c>
      <c r="L852" s="10"/>
      <c r="M852" s="10" t="str">
        <f>IF(G852&gt;=政策值!$B$4,"优秀",(IF(G852&gt;=政策值!$D$4,"合格","不合格")))</f>
        <v>不合格</v>
      </c>
      <c r="N852" s="10" t="str">
        <f>IF(H852&gt;=政策值!$B$5,"优秀",(IF(H852&gt;=政策值!$D$5,"合格","不合格")))</f>
        <v>不合格</v>
      </c>
      <c r="O852" s="10" t="str">
        <f>IF(I852&gt;=政策值!$B$6,"优秀",(IF(I852&gt;=政策值!$D$6,"合格","不合格")))</f>
        <v>不合格</v>
      </c>
      <c r="P852" s="10"/>
      <c r="Q852" s="10"/>
      <c r="R852" s="10"/>
      <c r="S852" s="10"/>
      <c r="T852" s="10"/>
    </row>
    <row r="853" spans="1:20" x14ac:dyDescent="0.15">
      <c r="A853" s="27"/>
      <c r="B853" s="10">
        <v>13101413</v>
      </c>
      <c r="C853" s="10" t="s">
        <v>964</v>
      </c>
      <c r="D853" s="10"/>
      <c r="E853" s="23">
        <f>SUMIF('M1'!A:A,B853,'M1'!C:C)+政策值!$E$2</f>
        <v>7</v>
      </c>
      <c r="F853" s="23">
        <f>SUMIF('M2'!A:A,B853,'M2'!C:C)+政策值!$E$3</f>
        <v>0</v>
      </c>
      <c r="G853" s="23">
        <f>SUMIF('M3'!A:A,B853,'M3'!C:C)+政策值!$E$4</f>
        <v>0</v>
      </c>
      <c r="H853" s="23">
        <f>SUMIF('M4'!A:A,B853,'M4'!C:C)+政策值!$E$5</f>
        <v>6</v>
      </c>
      <c r="I853" s="23">
        <f>SUMIF('M5'!A:A,B853,'M5'!C:C)+政策值!$E$6</f>
        <v>6</v>
      </c>
      <c r="J853" s="9"/>
      <c r="K853" s="10" t="str">
        <f>IF(E853&gt;=政策值!$B$2,"优秀",(IF(E853&gt;=政策值!$C$2,"良好",IF(E853&gt;政策值!$D$2,"合格","不合格"))))</f>
        <v>良好</v>
      </c>
      <c r="L853" s="10"/>
      <c r="M853" s="10" t="str">
        <f>IF(G853&gt;=政策值!$B$4,"优秀",(IF(G853&gt;=政策值!$D$4,"合格","不合格")))</f>
        <v>不合格</v>
      </c>
      <c r="N853" s="10" t="str">
        <f>IF(H853&gt;=政策值!$B$5,"优秀",(IF(H853&gt;=政策值!$D$5,"合格","不合格")))</f>
        <v>不合格</v>
      </c>
      <c r="O853" s="10" t="str">
        <f>IF(I853&gt;=政策值!$B$6,"优秀",(IF(I853&gt;=政策值!$D$6,"合格","不合格")))</f>
        <v>不合格</v>
      </c>
      <c r="P853" s="10"/>
      <c r="Q853" s="10"/>
      <c r="R853" s="10"/>
      <c r="S853" s="10"/>
      <c r="T853" s="10"/>
    </row>
    <row r="854" spans="1:20" x14ac:dyDescent="0.15">
      <c r="A854" s="27"/>
      <c r="B854" s="10">
        <v>13101414</v>
      </c>
      <c r="C854" s="10" t="s">
        <v>965</v>
      </c>
      <c r="D854" s="10"/>
      <c r="E854" s="23">
        <f>SUMIF('M1'!A:A,B854,'M1'!C:C)+政策值!$E$2</f>
        <v>7</v>
      </c>
      <c r="F854" s="23">
        <f>SUMIF('M2'!A:A,B854,'M2'!C:C)+政策值!$E$3</f>
        <v>0</v>
      </c>
      <c r="G854" s="23">
        <f>SUMIF('M3'!A:A,B854,'M3'!C:C)+政策值!$E$4</f>
        <v>0</v>
      </c>
      <c r="H854" s="23">
        <f>SUMIF('M4'!A:A,B854,'M4'!C:C)+政策值!$E$5</f>
        <v>6</v>
      </c>
      <c r="I854" s="23">
        <f>SUMIF('M5'!A:A,B854,'M5'!C:C)+政策值!$E$6</f>
        <v>6</v>
      </c>
      <c r="J854" s="9"/>
      <c r="K854" s="10" t="str">
        <f>IF(E854&gt;=政策值!$B$2,"优秀",(IF(E854&gt;=政策值!$C$2,"良好",IF(E854&gt;政策值!$D$2,"合格","不合格"))))</f>
        <v>良好</v>
      </c>
      <c r="L854" s="10"/>
      <c r="M854" s="10" t="str">
        <f>IF(G854&gt;=政策值!$B$4,"优秀",(IF(G854&gt;=政策值!$D$4,"合格","不合格")))</f>
        <v>不合格</v>
      </c>
      <c r="N854" s="10" t="str">
        <f>IF(H854&gt;=政策值!$B$5,"优秀",(IF(H854&gt;=政策值!$D$5,"合格","不合格")))</f>
        <v>不合格</v>
      </c>
      <c r="O854" s="10" t="str">
        <f>IF(I854&gt;=政策值!$B$6,"优秀",(IF(I854&gt;=政策值!$D$6,"合格","不合格")))</f>
        <v>不合格</v>
      </c>
      <c r="P854" s="10"/>
      <c r="Q854" s="10"/>
      <c r="R854" s="10"/>
      <c r="S854" s="10"/>
      <c r="T854" s="10"/>
    </row>
    <row r="855" spans="1:20" x14ac:dyDescent="0.15">
      <c r="A855" s="27"/>
      <c r="B855" s="10">
        <v>13101415</v>
      </c>
      <c r="C855" s="10" t="s">
        <v>966</v>
      </c>
      <c r="D855" s="10"/>
      <c r="E855" s="23">
        <f>SUMIF('M1'!A:A,B855,'M1'!C:C)+政策值!$E$2</f>
        <v>7</v>
      </c>
      <c r="F855" s="23">
        <f>SUMIF('M2'!A:A,B855,'M2'!C:C)+政策值!$E$3</f>
        <v>0</v>
      </c>
      <c r="G855" s="23">
        <f>SUMIF('M3'!A:A,B855,'M3'!C:C)+政策值!$E$4</f>
        <v>0</v>
      </c>
      <c r="H855" s="23">
        <f>SUMIF('M4'!A:A,B855,'M4'!C:C)+政策值!$E$5</f>
        <v>6</v>
      </c>
      <c r="I855" s="23">
        <f>SUMIF('M5'!A:A,B855,'M5'!C:C)+政策值!$E$6</f>
        <v>6</v>
      </c>
      <c r="J855" s="9"/>
      <c r="K855" s="10" t="str">
        <f>IF(E855&gt;=政策值!$B$2,"优秀",(IF(E855&gt;=政策值!$C$2,"良好",IF(E855&gt;政策值!$D$2,"合格","不合格"))))</f>
        <v>良好</v>
      </c>
      <c r="L855" s="10"/>
      <c r="M855" s="10" t="str">
        <f>IF(G855&gt;=政策值!$B$4,"优秀",(IF(G855&gt;=政策值!$D$4,"合格","不合格")))</f>
        <v>不合格</v>
      </c>
      <c r="N855" s="10" t="str">
        <f>IF(H855&gt;=政策值!$B$5,"优秀",(IF(H855&gt;=政策值!$D$5,"合格","不合格")))</f>
        <v>不合格</v>
      </c>
      <c r="O855" s="10" t="str">
        <f>IF(I855&gt;=政策值!$B$6,"优秀",(IF(I855&gt;=政策值!$D$6,"合格","不合格")))</f>
        <v>不合格</v>
      </c>
      <c r="P855" s="10"/>
      <c r="Q855" s="10"/>
      <c r="R855" s="10"/>
      <c r="S855" s="10"/>
      <c r="T855" s="10"/>
    </row>
    <row r="856" spans="1:20" x14ac:dyDescent="0.15">
      <c r="A856" s="27"/>
      <c r="B856" s="10">
        <v>13101416</v>
      </c>
      <c r="C856" s="10" t="s">
        <v>967</v>
      </c>
      <c r="D856" s="10"/>
      <c r="E856" s="23">
        <f>SUMIF('M1'!A:A,B856,'M1'!C:C)+政策值!$E$2</f>
        <v>7</v>
      </c>
      <c r="F856" s="23">
        <f>SUMIF('M2'!A:A,B856,'M2'!C:C)+政策值!$E$3</f>
        <v>0</v>
      </c>
      <c r="G856" s="23">
        <f>SUMIF('M3'!A:A,B856,'M3'!C:C)+政策值!$E$4</f>
        <v>0</v>
      </c>
      <c r="H856" s="23">
        <f>SUMIF('M4'!A:A,B856,'M4'!C:C)+政策值!$E$5</f>
        <v>6</v>
      </c>
      <c r="I856" s="23">
        <f>SUMIF('M5'!A:A,B856,'M5'!C:C)+政策值!$E$6</f>
        <v>6</v>
      </c>
      <c r="J856" s="9"/>
      <c r="K856" s="10" t="str">
        <f>IF(E856&gt;=政策值!$B$2,"优秀",(IF(E856&gt;=政策值!$C$2,"良好",IF(E856&gt;政策值!$D$2,"合格","不合格"))))</f>
        <v>良好</v>
      </c>
      <c r="L856" s="10"/>
      <c r="M856" s="10" t="str">
        <f>IF(G856&gt;=政策值!$B$4,"优秀",(IF(G856&gt;=政策值!$D$4,"合格","不合格")))</f>
        <v>不合格</v>
      </c>
      <c r="N856" s="10" t="str">
        <f>IF(H856&gt;=政策值!$B$5,"优秀",(IF(H856&gt;=政策值!$D$5,"合格","不合格")))</f>
        <v>不合格</v>
      </c>
      <c r="O856" s="10" t="str">
        <f>IF(I856&gt;=政策值!$B$6,"优秀",(IF(I856&gt;=政策值!$D$6,"合格","不合格")))</f>
        <v>不合格</v>
      </c>
      <c r="P856" s="10"/>
      <c r="Q856" s="10"/>
      <c r="R856" s="10"/>
      <c r="S856" s="10"/>
      <c r="T856" s="10"/>
    </row>
    <row r="857" spans="1:20" x14ac:dyDescent="0.15">
      <c r="A857" s="27"/>
      <c r="B857" s="10">
        <v>13101417</v>
      </c>
      <c r="C857" s="10" t="s">
        <v>968</v>
      </c>
      <c r="D857" s="10"/>
      <c r="E857" s="23">
        <f>SUMIF('M1'!A:A,B857,'M1'!C:C)+政策值!$E$2</f>
        <v>7</v>
      </c>
      <c r="F857" s="23">
        <f>SUMIF('M2'!A:A,B857,'M2'!C:C)+政策值!$E$3</f>
        <v>0</v>
      </c>
      <c r="G857" s="23">
        <f>SUMIF('M3'!A:A,B857,'M3'!C:C)+政策值!$E$4</f>
        <v>0</v>
      </c>
      <c r="H857" s="23">
        <f>SUMIF('M4'!A:A,B857,'M4'!C:C)+政策值!$E$5</f>
        <v>6</v>
      </c>
      <c r="I857" s="23">
        <f>SUMIF('M5'!A:A,B857,'M5'!C:C)+政策值!$E$6</f>
        <v>6</v>
      </c>
      <c r="J857" s="9"/>
      <c r="K857" s="10" t="str">
        <f>IF(E857&gt;=政策值!$B$2,"优秀",(IF(E857&gt;=政策值!$C$2,"良好",IF(E857&gt;政策值!$D$2,"合格","不合格"))))</f>
        <v>良好</v>
      </c>
      <c r="L857" s="10"/>
      <c r="M857" s="10" t="str">
        <f>IF(G857&gt;=政策值!$B$4,"优秀",(IF(G857&gt;=政策值!$D$4,"合格","不合格")))</f>
        <v>不合格</v>
      </c>
      <c r="N857" s="10" t="str">
        <f>IF(H857&gt;=政策值!$B$5,"优秀",(IF(H857&gt;=政策值!$D$5,"合格","不合格")))</f>
        <v>不合格</v>
      </c>
      <c r="O857" s="10" t="str">
        <f>IF(I857&gt;=政策值!$B$6,"优秀",(IF(I857&gt;=政策值!$D$6,"合格","不合格")))</f>
        <v>不合格</v>
      </c>
      <c r="P857" s="10"/>
      <c r="Q857" s="10"/>
      <c r="R857" s="10"/>
      <c r="S857" s="10"/>
      <c r="T857" s="10"/>
    </row>
    <row r="858" spans="1:20" x14ac:dyDescent="0.15">
      <c r="A858" s="27"/>
      <c r="B858" s="10">
        <v>13101418</v>
      </c>
      <c r="C858" s="10" t="s">
        <v>969</v>
      </c>
      <c r="D858" s="10"/>
      <c r="E858" s="23">
        <f>SUMIF('M1'!A:A,B858,'M1'!C:C)+政策值!$E$2</f>
        <v>7</v>
      </c>
      <c r="F858" s="23">
        <f>SUMIF('M2'!A:A,B858,'M2'!C:C)+政策值!$E$3</f>
        <v>0</v>
      </c>
      <c r="G858" s="23">
        <f>SUMIF('M3'!A:A,B858,'M3'!C:C)+政策值!$E$4</f>
        <v>0</v>
      </c>
      <c r="H858" s="23">
        <f>SUMIF('M4'!A:A,B858,'M4'!C:C)+政策值!$E$5</f>
        <v>6</v>
      </c>
      <c r="I858" s="23">
        <f>SUMIF('M5'!A:A,B858,'M5'!C:C)+政策值!$E$6</f>
        <v>6</v>
      </c>
      <c r="J858" s="9"/>
      <c r="K858" s="10" t="str">
        <f>IF(E858&gt;=政策值!$B$2,"优秀",(IF(E858&gt;=政策值!$C$2,"良好",IF(E858&gt;政策值!$D$2,"合格","不合格"))))</f>
        <v>良好</v>
      </c>
      <c r="L858" s="10"/>
      <c r="M858" s="10" t="str">
        <f>IF(G858&gt;=政策值!$B$4,"优秀",(IF(G858&gt;=政策值!$D$4,"合格","不合格")))</f>
        <v>不合格</v>
      </c>
      <c r="N858" s="10" t="str">
        <f>IF(H858&gt;=政策值!$B$5,"优秀",(IF(H858&gt;=政策值!$D$5,"合格","不合格")))</f>
        <v>不合格</v>
      </c>
      <c r="O858" s="10" t="str">
        <f>IF(I858&gt;=政策值!$B$6,"优秀",(IF(I858&gt;=政策值!$D$6,"合格","不合格")))</f>
        <v>不合格</v>
      </c>
      <c r="P858" s="10"/>
      <c r="Q858" s="10"/>
      <c r="R858" s="10"/>
      <c r="S858" s="10"/>
      <c r="T858" s="10"/>
    </row>
    <row r="859" spans="1:20" x14ac:dyDescent="0.15">
      <c r="A859" s="27"/>
      <c r="B859" s="10">
        <v>13101419</v>
      </c>
      <c r="C859" s="10" t="s">
        <v>970</v>
      </c>
      <c r="D859" s="10"/>
      <c r="E859" s="23">
        <f>SUMIF('M1'!A:A,B859,'M1'!C:C)+政策值!$E$2</f>
        <v>7</v>
      </c>
      <c r="F859" s="23">
        <f>SUMIF('M2'!A:A,B859,'M2'!C:C)+政策值!$E$3</f>
        <v>0</v>
      </c>
      <c r="G859" s="23">
        <f>SUMIF('M3'!A:A,B859,'M3'!C:C)+政策值!$E$4</f>
        <v>0</v>
      </c>
      <c r="H859" s="23">
        <f>SUMIF('M4'!A:A,B859,'M4'!C:C)+政策值!$E$5</f>
        <v>6</v>
      </c>
      <c r="I859" s="23">
        <f>SUMIF('M5'!A:A,B859,'M5'!C:C)+政策值!$E$6</f>
        <v>6</v>
      </c>
      <c r="J859" s="9"/>
      <c r="K859" s="10" t="str">
        <f>IF(E859&gt;=政策值!$B$2,"优秀",(IF(E859&gt;=政策值!$C$2,"良好",IF(E859&gt;政策值!$D$2,"合格","不合格"))))</f>
        <v>良好</v>
      </c>
      <c r="L859" s="10"/>
      <c r="M859" s="10" t="str">
        <f>IF(G859&gt;=政策值!$B$4,"优秀",(IF(G859&gt;=政策值!$D$4,"合格","不合格")))</f>
        <v>不合格</v>
      </c>
      <c r="N859" s="10" t="str">
        <f>IF(H859&gt;=政策值!$B$5,"优秀",(IF(H859&gt;=政策值!$D$5,"合格","不合格")))</f>
        <v>不合格</v>
      </c>
      <c r="O859" s="10" t="str">
        <f>IF(I859&gt;=政策值!$B$6,"优秀",(IF(I859&gt;=政策值!$D$6,"合格","不合格")))</f>
        <v>不合格</v>
      </c>
      <c r="P859" s="10"/>
      <c r="Q859" s="10"/>
      <c r="R859" s="10"/>
      <c r="S859" s="10"/>
      <c r="T859" s="10"/>
    </row>
    <row r="860" spans="1:20" x14ac:dyDescent="0.15">
      <c r="A860" s="27"/>
      <c r="B860" s="10">
        <v>13101420</v>
      </c>
      <c r="C860" s="10" t="s">
        <v>971</v>
      </c>
      <c r="D860" s="10"/>
      <c r="E860" s="23">
        <f>SUMIF('M1'!A:A,B860,'M1'!C:C)+政策值!$E$2</f>
        <v>7</v>
      </c>
      <c r="F860" s="23">
        <f>SUMIF('M2'!A:A,B860,'M2'!C:C)+政策值!$E$3</f>
        <v>0</v>
      </c>
      <c r="G860" s="23">
        <f>SUMIF('M3'!A:A,B860,'M3'!C:C)+政策值!$E$4</f>
        <v>0</v>
      </c>
      <c r="H860" s="23">
        <f>SUMIF('M4'!A:A,B860,'M4'!C:C)+政策值!$E$5</f>
        <v>6</v>
      </c>
      <c r="I860" s="23">
        <f>SUMIF('M5'!A:A,B860,'M5'!C:C)+政策值!$E$6</f>
        <v>6</v>
      </c>
      <c r="J860" s="9"/>
      <c r="K860" s="10" t="str">
        <f>IF(E860&gt;=政策值!$B$2,"优秀",(IF(E860&gt;=政策值!$C$2,"良好",IF(E860&gt;政策值!$D$2,"合格","不合格"))))</f>
        <v>良好</v>
      </c>
      <c r="L860" s="10"/>
      <c r="M860" s="10" t="str">
        <f>IF(G860&gt;=政策值!$B$4,"优秀",(IF(G860&gt;=政策值!$D$4,"合格","不合格")))</f>
        <v>不合格</v>
      </c>
      <c r="N860" s="10" t="str">
        <f>IF(H860&gt;=政策值!$B$5,"优秀",(IF(H860&gt;=政策值!$D$5,"合格","不合格")))</f>
        <v>不合格</v>
      </c>
      <c r="O860" s="10" t="str">
        <f>IF(I860&gt;=政策值!$B$6,"优秀",(IF(I860&gt;=政策值!$D$6,"合格","不合格")))</f>
        <v>不合格</v>
      </c>
      <c r="P860" s="10"/>
      <c r="Q860" s="10"/>
      <c r="R860" s="10"/>
      <c r="S860" s="10"/>
      <c r="T860" s="10"/>
    </row>
    <row r="861" spans="1:20" x14ac:dyDescent="0.15">
      <c r="A861" s="27"/>
      <c r="B861" s="10">
        <v>13101421</v>
      </c>
      <c r="C861" s="10" t="s">
        <v>972</v>
      </c>
      <c r="D861" s="10"/>
      <c r="E861" s="23">
        <f>SUMIF('M1'!A:A,B861,'M1'!C:C)+政策值!$E$2</f>
        <v>9</v>
      </c>
      <c r="F861" s="23">
        <f>SUMIF('M2'!A:A,B861,'M2'!C:C)+政策值!$E$3</f>
        <v>0</v>
      </c>
      <c r="G861" s="23">
        <f>SUMIF('M3'!A:A,B861,'M3'!C:C)+政策值!$E$4</f>
        <v>0</v>
      </c>
      <c r="H861" s="23">
        <f>SUMIF('M4'!A:A,B861,'M4'!C:C)+政策值!$E$5</f>
        <v>6</v>
      </c>
      <c r="I861" s="23">
        <f>SUMIF('M5'!A:A,B861,'M5'!C:C)+政策值!$E$6</f>
        <v>6</v>
      </c>
      <c r="J861" s="9"/>
      <c r="K861" s="10" t="str">
        <f>IF(E861&gt;=政策值!$B$2,"优秀",(IF(E861&gt;=政策值!$C$2,"良好",IF(E861&gt;政策值!$D$2,"合格","不合格"))))</f>
        <v>良好</v>
      </c>
      <c r="L861" s="10"/>
      <c r="M861" s="10" t="str">
        <f>IF(G861&gt;=政策值!$B$4,"优秀",(IF(G861&gt;=政策值!$D$4,"合格","不合格")))</f>
        <v>不合格</v>
      </c>
      <c r="N861" s="10" t="str">
        <f>IF(H861&gt;=政策值!$B$5,"优秀",(IF(H861&gt;=政策值!$D$5,"合格","不合格")))</f>
        <v>不合格</v>
      </c>
      <c r="O861" s="10" t="str">
        <f>IF(I861&gt;=政策值!$B$6,"优秀",(IF(I861&gt;=政策值!$D$6,"合格","不合格")))</f>
        <v>不合格</v>
      </c>
      <c r="P861" s="10"/>
      <c r="Q861" s="10"/>
      <c r="R861" s="10"/>
      <c r="S861" s="10"/>
      <c r="T861" s="10"/>
    </row>
    <row r="862" spans="1:20" x14ac:dyDescent="0.15">
      <c r="A862" s="27"/>
      <c r="B862" s="10">
        <v>13101422</v>
      </c>
      <c r="C862" s="10" t="s">
        <v>973</v>
      </c>
      <c r="D862" s="10"/>
      <c r="E862" s="23">
        <f>SUMIF('M1'!A:A,B862,'M1'!C:C)+政策值!$E$2</f>
        <v>7</v>
      </c>
      <c r="F862" s="23">
        <f>SUMIF('M2'!A:A,B862,'M2'!C:C)+政策值!$E$3</f>
        <v>0</v>
      </c>
      <c r="G862" s="23">
        <f>SUMIF('M3'!A:A,B862,'M3'!C:C)+政策值!$E$4</f>
        <v>0</v>
      </c>
      <c r="H862" s="23">
        <f>SUMIF('M4'!A:A,B862,'M4'!C:C)+政策值!$E$5</f>
        <v>6</v>
      </c>
      <c r="I862" s="23">
        <f>SUMIF('M5'!A:A,B862,'M5'!C:C)+政策值!$E$6</f>
        <v>6</v>
      </c>
      <c r="J862" s="9"/>
      <c r="K862" s="10" t="str">
        <f>IF(E862&gt;=政策值!$B$2,"优秀",(IF(E862&gt;=政策值!$C$2,"良好",IF(E862&gt;政策值!$D$2,"合格","不合格"))))</f>
        <v>良好</v>
      </c>
      <c r="L862" s="10"/>
      <c r="M862" s="10" t="str">
        <f>IF(G862&gt;=政策值!$B$4,"优秀",(IF(G862&gt;=政策值!$D$4,"合格","不合格")))</f>
        <v>不合格</v>
      </c>
      <c r="N862" s="10" t="str">
        <f>IF(H862&gt;=政策值!$B$5,"优秀",(IF(H862&gt;=政策值!$D$5,"合格","不合格")))</f>
        <v>不合格</v>
      </c>
      <c r="O862" s="10" t="str">
        <f>IF(I862&gt;=政策值!$B$6,"优秀",(IF(I862&gt;=政策值!$D$6,"合格","不合格")))</f>
        <v>不合格</v>
      </c>
      <c r="P862" s="10"/>
      <c r="Q862" s="10"/>
      <c r="R862" s="10"/>
      <c r="S862" s="10"/>
      <c r="T862" s="10"/>
    </row>
    <row r="863" spans="1:20" x14ac:dyDescent="0.15">
      <c r="A863" s="27"/>
      <c r="B863" s="10">
        <v>13101423</v>
      </c>
      <c r="C863" s="10" t="s">
        <v>974</v>
      </c>
      <c r="D863" s="10"/>
      <c r="E863" s="23">
        <f>SUMIF('M1'!A:A,B863,'M1'!C:C)+政策值!$E$2</f>
        <v>7</v>
      </c>
      <c r="F863" s="23">
        <f>SUMIF('M2'!A:A,B863,'M2'!C:C)+政策值!$E$3</f>
        <v>0</v>
      </c>
      <c r="G863" s="23">
        <f>SUMIF('M3'!A:A,B863,'M3'!C:C)+政策值!$E$4</f>
        <v>0</v>
      </c>
      <c r="H863" s="23">
        <f>SUMIF('M4'!A:A,B863,'M4'!C:C)+政策值!$E$5</f>
        <v>6</v>
      </c>
      <c r="I863" s="23">
        <f>SUMIF('M5'!A:A,B863,'M5'!C:C)+政策值!$E$6</f>
        <v>6</v>
      </c>
      <c r="J863" s="9"/>
      <c r="K863" s="10" t="str">
        <f>IF(E863&gt;=政策值!$B$2,"优秀",(IF(E863&gt;=政策值!$C$2,"良好",IF(E863&gt;政策值!$D$2,"合格","不合格"))))</f>
        <v>良好</v>
      </c>
      <c r="L863" s="10"/>
      <c r="M863" s="10" t="str">
        <f>IF(G863&gt;=政策值!$B$4,"优秀",(IF(G863&gt;=政策值!$D$4,"合格","不合格")))</f>
        <v>不合格</v>
      </c>
      <c r="N863" s="10" t="str">
        <f>IF(H863&gt;=政策值!$B$5,"优秀",(IF(H863&gt;=政策值!$D$5,"合格","不合格")))</f>
        <v>不合格</v>
      </c>
      <c r="O863" s="10" t="str">
        <f>IF(I863&gt;=政策值!$B$6,"优秀",(IF(I863&gt;=政策值!$D$6,"合格","不合格")))</f>
        <v>不合格</v>
      </c>
      <c r="P863" s="10"/>
      <c r="Q863" s="10"/>
      <c r="R863" s="10"/>
      <c r="S863" s="10"/>
      <c r="T863" s="10"/>
    </row>
    <row r="864" spans="1:20" x14ac:dyDescent="0.15">
      <c r="A864" s="27"/>
      <c r="B864" s="10">
        <v>13101424</v>
      </c>
      <c r="C864" s="10" t="s">
        <v>975</v>
      </c>
      <c r="D864" s="10"/>
      <c r="E864" s="23">
        <f>SUMIF('M1'!A:A,B864,'M1'!C:C)+政策值!$E$2</f>
        <v>7</v>
      </c>
      <c r="F864" s="23">
        <f>SUMIF('M2'!A:A,B864,'M2'!C:C)+政策值!$E$3</f>
        <v>0</v>
      </c>
      <c r="G864" s="23">
        <f>SUMIF('M3'!A:A,B864,'M3'!C:C)+政策值!$E$4</f>
        <v>0</v>
      </c>
      <c r="H864" s="23">
        <f>SUMIF('M4'!A:A,B864,'M4'!C:C)+政策值!$E$5</f>
        <v>6</v>
      </c>
      <c r="I864" s="23">
        <f>SUMIF('M5'!A:A,B864,'M5'!C:C)+政策值!$E$6</f>
        <v>6</v>
      </c>
      <c r="J864" s="9"/>
      <c r="K864" s="10" t="str">
        <f>IF(E864&gt;=政策值!$B$2,"优秀",(IF(E864&gt;=政策值!$C$2,"良好",IF(E864&gt;政策值!$D$2,"合格","不合格"))))</f>
        <v>良好</v>
      </c>
      <c r="L864" s="10"/>
      <c r="M864" s="10" t="str">
        <f>IF(G864&gt;=政策值!$B$4,"优秀",(IF(G864&gt;=政策值!$D$4,"合格","不合格")))</f>
        <v>不合格</v>
      </c>
      <c r="N864" s="10" t="str">
        <f>IF(H864&gt;=政策值!$B$5,"优秀",(IF(H864&gt;=政策值!$D$5,"合格","不合格")))</f>
        <v>不合格</v>
      </c>
      <c r="O864" s="10" t="str">
        <f>IF(I864&gt;=政策值!$B$6,"优秀",(IF(I864&gt;=政策值!$D$6,"合格","不合格")))</f>
        <v>不合格</v>
      </c>
      <c r="P864" s="10"/>
      <c r="Q864" s="10"/>
      <c r="R864" s="10"/>
      <c r="S864" s="10"/>
      <c r="T864" s="10"/>
    </row>
    <row r="865" spans="1:20" x14ac:dyDescent="0.15">
      <c r="A865" s="27"/>
      <c r="B865" s="10">
        <v>13101425</v>
      </c>
      <c r="C865" s="10" t="s">
        <v>976</v>
      </c>
      <c r="D865" s="10"/>
      <c r="E865" s="23">
        <f>SUMIF('M1'!A:A,B865,'M1'!C:C)+政策值!$E$2</f>
        <v>9</v>
      </c>
      <c r="F865" s="23">
        <f>SUMIF('M2'!A:A,B865,'M2'!C:C)+政策值!$E$3</f>
        <v>0</v>
      </c>
      <c r="G865" s="23">
        <f>SUMIF('M3'!A:A,B865,'M3'!C:C)+政策值!$E$4</f>
        <v>0</v>
      </c>
      <c r="H865" s="23">
        <f>SUMIF('M4'!A:A,B865,'M4'!C:C)+政策值!$E$5</f>
        <v>6</v>
      </c>
      <c r="I865" s="23">
        <f>SUMIF('M5'!A:A,B865,'M5'!C:C)+政策值!$E$6</f>
        <v>6</v>
      </c>
      <c r="J865" s="9"/>
      <c r="K865" s="10" t="str">
        <f>IF(E865&gt;=政策值!$B$2,"优秀",(IF(E865&gt;=政策值!$C$2,"良好",IF(E865&gt;政策值!$D$2,"合格","不合格"))))</f>
        <v>良好</v>
      </c>
      <c r="L865" s="10"/>
      <c r="M865" s="10" t="str">
        <f>IF(G865&gt;=政策值!$B$4,"优秀",(IF(G865&gt;=政策值!$D$4,"合格","不合格")))</f>
        <v>不合格</v>
      </c>
      <c r="N865" s="10" t="str">
        <f>IF(H865&gt;=政策值!$B$5,"优秀",(IF(H865&gt;=政策值!$D$5,"合格","不合格")))</f>
        <v>不合格</v>
      </c>
      <c r="O865" s="10" t="str">
        <f>IF(I865&gt;=政策值!$B$6,"优秀",(IF(I865&gt;=政策值!$D$6,"合格","不合格")))</f>
        <v>不合格</v>
      </c>
      <c r="P865" s="10"/>
      <c r="Q865" s="10"/>
      <c r="R865" s="10"/>
      <c r="S865" s="10"/>
      <c r="T865" s="10"/>
    </row>
    <row r="866" spans="1:20" x14ac:dyDescent="0.15">
      <c r="A866" s="27"/>
      <c r="B866" s="10">
        <v>13101426</v>
      </c>
      <c r="C866" s="10" t="s">
        <v>977</v>
      </c>
      <c r="D866" s="10"/>
      <c r="E866" s="23">
        <f>SUMIF('M1'!A:A,B866,'M1'!C:C)+政策值!$E$2</f>
        <v>7</v>
      </c>
      <c r="F866" s="23">
        <f>SUMIF('M2'!A:A,B866,'M2'!C:C)+政策值!$E$3</f>
        <v>0</v>
      </c>
      <c r="G866" s="23">
        <f>SUMIF('M3'!A:A,B866,'M3'!C:C)+政策值!$E$4</f>
        <v>0</v>
      </c>
      <c r="H866" s="23">
        <f>SUMIF('M4'!A:A,B866,'M4'!C:C)+政策值!$E$5</f>
        <v>6</v>
      </c>
      <c r="I866" s="23">
        <f>SUMIF('M5'!A:A,B866,'M5'!C:C)+政策值!$E$6</f>
        <v>6</v>
      </c>
      <c r="J866" s="9"/>
      <c r="K866" s="10" t="str">
        <f>IF(E866&gt;=政策值!$B$2,"优秀",(IF(E866&gt;=政策值!$C$2,"良好",IF(E866&gt;政策值!$D$2,"合格","不合格"))))</f>
        <v>良好</v>
      </c>
      <c r="L866" s="10"/>
      <c r="M866" s="10" t="str">
        <f>IF(G866&gt;=政策值!$B$4,"优秀",(IF(G866&gt;=政策值!$D$4,"合格","不合格")))</f>
        <v>不合格</v>
      </c>
      <c r="N866" s="10" t="str">
        <f>IF(H866&gt;=政策值!$B$5,"优秀",(IF(H866&gt;=政策值!$D$5,"合格","不合格")))</f>
        <v>不合格</v>
      </c>
      <c r="O866" s="10" t="str">
        <f>IF(I866&gt;=政策值!$B$6,"优秀",(IF(I866&gt;=政策值!$D$6,"合格","不合格")))</f>
        <v>不合格</v>
      </c>
      <c r="P866" s="10"/>
      <c r="Q866" s="10"/>
      <c r="R866" s="10"/>
      <c r="S866" s="10"/>
      <c r="T866" s="10"/>
    </row>
    <row r="867" spans="1:20" x14ac:dyDescent="0.15">
      <c r="A867" s="27"/>
      <c r="B867" s="10">
        <v>13101427</v>
      </c>
      <c r="C867" s="10" t="s">
        <v>978</v>
      </c>
      <c r="D867" s="10"/>
      <c r="E867" s="23">
        <f>SUMIF('M1'!A:A,B867,'M1'!C:C)+政策值!$E$2</f>
        <v>7</v>
      </c>
      <c r="F867" s="23">
        <f>SUMIF('M2'!A:A,B867,'M2'!C:C)+政策值!$E$3</f>
        <v>0</v>
      </c>
      <c r="G867" s="23">
        <f>SUMIF('M3'!A:A,B867,'M3'!C:C)+政策值!$E$4</f>
        <v>0</v>
      </c>
      <c r="H867" s="23">
        <f>SUMIF('M4'!A:A,B867,'M4'!C:C)+政策值!$E$5</f>
        <v>6</v>
      </c>
      <c r="I867" s="23">
        <f>SUMIF('M5'!A:A,B867,'M5'!C:C)+政策值!$E$6</f>
        <v>6</v>
      </c>
      <c r="J867" s="9"/>
      <c r="K867" s="10" t="str">
        <f>IF(E867&gt;=政策值!$B$2,"优秀",(IF(E867&gt;=政策值!$C$2,"良好",IF(E867&gt;政策值!$D$2,"合格","不合格"))))</f>
        <v>良好</v>
      </c>
      <c r="L867" s="10"/>
      <c r="M867" s="10" t="str">
        <f>IF(G867&gt;=政策值!$B$4,"优秀",(IF(G867&gt;=政策值!$D$4,"合格","不合格")))</f>
        <v>不合格</v>
      </c>
      <c r="N867" s="10" t="str">
        <f>IF(H867&gt;=政策值!$B$5,"优秀",(IF(H867&gt;=政策值!$D$5,"合格","不合格")))</f>
        <v>不合格</v>
      </c>
      <c r="O867" s="10" t="str">
        <f>IF(I867&gt;=政策值!$B$6,"优秀",(IF(I867&gt;=政策值!$D$6,"合格","不合格")))</f>
        <v>不合格</v>
      </c>
      <c r="P867" s="10"/>
      <c r="Q867" s="10"/>
      <c r="R867" s="10"/>
      <c r="S867" s="10"/>
      <c r="T867" s="10"/>
    </row>
    <row r="868" spans="1:20" x14ac:dyDescent="0.15">
      <c r="A868" s="27"/>
      <c r="B868" s="10">
        <v>13101428</v>
      </c>
      <c r="C868" s="10" t="s">
        <v>979</v>
      </c>
      <c r="D868" s="10"/>
      <c r="E868" s="23">
        <f>SUMIF('M1'!A:A,B868,'M1'!C:C)+政策值!$E$2</f>
        <v>7</v>
      </c>
      <c r="F868" s="23">
        <f>SUMIF('M2'!A:A,B868,'M2'!C:C)+政策值!$E$3</f>
        <v>0</v>
      </c>
      <c r="G868" s="23">
        <f>SUMIF('M3'!A:A,B868,'M3'!C:C)+政策值!$E$4</f>
        <v>0</v>
      </c>
      <c r="H868" s="23">
        <f>SUMIF('M4'!A:A,B868,'M4'!C:C)+政策值!$E$5</f>
        <v>6</v>
      </c>
      <c r="I868" s="23">
        <f>SUMIF('M5'!A:A,B868,'M5'!C:C)+政策值!$E$6</f>
        <v>6</v>
      </c>
      <c r="J868" s="9"/>
      <c r="K868" s="10" t="str">
        <f>IF(E868&gt;=政策值!$B$2,"优秀",(IF(E868&gt;=政策值!$C$2,"良好",IF(E868&gt;政策值!$D$2,"合格","不合格"))))</f>
        <v>良好</v>
      </c>
      <c r="L868" s="10"/>
      <c r="M868" s="10" t="str">
        <f>IF(G868&gt;=政策值!$B$4,"优秀",(IF(G868&gt;=政策值!$D$4,"合格","不合格")))</f>
        <v>不合格</v>
      </c>
      <c r="N868" s="10" t="str">
        <f>IF(H868&gt;=政策值!$B$5,"优秀",(IF(H868&gt;=政策值!$D$5,"合格","不合格")))</f>
        <v>不合格</v>
      </c>
      <c r="O868" s="10" t="str">
        <f>IF(I868&gt;=政策值!$B$6,"优秀",(IF(I868&gt;=政策值!$D$6,"合格","不合格")))</f>
        <v>不合格</v>
      </c>
      <c r="P868" s="10"/>
      <c r="Q868" s="10"/>
      <c r="R868" s="10"/>
      <c r="S868" s="10"/>
      <c r="T868" s="10"/>
    </row>
    <row r="869" spans="1:20" x14ac:dyDescent="0.15">
      <c r="A869" s="27"/>
      <c r="B869" s="10">
        <v>13101429</v>
      </c>
      <c r="C869" s="10" t="s">
        <v>980</v>
      </c>
      <c r="D869" s="10"/>
      <c r="E869" s="23">
        <f>SUMIF('M1'!A:A,B869,'M1'!C:C)+政策值!$E$2</f>
        <v>7</v>
      </c>
      <c r="F869" s="23">
        <f>SUMIF('M2'!A:A,B869,'M2'!C:C)+政策值!$E$3</f>
        <v>0</v>
      </c>
      <c r="G869" s="23">
        <f>SUMIF('M3'!A:A,B869,'M3'!C:C)+政策值!$E$4</f>
        <v>0</v>
      </c>
      <c r="H869" s="23">
        <f>SUMIF('M4'!A:A,B869,'M4'!C:C)+政策值!$E$5</f>
        <v>6</v>
      </c>
      <c r="I869" s="23">
        <f>SUMIF('M5'!A:A,B869,'M5'!C:C)+政策值!$E$6</f>
        <v>6</v>
      </c>
      <c r="J869" s="9"/>
      <c r="K869" s="10" t="str">
        <f>IF(E869&gt;=政策值!$B$2,"优秀",(IF(E869&gt;=政策值!$C$2,"良好",IF(E869&gt;政策值!$D$2,"合格","不合格"))))</f>
        <v>良好</v>
      </c>
      <c r="L869" s="10"/>
      <c r="M869" s="10" t="str">
        <f>IF(G869&gt;=政策值!$B$4,"优秀",(IF(G869&gt;=政策值!$D$4,"合格","不合格")))</f>
        <v>不合格</v>
      </c>
      <c r="N869" s="10" t="str">
        <f>IF(H869&gt;=政策值!$B$5,"优秀",(IF(H869&gt;=政策值!$D$5,"合格","不合格")))</f>
        <v>不合格</v>
      </c>
      <c r="O869" s="10" t="str">
        <f>IF(I869&gt;=政策值!$B$6,"优秀",(IF(I869&gt;=政策值!$D$6,"合格","不合格")))</f>
        <v>不合格</v>
      </c>
      <c r="P869" s="10"/>
      <c r="Q869" s="10"/>
      <c r="R869" s="10"/>
      <c r="S869" s="10"/>
      <c r="T869" s="10"/>
    </row>
    <row r="870" spans="1:20" x14ac:dyDescent="0.15">
      <c r="A870" s="27"/>
      <c r="B870" s="10">
        <v>13101430</v>
      </c>
      <c r="C870" s="10" t="s">
        <v>981</v>
      </c>
      <c r="D870" s="10"/>
      <c r="E870" s="23">
        <f>SUMIF('M1'!A:A,B870,'M1'!C:C)+政策值!$E$2</f>
        <v>9</v>
      </c>
      <c r="F870" s="23">
        <f>SUMIF('M2'!A:A,B870,'M2'!C:C)+政策值!$E$3</f>
        <v>0</v>
      </c>
      <c r="G870" s="23">
        <f>SUMIF('M3'!A:A,B870,'M3'!C:C)+政策值!$E$4</f>
        <v>0</v>
      </c>
      <c r="H870" s="23">
        <f>SUMIF('M4'!A:A,B870,'M4'!C:C)+政策值!$E$5</f>
        <v>7</v>
      </c>
      <c r="I870" s="23">
        <f>SUMIF('M5'!A:A,B870,'M5'!C:C)+政策值!$E$6</f>
        <v>8</v>
      </c>
      <c r="J870" s="9"/>
      <c r="K870" s="10" t="str">
        <f>IF(E870&gt;=政策值!$B$2,"优秀",(IF(E870&gt;=政策值!$C$2,"良好",IF(E870&gt;政策值!$D$2,"合格","不合格"))))</f>
        <v>良好</v>
      </c>
      <c r="L870" s="10"/>
      <c r="M870" s="10" t="str">
        <f>IF(G870&gt;=政策值!$B$4,"优秀",(IF(G870&gt;=政策值!$D$4,"合格","不合格")))</f>
        <v>不合格</v>
      </c>
      <c r="N870" s="10" t="str">
        <f>IF(H870&gt;=政策值!$B$5,"优秀",(IF(H870&gt;=政策值!$D$5,"合格","不合格")))</f>
        <v>不合格</v>
      </c>
      <c r="O870" s="10" t="str">
        <f>IF(I870&gt;=政策值!$B$6,"优秀",(IF(I870&gt;=政策值!$D$6,"合格","不合格")))</f>
        <v>合格</v>
      </c>
      <c r="P870" s="10"/>
      <c r="Q870" s="10"/>
      <c r="R870" s="10"/>
      <c r="S870" s="10"/>
      <c r="T870" s="10"/>
    </row>
    <row r="871" spans="1:20" x14ac:dyDescent="0.15">
      <c r="A871" s="27"/>
      <c r="B871" s="10">
        <v>13101431</v>
      </c>
      <c r="C871" s="10" t="s">
        <v>982</v>
      </c>
      <c r="D871" s="10"/>
      <c r="E871" s="23">
        <f>SUMIF('M1'!A:A,B871,'M1'!C:C)+政策值!$E$2</f>
        <v>7</v>
      </c>
      <c r="F871" s="23">
        <f>SUMIF('M2'!A:A,B871,'M2'!C:C)+政策值!$E$3</f>
        <v>0</v>
      </c>
      <c r="G871" s="23">
        <f>SUMIF('M3'!A:A,B871,'M3'!C:C)+政策值!$E$4</f>
        <v>0</v>
      </c>
      <c r="H871" s="23">
        <f>SUMIF('M4'!A:A,B871,'M4'!C:C)+政策值!$E$5</f>
        <v>6</v>
      </c>
      <c r="I871" s="23">
        <f>SUMIF('M5'!A:A,B871,'M5'!C:C)+政策值!$E$6</f>
        <v>6</v>
      </c>
      <c r="J871" s="9"/>
      <c r="K871" s="10" t="str">
        <f>IF(E871&gt;=政策值!$B$2,"优秀",(IF(E871&gt;=政策值!$C$2,"良好",IF(E871&gt;政策值!$D$2,"合格","不合格"))))</f>
        <v>良好</v>
      </c>
      <c r="L871" s="10"/>
      <c r="M871" s="10" t="str">
        <f>IF(G871&gt;=政策值!$B$4,"优秀",(IF(G871&gt;=政策值!$D$4,"合格","不合格")))</f>
        <v>不合格</v>
      </c>
      <c r="N871" s="10" t="str">
        <f>IF(H871&gt;=政策值!$B$5,"优秀",(IF(H871&gt;=政策值!$D$5,"合格","不合格")))</f>
        <v>不合格</v>
      </c>
      <c r="O871" s="10" t="str">
        <f>IF(I871&gt;=政策值!$B$6,"优秀",(IF(I871&gt;=政策值!$D$6,"合格","不合格")))</f>
        <v>不合格</v>
      </c>
      <c r="P871" s="10"/>
      <c r="Q871" s="10"/>
      <c r="R871" s="10"/>
      <c r="S871" s="10"/>
      <c r="T871" s="10"/>
    </row>
    <row r="872" spans="1:20" x14ac:dyDescent="0.15">
      <c r="A872" s="27"/>
      <c r="B872" s="10">
        <v>13101432</v>
      </c>
      <c r="C872" s="10" t="s">
        <v>983</v>
      </c>
      <c r="D872" s="10"/>
      <c r="E872" s="23">
        <f>SUMIF('M1'!A:A,B872,'M1'!C:C)+政策值!$E$2</f>
        <v>7</v>
      </c>
      <c r="F872" s="23">
        <f>SUMIF('M2'!A:A,B872,'M2'!C:C)+政策值!$E$3</f>
        <v>0</v>
      </c>
      <c r="G872" s="23">
        <f>SUMIF('M3'!A:A,B872,'M3'!C:C)+政策值!$E$4</f>
        <v>0</v>
      </c>
      <c r="H872" s="23">
        <f>SUMIF('M4'!A:A,B872,'M4'!C:C)+政策值!$E$5</f>
        <v>6</v>
      </c>
      <c r="I872" s="23">
        <f>SUMIF('M5'!A:A,B872,'M5'!C:C)+政策值!$E$6</f>
        <v>6</v>
      </c>
      <c r="J872" s="9"/>
      <c r="K872" s="10" t="str">
        <f>IF(E872&gt;=政策值!$B$2,"优秀",(IF(E872&gt;=政策值!$C$2,"良好",IF(E872&gt;政策值!$D$2,"合格","不合格"))))</f>
        <v>良好</v>
      </c>
      <c r="L872" s="10"/>
      <c r="M872" s="10" t="str">
        <f>IF(G872&gt;=政策值!$B$4,"优秀",(IF(G872&gt;=政策值!$D$4,"合格","不合格")))</f>
        <v>不合格</v>
      </c>
      <c r="N872" s="10" t="str">
        <f>IF(H872&gt;=政策值!$B$5,"优秀",(IF(H872&gt;=政策值!$D$5,"合格","不合格")))</f>
        <v>不合格</v>
      </c>
      <c r="O872" s="10" t="str">
        <f>IF(I872&gt;=政策值!$B$6,"优秀",(IF(I872&gt;=政策值!$D$6,"合格","不合格")))</f>
        <v>不合格</v>
      </c>
      <c r="P872" s="10"/>
      <c r="Q872" s="10"/>
      <c r="R872" s="10"/>
      <c r="S872" s="10"/>
      <c r="T872" s="10"/>
    </row>
    <row r="873" spans="1:20" x14ac:dyDescent="0.15">
      <c r="A873" s="27"/>
      <c r="B873" s="10">
        <v>13101433</v>
      </c>
      <c r="C873" s="10" t="s">
        <v>984</v>
      </c>
      <c r="D873" s="10"/>
      <c r="E873" s="23">
        <f>SUMIF('M1'!A:A,B873,'M1'!C:C)+政策值!$E$2</f>
        <v>7</v>
      </c>
      <c r="F873" s="23">
        <f>SUMIF('M2'!A:A,B873,'M2'!C:C)+政策值!$E$3</f>
        <v>0</v>
      </c>
      <c r="G873" s="23">
        <f>SUMIF('M3'!A:A,B873,'M3'!C:C)+政策值!$E$4</f>
        <v>0</v>
      </c>
      <c r="H873" s="23">
        <f>SUMIF('M4'!A:A,B873,'M4'!C:C)+政策值!$E$5</f>
        <v>6</v>
      </c>
      <c r="I873" s="23">
        <f>SUMIF('M5'!A:A,B873,'M5'!C:C)+政策值!$E$6</f>
        <v>6</v>
      </c>
      <c r="J873" s="9"/>
      <c r="K873" s="10" t="str">
        <f>IF(E873&gt;=政策值!$B$2,"优秀",(IF(E873&gt;=政策值!$C$2,"良好",IF(E873&gt;政策值!$D$2,"合格","不合格"))))</f>
        <v>良好</v>
      </c>
      <c r="L873" s="10"/>
      <c r="M873" s="10" t="str">
        <f>IF(G873&gt;=政策值!$B$4,"优秀",(IF(G873&gt;=政策值!$D$4,"合格","不合格")))</f>
        <v>不合格</v>
      </c>
      <c r="N873" s="10" t="str">
        <f>IF(H873&gt;=政策值!$B$5,"优秀",(IF(H873&gt;=政策值!$D$5,"合格","不合格")))</f>
        <v>不合格</v>
      </c>
      <c r="O873" s="10" t="str">
        <f>IF(I873&gt;=政策值!$B$6,"优秀",(IF(I873&gt;=政策值!$D$6,"合格","不合格")))</f>
        <v>不合格</v>
      </c>
      <c r="P873" s="10"/>
      <c r="Q873" s="10"/>
      <c r="R873" s="10"/>
      <c r="S873" s="10"/>
      <c r="T873" s="10"/>
    </row>
    <row r="874" spans="1:20" x14ac:dyDescent="0.15">
      <c r="A874" s="28"/>
      <c r="B874" s="10">
        <v>13101434</v>
      </c>
      <c r="C874" s="10" t="s">
        <v>985</v>
      </c>
      <c r="D874" s="10"/>
      <c r="E874" s="23">
        <f>SUMIF('M1'!A:A,B874,'M1'!C:C)+政策值!$E$2</f>
        <v>7</v>
      </c>
      <c r="F874" s="23">
        <f>SUMIF('M2'!A:A,B874,'M2'!C:C)+政策值!$E$3</f>
        <v>0</v>
      </c>
      <c r="G874" s="23">
        <f>SUMIF('M3'!A:A,B874,'M3'!C:C)+政策值!$E$4</f>
        <v>0</v>
      </c>
      <c r="H874" s="23">
        <f>SUMIF('M4'!A:A,B874,'M4'!C:C)+政策值!$E$5</f>
        <v>6</v>
      </c>
      <c r="I874" s="23">
        <f>SUMIF('M5'!A:A,B874,'M5'!C:C)+政策值!$E$6</f>
        <v>6</v>
      </c>
      <c r="J874" s="9"/>
      <c r="K874" s="10" t="str">
        <f>IF(E874&gt;=政策值!$B$2,"优秀",(IF(E874&gt;=政策值!$C$2,"良好",IF(E874&gt;政策值!$D$2,"合格","不合格"))))</f>
        <v>良好</v>
      </c>
      <c r="L874" s="10"/>
      <c r="M874" s="10" t="str">
        <f>IF(G874&gt;=政策值!$B$4,"优秀",(IF(G874&gt;=政策值!$D$4,"合格","不合格")))</f>
        <v>不合格</v>
      </c>
      <c r="N874" s="10" t="str">
        <f>IF(H874&gt;=政策值!$B$5,"优秀",(IF(H874&gt;=政策值!$D$5,"合格","不合格")))</f>
        <v>不合格</v>
      </c>
      <c r="O874" s="10" t="str">
        <f>IF(I874&gt;=政策值!$B$6,"优秀",(IF(I874&gt;=政策值!$D$6,"合格","不合格")))</f>
        <v>不合格</v>
      </c>
      <c r="P874" s="10"/>
      <c r="Q874" s="10"/>
      <c r="R874" s="10"/>
      <c r="S874" s="10"/>
      <c r="T874" s="10"/>
    </row>
    <row r="875" spans="1:20" x14ac:dyDescent="0.15">
      <c r="A875" s="26">
        <v>13111101</v>
      </c>
      <c r="B875" s="10">
        <v>13111001</v>
      </c>
      <c r="C875" s="10" t="s">
        <v>1001</v>
      </c>
      <c r="D875" s="10" t="s">
        <v>1002</v>
      </c>
      <c r="E875" s="23">
        <f>SUMIF('M1'!A:A,B875,'M1'!C:C)+政策值!$E$2</f>
        <v>7</v>
      </c>
      <c r="F875" s="23">
        <f>SUMIF('M2'!A:A,B875,'M2'!C:C)+政策值!$E$3</f>
        <v>0</v>
      </c>
      <c r="G875" s="23">
        <f>SUMIF('M3'!A:A,B875,'M3'!C:C)+政策值!$E$4</f>
        <v>0</v>
      </c>
      <c r="H875" s="23">
        <f>SUMIF('M4'!A:A,B875,'M4'!C:C)+政策值!$E$5</f>
        <v>6</v>
      </c>
      <c r="I875" s="23">
        <f>SUMIF('M5'!A:A,B875,'M5'!C:C)+政策值!$E$6</f>
        <v>6</v>
      </c>
      <c r="J875" s="9"/>
      <c r="K875" s="10" t="str">
        <f>IF(E875&gt;=政策值!$B$2,"优秀",(IF(E875&gt;=政策值!$C$2,"良好",IF(E875&gt;政策值!$D$2,"合格","不合格"))))</f>
        <v>良好</v>
      </c>
      <c r="L875" s="10"/>
      <c r="M875" s="10" t="str">
        <f>IF(G875&gt;=政策值!$B$4,"优秀",(IF(G875&gt;=政策值!$D$4,"合格","不合格")))</f>
        <v>不合格</v>
      </c>
      <c r="N875" s="10" t="str">
        <f>IF(H875&gt;=政策值!$B$5,"优秀",(IF(H875&gt;=政策值!$D$5,"合格","不合格")))</f>
        <v>不合格</v>
      </c>
      <c r="O875" s="10" t="str">
        <f>IF(I875&gt;=政策值!$B$6,"优秀",(IF(I875&gt;=政策值!$D$6,"合格","不合格")))</f>
        <v>不合格</v>
      </c>
      <c r="P875" s="10"/>
      <c r="Q875" s="10"/>
      <c r="R875" s="10"/>
      <c r="S875" s="10"/>
      <c r="T875" s="10"/>
    </row>
    <row r="876" spans="1:20" x14ac:dyDescent="0.15">
      <c r="A876" s="27"/>
      <c r="B876" s="10">
        <v>13111002</v>
      </c>
      <c r="C876" s="10" t="s">
        <v>1003</v>
      </c>
      <c r="D876" s="10" t="s">
        <v>1002</v>
      </c>
      <c r="E876" s="23">
        <f>SUMIF('M1'!A:A,B876,'M1'!C:C)+政策值!$E$2</f>
        <v>7</v>
      </c>
      <c r="F876" s="23">
        <f>SUMIF('M2'!A:A,B876,'M2'!C:C)+政策值!$E$3</f>
        <v>0</v>
      </c>
      <c r="G876" s="23">
        <f>SUMIF('M3'!A:A,B876,'M3'!C:C)+政策值!$E$4</f>
        <v>0</v>
      </c>
      <c r="H876" s="23">
        <f>SUMIF('M4'!A:A,B876,'M4'!C:C)+政策值!$E$5</f>
        <v>6</v>
      </c>
      <c r="I876" s="23">
        <f>SUMIF('M5'!A:A,B876,'M5'!C:C)+政策值!$E$6</f>
        <v>6</v>
      </c>
      <c r="J876" s="9"/>
      <c r="K876" s="10" t="str">
        <f>IF(E876&gt;=政策值!$B$2,"优秀",(IF(E876&gt;=政策值!$C$2,"良好",IF(E876&gt;政策值!$D$2,"合格","不合格"))))</f>
        <v>良好</v>
      </c>
      <c r="L876" s="10"/>
      <c r="M876" s="10" t="str">
        <f>IF(G876&gt;=政策值!$B$4,"优秀",(IF(G876&gt;=政策值!$D$4,"合格","不合格")))</f>
        <v>不合格</v>
      </c>
      <c r="N876" s="10" t="str">
        <f>IF(H876&gt;=政策值!$B$5,"优秀",(IF(H876&gt;=政策值!$D$5,"合格","不合格")))</f>
        <v>不合格</v>
      </c>
      <c r="O876" s="10" t="str">
        <f>IF(I876&gt;=政策值!$B$6,"优秀",(IF(I876&gt;=政策值!$D$6,"合格","不合格")))</f>
        <v>不合格</v>
      </c>
      <c r="P876" s="10"/>
      <c r="Q876" s="10"/>
      <c r="R876" s="10"/>
      <c r="S876" s="10"/>
      <c r="T876" s="10"/>
    </row>
    <row r="877" spans="1:20" x14ac:dyDescent="0.15">
      <c r="A877" s="27"/>
      <c r="B877" s="10">
        <v>13111003</v>
      </c>
      <c r="C877" s="10" t="s">
        <v>1004</v>
      </c>
      <c r="D877" s="10" t="s">
        <v>1002</v>
      </c>
      <c r="E877" s="23">
        <f>SUMIF('M1'!A:A,B877,'M1'!C:C)+政策值!$E$2</f>
        <v>7</v>
      </c>
      <c r="F877" s="23">
        <f>SUMIF('M2'!A:A,B877,'M2'!C:C)+政策值!$E$3</f>
        <v>0</v>
      </c>
      <c r="G877" s="23">
        <f>SUMIF('M3'!A:A,B877,'M3'!C:C)+政策值!$E$4</f>
        <v>0</v>
      </c>
      <c r="H877" s="23">
        <f>SUMIF('M4'!A:A,B877,'M4'!C:C)+政策值!$E$5</f>
        <v>6</v>
      </c>
      <c r="I877" s="23">
        <f>SUMIF('M5'!A:A,B877,'M5'!C:C)+政策值!$E$6</f>
        <v>6</v>
      </c>
      <c r="J877" s="9"/>
      <c r="K877" s="10" t="str">
        <f>IF(E877&gt;=政策值!$B$2,"优秀",(IF(E877&gt;=政策值!$C$2,"良好",IF(E877&gt;政策值!$D$2,"合格","不合格"))))</f>
        <v>良好</v>
      </c>
      <c r="L877" s="10"/>
      <c r="M877" s="10" t="str">
        <f>IF(G877&gt;=政策值!$B$4,"优秀",(IF(G877&gt;=政策值!$D$4,"合格","不合格")))</f>
        <v>不合格</v>
      </c>
      <c r="N877" s="10" t="str">
        <f>IF(H877&gt;=政策值!$B$5,"优秀",(IF(H877&gt;=政策值!$D$5,"合格","不合格")))</f>
        <v>不合格</v>
      </c>
      <c r="O877" s="10" t="str">
        <f>IF(I877&gt;=政策值!$B$6,"优秀",(IF(I877&gt;=政策值!$D$6,"合格","不合格")))</f>
        <v>不合格</v>
      </c>
      <c r="P877" s="10"/>
      <c r="Q877" s="10"/>
      <c r="R877" s="10"/>
      <c r="S877" s="10"/>
      <c r="T877" s="10"/>
    </row>
    <row r="878" spans="1:20" x14ac:dyDescent="0.15">
      <c r="A878" s="27"/>
      <c r="B878" s="10">
        <v>13111004</v>
      </c>
      <c r="C878" s="10" t="s">
        <v>1005</v>
      </c>
      <c r="D878" s="10" t="s">
        <v>1002</v>
      </c>
      <c r="E878" s="23">
        <f>SUMIF('M1'!A:A,B878,'M1'!C:C)+政策值!$E$2</f>
        <v>7</v>
      </c>
      <c r="F878" s="23">
        <f>SUMIF('M2'!A:A,B878,'M2'!C:C)+政策值!$E$3</f>
        <v>0</v>
      </c>
      <c r="G878" s="23">
        <f>SUMIF('M3'!A:A,B878,'M3'!C:C)+政策值!$E$4</f>
        <v>0</v>
      </c>
      <c r="H878" s="23">
        <f>SUMIF('M4'!A:A,B878,'M4'!C:C)+政策值!$E$5</f>
        <v>6</v>
      </c>
      <c r="I878" s="23">
        <f>SUMIF('M5'!A:A,B878,'M5'!C:C)+政策值!$E$6</f>
        <v>6</v>
      </c>
      <c r="J878" s="9"/>
      <c r="K878" s="10" t="str">
        <f>IF(E878&gt;=政策值!$B$2,"优秀",(IF(E878&gt;=政策值!$C$2,"良好",IF(E878&gt;政策值!$D$2,"合格","不合格"))))</f>
        <v>良好</v>
      </c>
      <c r="L878" s="10"/>
      <c r="M878" s="10" t="str">
        <f>IF(G878&gt;=政策值!$B$4,"优秀",(IF(G878&gt;=政策值!$D$4,"合格","不合格")))</f>
        <v>不合格</v>
      </c>
      <c r="N878" s="10" t="str">
        <f>IF(H878&gt;=政策值!$B$5,"优秀",(IF(H878&gt;=政策值!$D$5,"合格","不合格")))</f>
        <v>不合格</v>
      </c>
      <c r="O878" s="10" t="str">
        <f>IF(I878&gt;=政策值!$B$6,"优秀",(IF(I878&gt;=政策值!$D$6,"合格","不合格")))</f>
        <v>不合格</v>
      </c>
      <c r="P878" s="10"/>
      <c r="Q878" s="10"/>
      <c r="R878" s="10"/>
      <c r="S878" s="10"/>
      <c r="T878" s="10"/>
    </row>
    <row r="879" spans="1:20" x14ac:dyDescent="0.15">
      <c r="A879" s="27"/>
      <c r="B879" s="10">
        <v>13111005</v>
      </c>
      <c r="C879" s="10" t="s">
        <v>1006</v>
      </c>
      <c r="D879" s="10" t="s">
        <v>1002</v>
      </c>
      <c r="E879" s="23">
        <f>SUMIF('M1'!A:A,B879,'M1'!C:C)+政策值!$E$2</f>
        <v>7</v>
      </c>
      <c r="F879" s="23">
        <f>SUMIF('M2'!A:A,B879,'M2'!C:C)+政策值!$E$3</f>
        <v>0</v>
      </c>
      <c r="G879" s="23">
        <f>SUMIF('M3'!A:A,B879,'M3'!C:C)+政策值!$E$4</f>
        <v>0</v>
      </c>
      <c r="H879" s="23">
        <f>SUMIF('M4'!A:A,B879,'M4'!C:C)+政策值!$E$5</f>
        <v>6</v>
      </c>
      <c r="I879" s="23">
        <f>SUMIF('M5'!A:A,B879,'M5'!C:C)+政策值!$E$6</f>
        <v>6</v>
      </c>
      <c r="J879" s="9"/>
      <c r="K879" s="10" t="str">
        <f>IF(E879&gt;=政策值!$B$2,"优秀",(IF(E879&gt;=政策值!$C$2,"良好",IF(E879&gt;政策值!$D$2,"合格","不合格"))))</f>
        <v>良好</v>
      </c>
      <c r="L879" s="10"/>
      <c r="M879" s="10" t="str">
        <f>IF(G879&gt;=政策值!$B$4,"优秀",(IF(G879&gt;=政策值!$D$4,"合格","不合格")))</f>
        <v>不合格</v>
      </c>
      <c r="N879" s="10" t="str">
        <f>IF(H879&gt;=政策值!$B$5,"优秀",(IF(H879&gt;=政策值!$D$5,"合格","不合格")))</f>
        <v>不合格</v>
      </c>
      <c r="O879" s="10" t="str">
        <f>IF(I879&gt;=政策值!$B$6,"优秀",(IF(I879&gt;=政策值!$D$6,"合格","不合格")))</f>
        <v>不合格</v>
      </c>
      <c r="P879" s="10"/>
      <c r="Q879" s="10"/>
      <c r="R879" s="10"/>
      <c r="S879" s="10"/>
      <c r="T879" s="10"/>
    </row>
    <row r="880" spans="1:20" x14ac:dyDescent="0.15">
      <c r="A880" s="27"/>
      <c r="B880" s="10">
        <v>13111006</v>
      </c>
      <c r="C880" s="10" t="s">
        <v>1007</v>
      </c>
      <c r="D880" s="10" t="s">
        <v>1002</v>
      </c>
      <c r="E880" s="23">
        <f>SUMIF('M1'!A:A,B880,'M1'!C:C)+政策值!$E$2</f>
        <v>7</v>
      </c>
      <c r="F880" s="23">
        <f>SUMIF('M2'!A:A,B880,'M2'!C:C)+政策值!$E$3</f>
        <v>0</v>
      </c>
      <c r="G880" s="23">
        <f>SUMIF('M3'!A:A,B880,'M3'!C:C)+政策值!$E$4</f>
        <v>0</v>
      </c>
      <c r="H880" s="23">
        <f>SUMIF('M4'!A:A,B880,'M4'!C:C)+政策值!$E$5</f>
        <v>6</v>
      </c>
      <c r="I880" s="23">
        <f>SUMIF('M5'!A:A,B880,'M5'!C:C)+政策值!$E$6</f>
        <v>6</v>
      </c>
      <c r="J880" s="9"/>
      <c r="K880" s="10" t="str">
        <f>IF(E880&gt;=政策值!$B$2,"优秀",(IF(E880&gt;=政策值!$C$2,"良好",IF(E880&gt;政策值!$D$2,"合格","不合格"))))</f>
        <v>良好</v>
      </c>
      <c r="L880" s="10"/>
      <c r="M880" s="10" t="str">
        <f>IF(G880&gt;=政策值!$B$4,"优秀",(IF(G880&gt;=政策值!$D$4,"合格","不合格")))</f>
        <v>不合格</v>
      </c>
      <c r="N880" s="10" t="str">
        <f>IF(H880&gt;=政策值!$B$5,"优秀",(IF(H880&gt;=政策值!$D$5,"合格","不合格")))</f>
        <v>不合格</v>
      </c>
      <c r="O880" s="10" t="str">
        <f>IF(I880&gt;=政策值!$B$6,"优秀",(IF(I880&gt;=政策值!$D$6,"合格","不合格")))</f>
        <v>不合格</v>
      </c>
      <c r="P880" s="10"/>
      <c r="Q880" s="10"/>
      <c r="R880" s="10"/>
      <c r="S880" s="10"/>
      <c r="T880" s="10"/>
    </row>
    <row r="881" spans="1:20" x14ac:dyDescent="0.15">
      <c r="A881" s="27"/>
      <c r="B881" s="10">
        <v>13111007</v>
      </c>
      <c r="C881" s="10" t="s">
        <v>1008</v>
      </c>
      <c r="D881" s="10" t="s">
        <v>1002</v>
      </c>
      <c r="E881" s="23">
        <f>SUMIF('M1'!A:A,B881,'M1'!C:C)+政策值!$E$2</f>
        <v>7</v>
      </c>
      <c r="F881" s="23">
        <f>SUMIF('M2'!A:A,B881,'M2'!C:C)+政策值!$E$3</f>
        <v>0</v>
      </c>
      <c r="G881" s="23">
        <f>SUMIF('M3'!A:A,B881,'M3'!C:C)+政策值!$E$4</f>
        <v>0</v>
      </c>
      <c r="H881" s="23">
        <f>SUMIF('M4'!A:A,B881,'M4'!C:C)+政策值!$E$5</f>
        <v>6</v>
      </c>
      <c r="I881" s="23">
        <f>SUMIF('M5'!A:A,B881,'M5'!C:C)+政策值!$E$6</f>
        <v>6</v>
      </c>
      <c r="J881" s="9"/>
      <c r="K881" s="10" t="str">
        <f>IF(E881&gt;=政策值!$B$2,"优秀",(IF(E881&gt;=政策值!$C$2,"良好",IF(E881&gt;政策值!$D$2,"合格","不合格"))))</f>
        <v>良好</v>
      </c>
      <c r="L881" s="10"/>
      <c r="M881" s="10" t="str">
        <f>IF(G881&gt;=政策值!$B$4,"优秀",(IF(G881&gt;=政策值!$D$4,"合格","不合格")))</f>
        <v>不合格</v>
      </c>
      <c r="N881" s="10" t="str">
        <f>IF(H881&gt;=政策值!$B$5,"优秀",(IF(H881&gt;=政策值!$D$5,"合格","不合格")))</f>
        <v>不合格</v>
      </c>
      <c r="O881" s="10" t="str">
        <f>IF(I881&gt;=政策值!$B$6,"优秀",(IF(I881&gt;=政策值!$D$6,"合格","不合格")))</f>
        <v>不合格</v>
      </c>
      <c r="P881" s="10"/>
      <c r="Q881" s="10"/>
      <c r="R881" s="10"/>
      <c r="S881" s="10"/>
      <c r="T881" s="10"/>
    </row>
    <row r="882" spans="1:20" x14ac:dyDescent="0.15">
      <c r="A882" s="27"/>
      <c r="B882" s="10">
        <v>13111008</v>
      </c>
      <c r="C882" s="10" t="s">
        <v>1009</v>
      </c>
      <c r="D882" s="10" t="s">
        <v>1002</v>
      </c>
      <c r="E882" s="23">
        <f>SUMIF('M1'!A:A,B882,'M1'!C:C)+政策值!$E$2</f>
        <v>7</v>
      </c>
      <c r="F882" s="23">
        <f>SUMIF('M2'!A:A,B882,'M2'!C:C)+政策值!$E$3</f>
        <v>0</v>
      </c>
      <c r="G882" s="23">
        <f>SUMIF('M3'!A:A,B882,'M3'!C:C)+政策值!$E$4</f>
        <v>0</v>
      </c>
      <c r="H882" s="23">
        <f>SUMIF('M4'!A:A,B882,'M4'!C:C)+政策值!$E$5</f>
        <v>6</v>
      </c>
      <c r="I882" s="23">
        <f>SUMIF('M5'!A:A,B882,'M5'!C:C)+政策值!$E$6</f>
        <v>6</v>
      </c>
      <c r="J882" s="9"/>
      <c r="K882" s="10" t="str">
        <f>IF(E882&gt;=政策值!$B$2,"优秀",(IF(E882&gt;=政策值!$C$2,"良好",IF(E882&gt;政策值!$D$2,"合格","不合格"))))</f>
        <v>良好</v>
      </c>
      <c r="L882" s="10"/>
      <c r="M882" s="10" t="str">
        <f>IF(G882&gt;=政策值!$B$4,"优秀",(IF(G882&gt;=政策值!$D$4,"合格","不合格")))</f>
        <v>不合格</v>
      </c>
      <c r="N882" s="10" t="str">
        <f>IF(H882&gt;=政策值!$B$5,"优秀",(IF(H882&gt;=政策值!$D$5,"合格","不合格")))</f>
        <v>不合格</v>
      </c>
      <c r="O882" s="10" t="str">
        <f>IF(I882&gt;=政策值!$B$6,"优秀",(IF(I882&gt;=政策值!$D$6,"合格","不合格")))</f>
        <v>不合格</v>
      </c>
      <c r="P882" s="10"/>
      <c r="Q882" s="10"/>
      <c r="R882" s="10"/>
      <c r="S882" s="10"/>
      <c r="T882" s="10"/>
    </row>
    <row r="883" spans="1:20" x14ac:dyDescent="0.15">
      <c r="A883" s="27"/>
      <c r="B883" s="10">
        <v>13111009</v>
      </c>
      <c r="C883" s="10" t="s">
        <v>1010</v>
      </c>
      <c r="D883" s="10" t="s">
        <v>1002</v>
      </c>
      <c r="E883" s="23">
        <f>SUMIF('M1'!A:A,B883,'M1'!C:C)+政策值!$E$2</f>
        <v>7</v>
      </c>
      <c r="F883" s="23">
        <f>SUMIF('M2'!A:A,B883,'M2'!C:C)+政策值!$E$3</f>
        <v>0</v>
      </c>
      <c r="G883" s="23">
        <f>SUMIF('M3'!A:A,B883,'M3'!C:C)+政策值!$E$4</f>
        <v>0</v>
      </c>
      <c r="H883" s="23">
        <f>SUMIF('M4'!A:A,B883,'M4'!C:C)+政策值!$E$5</f>
        <v>6</v>
      </c>
      <c r="I883" s="23">
        <f>SUMIF('M5'!A:A,B883,'M5'!C:C)+政策值!$E$6</f>
        <v>6</v>
      </c>
      <c r="J883" s="9"/>
      <c r="K883" s="10" t="str">
        <f>IF(E883&gt;=政策值!$B$2,"优秀",(IF(E883&gt;=政策值!$C$2,"良好",IF(E883&gt;政策值!$D$2,"合格","不合格"))))</f>
        <v>良好</v>
      </c>
      <c r="L883" s="10"/>
      <c r="M883" s="10" t="str">
        <f>IF(G883&gt;=政策值!$B$4,"优秀",(IF(G883&gt;=政策值!$D$4,"合格","不合格")))</f>
        <v>不合格</v>
      </c>
      <c r="N883" s="10" t="str">
        <f>IF(H883&gt;=政策值!$B$5,"优秀",(IF(H883&gt;=政策值!$D$5,"合格","不合格")))</f>
        <v>不合格</v>
      </c>
      <c r="O883" s="10" t="str">
        <f>IF(I883&gt;=政策值!$B$6,"优秀",(IF(I883&gt;=政策值!$D$6,"合格","不合格")))</f>
        <v>不合格</v>
      </c>
      <c r="P883" s="10"/>
      <c r="Q883" s="10"/>
      <c r="R883" s="10"/>
      <c r="S883" s="10"/>
      <c r="T883" s="10"/>
    </row>
    <row r="884" spans="1:20" x14ac:dyDescent="0.15">
      <c r="A884" s="27"/>
      <c r="B884" s="10">
        <v>13111010</v>
      </c>
      <c r="C884" s="10" t="s">
        <v>1011</v>
      </c>
      <c r="D884" s="10" t="s">
        <v>1002</v>
      </c>
      <c r="E884" s="23">
        <f>SUMIF('M1'!A:A,B884,'M1'!C:C)+政策值!$E$2</f>
        <v>7</v>
      </c>
      <c r="F884" s="23">
        <f>SUMIF('M2'!A:A,B884,'M2'!C:C)+政策值!$E$3</f>
        <v>0</v>
      </c>
      <c r="G884" s="23">
        <f>SUMIF('M3'!A:A,B884,'M3'!C:C)+政策值!$E$4</f>
        <v>0</v>
      </c>
      <c r="H884" s="23">
        <f>SUMIF('M4'!A:A,B884,'M4'!C:C)+政策值!$E$5</f>
        <v>6</v>
      </c>
      <c r="I884" s="23">
        <f>SUMIF('M5'!A:A,B884,'M5'!C:C)+政策值!$E$6</f>
        <v>6</v>
      </c>
      <c r="J884" s="9"/>
      <c r="K884" s="10" t="str">
        <f>IF(E884&gt;=政策值!$B$2,"优秀",(IF(E884&gt;=政策值!$C$2,"良好",IF(E884&gt;政策值!$D$2,"合格","不合格"))))</f>
        <v>良好</v>
      </c>
      <c r="L884" s="10"/>
      <c r="M884" s="10" t="str">
        <f>IF(G884&gt;=政策值!$B$4,"优秀",(IF(G884&gt;=政策值!$D$4,"合格","不合格")))</f>
        <v>不合格</v>
      </c>
      <c r="N884" s="10" t="str">
        <f>IF(H884&gt;=政策值!$B$5,"优秀",(IF(H884&gt;=政策值!$D$5,"合格","不合格")))</f>
        <v>不合格</v>
      </c>
      <c r="O884" s="10" t="str">
        <f>IF(I884&gt;=政策值!$B$6,"优秀",(IF(I884&gt;=政策值!$D$6,"合格","不合格")))</f>
        <v>不合格</v>
      </c>
      <c r="P884" s="10"/>
      <c r="Q884" s="10"/>
      <c r="R884" s="10"/>
      <c r="S884" s="10"/>
      <c r="T884" s="10"/>
    </row>
    <row r="885" spans="1:20" x14ac:dyDescent="0.15">
      <c r="A885" s="27"/>
      <c r="B885" s="10">
        <v>13111011</v>
      </c>
      <c r="C885" s="10" t="s">
        <v>1012</v>
      </c>
      <c r="D885" s="10" t="s">
        <v>1002</v>
      </c>
      <c r="E885" s="23">
        <f>SUMIF('M1'!A:A,B885,'M1'!C:C)+政策值!$E$2</f>
        <v>7</v>
      </c>
      <c r="F885" s="23">
        <f>SUMIF('M2'!A:A,B885,'M2'!C:C)+政策值!$E$3</f>
        <v>0</v>
      </c>
      <c r="G885" s="23">
        <f>SUMIF('M3'!A:A,B885,'M3'!C:C)+政策值!$E$4</f>
        <v>0</v>
      </c>
      <c r="H885" s="23">
        <f>SUMIF('M4'!A:A,B885,'M4'!C:C)+政策值!$E$5</f>
        <v>6</v>
      </c>
      <c r="I885" s="23">
        <f>SUMIF('M5'!A:A,B885,'M5'!C:C)+政策值!$E$6</f>
        <v>6</v>
      </c>
      <c r="J885" s="9"/>
      <c r="K885" s="10" t="str">
        <f>IF(E885&gt;=政策值!$B$2,"优秀",(IF(E885&gt;=政策值!$C$2,"良好",IF(E885&gt;政策值!$D$2,"合格","不合格"))))</f>
        <v>良好</v>
      </c>
      <c r="L885" s="10"/>
      <c r="M885" s="10" t="str">
        <f>IF(G885&gt;=政策值!$B$4,"优秀",(IF(G885&gt;=政策值!$D$4,"合格","不合格")))</f>
        <v>不合格</v>
      </c>
      <c r="N885" s="10" t="str">
        <f>IF(H885&gt;=政策值!$B$5,"优秀",(IF(H885&gt;=政策值!$D$5,"合格","不合格")))</f>
        <v>不合格</v>
      </c>
      <c r="O885" s="10" t="str">
        <f>IF(I885&gt;=政策值!$B$6,"优秀",(IF(I885&gt;=政策值!$D$6,"合格","不合格")))</f>
        <v>不合格</v>
      </c>
      <c r="P885" s="10"/>
      <c r="Q885" s="10"/>
      <c r="R885" s="10"/>
      <c r="S885" s="10"/>
      <c r="T885" s="10"/>
    </row>
    <row r="886" spans="1:20" x14ac:dyDescent="0.15">
      <c r="A886" s="27"/>
      <c r="B886" s="10">
        <v>13111012</v>
      </c>
      <c r="C886" s="10" t="s">
        <v>1013</v>
      </c>
      <c r="D886" s="10" t="s">
        <v>1002</v>
      </c>
      <c r="E886" s="23">
        <f>SUMIF('M1'!A:A,B886,'M1'!C:C)+政策值!$E$2</f>
        <v>7</v>
      </c>
      <c r="F886" s="23">
        <f>SUMIF('M2'!A:A,B886,'M2'!C:C)+政策值!$E$3</f>
        <v>0</v>
      </c>
      <c r="G886" s="23">
        <f>SUMIF('M3'!A:A,B886,'M3'!C:C)+政策值!$E$4</f>
        <v>0</v>
      </c>
      <c r="H886" s="23">
        <f>SUMIF('M4'!A:A,B886,'M4'!C:C)+政策值!$E$5</f>
        <v>6</v>
      </c>
      <c r="I886" s="23">
        <f>SUMIF('M5'!A:A,B886,'M5'!C:C)+政策值!$E$6</f>
        <v>6</v>
      </c>
      <c r="J886" s="9"/>
      <c r="K886" s="10" t="str">
        <f>IF(E886&gt;=政策值!$B$2,"优秀",(IF(E886&gt;=政策值!$C$2,"良好",IF(E886&gt;政策值!$D$2,"合格","不合格"))))</f>
        <v>良好</v>
      </c>
      <c r="L886" s="10"/>
      <c r="M886" s="10" t="str">
        <f>IF(G886&gt;=政策值!$B$4,"优秀",(IF(G886&gt;=政策值!$D$4,"合格","不合格")))</f>
        <v>不合格</v>
      </c>
      <c r="N886" s="10" t="str">
        <f>IF(H886&gt;=政策值!$B$5,"优秀",(IF(H886&gt;=政策值!$D$5,"合格","不合格")))</f>
        <v>不合格</v>
      </c>
      <c r="O886" s="10" t="str">
        <f>IF(I886&gt;=政策值!$B$6,"优秀",(IF(I886&gt;=政策值!$D$6,"合格","不合格")))</f>
        <v>不合格</v>
      </c>
      <c r="P886" s="10"/>
      <c r="Q886" s="10"/>
      <c r="R886" s="10"/>
      <c r="S886" s="10"/>
      <c r="T886" s="10"/>
    </row>
    <row r="887" spans="1:20" x14ac:dyDescent="0.15">
      <c r="A887" s="27"/>
      <c r="B887" s="10">
        <v>13111013</v>
      </c>
      <c r="C887" s="10" t="s">
        <v>1014</v>
      </c>
      <c r="D887" s="10" t="s">
        <v>1002</v>
      </c>
      <c r="E887" s="23">
        <f>SUMIF('M1'!A:A,B887,'M1'!C:C)+政策值!$E$2</f>
        <v>7</v>
      </c>
      <c r="F887" s="23">
        <f>SUMIF('M2'!A:A,B887,'M2'!C:C)+政策值!$E$3</f>
        <v>0</v>
      </c>
      <c r="G887" s="23">
        <f>SUMIF('M3'!A:A,B887,'M3'!C:C)+政策值!$E$4</f>
        <v>0</v>
      </c>
      <c r="H887" s="23">
        <f>SUMIF('M4'!A:A,B887,'M4'!C:C)+政策值!$E$5</f>
        <v>6</v>
      </c>
      <c r="I887" s="23">
        <f>SUMIF('M5'!A:A,B887,'M5'!C:C)+政策值!$E$6</f>
        <v>6</v>
      </c>
      <c r="J887" s="9"/>
      <c r="K887" s="10" t="str">
        <f>IF(E887&gt;=政策值!$B$2,"优秀",(IF(E887&gt;=政策值!$C$2,"良好",IF(E887&gt;政策值!$D$2,"合格","不合格"))))</f>
        <v>良好</v>
      </c>
      <c r="L887" s="10"/>
      <c r="M887" s="10" t="str">
        <f>IF(G887&gt;=政策值!$B$4,"优秀",(IF(G887&gt;=政策值!$D$4,"合格","不合格")))</f>
        <v>不合格</v>
      </c>
      <c r="N887" s="10" t="str">
        <f>IF(H887&gt;=政策值!$B$5,"优秀",(IF(H887&gt;=政策值!$D$5,"合格","不合格")))</f>
        <v>不合格</v>
      </c>
      <c r="O887" s="10" t="str">
        <f>IF(I887&gt;=政策值!$B$6,"优秀",(IF(I887&gt;=政策值!$D$6,"合格","不合格")))</f>
        <v>不合格</v>
      </c>
      <c r="P887" s="10"/>
      <c r="Q887" s="10"/>
      <c r="R887" s="10"/>
      <c r="S887" s="10"/>
      <c r="T887" s="10"/>
    </row>
    <row r="888" spans="1:20" x14ac:dyDescent="0.15">
      <c r="A888" s="27"/>
      <c r="B888" s="10">
        <v>13111014</v>
      </c>
      <c r="C888" s="10" t="s">
        <v>1015</v>
      </c>
      <c r="D888" s="10" t="s">
        <v>1002</v>
      </c>
      <c r="E888" s="23">
        <f>SUMIF('M1'!A:A,B888,'M1'!C:C)+政策值!$E$2</f>
        <v>7</v>
      </c>
      <c r="F888" s="23">
        <f>SUMIF('M2'!A:A,B888,'M2'!C:C)+政策值!$E$3</f>
        <v>0</v>
      </c>
      <c r="G888" s="23">
        <f>SUMIF('M3'!A:A,B888,'M3'!C:C)+政策值!$E$4</f>
        <v>0</v>
      </c>
      <c r="H888" s="23">
        <f>SUMIF('M4'!A:A,B888,'M4'!C:C)+政策值!$E$5</f>
        <v>6</v>
      </c>
      <c r="I888" s="23">
        <f>SUMIF('M5'!A:A,B888,'M5'!C:C)+政策值!$E$6</f>
        <v>6</v>
      </c>
      <c r="J888" s="9"/>
      <c r="K888" s="10" t="str">
        <f>IF(E888&gt;=政策值!$B$2,"优秀",(IF(E888&gt;=政策值!$C$2,"良好",IF(E888&gt;政策值!$D$2,"合格","不合格"))))</f>
        <v>良好</v>
      </c>
      <c r="L888" s="10"/>
      <c r="M888" s="10" t="str">
        <f>IF(G888&gt;=政策值!$B$4,"优秀",(IF(G888&gt;=政策值!$D$4,"合格","不合格")))</f>
        <v>不合格</v>
      </c>
      <c r="N888" s="10" t="str">
        <f>IF(H888&gt;=政策值!$B$5,"优秀",(IF(H888&gt;=政策值!$D$5,"合格","不合格")))</f>
        <v>不合格</v>
      </c>
      <c r="O888" s="10" t="str">
        <f>IF(I888&gt;=政策值!$B$6,"优秀",(IF(I888&gt;=政策值!$D$6,"合格","不合格")))</f>
        <v>不合格</v>
      </c>
      <c r="P888" s="10"/>
      <c r="Q888" s="10"/>
      <c r="R888" s="10"/>
      <c r="S888" s="10"/>
      <c r="T888" s="10"/>
    </row>
    <row r="889" spans="1:20" x14ac:dyDescent="0.15">
      <c r="A889" s="27"/>
      <c r="B889" s="10">
        <v>13111015</v>
      </c>
      <c r="C889" s="10" t="s">
        <v>1016</v>
      </c>
      <c r="D889" s="10" t="s">
        <v>1002</v>
      </c>
      <c r="E889" s="23">
        <f>SUMIF('M1'!A:A,B889,'M1'!C:C)+政策值!$E$2</f>
        <v>7</v>
      </c>
      <c r="F889" s="23">
        <f>SUMIF('M2'!A:A,B889,'M2'!C:C)+政策值!$E$3</f>
        <v>0</v>
      </c>
      <c r="G889" s="23">
        <f>SUMIF('M3'!A:A,B889,'M3'!C:C)+政策值!$E$4</f>
        <v>0</v>
      </c>
      <c r="H889" s="23">
        <f>SUMIF('M4'!A:A,B889,'M4'!C:C)+政策值!$E$5</f>
        <v>6</v>
      </c>
      <c r="I889" s="23">
        <f>SUMIF('M5'!A:A,B889,'M5'!C:C)+政策值!$E$6</f>
        <v>6</v>
      </c>
      <c r="J889" s="9"/>
      <c r="K889" s="10" t="str">
        <f>IF(E889&gt;=政策值!$B$2,"优秀",(IF(E889&gt;=政策值!$C$2,"良好",IF(E889&gt;政策值!$D$2,"合格","不合格"))))</f>
        <v>良好</v>
      </c>
      <c r="L889" s="10"/>
      <c r="M889" s="10" t="str">
        <f>IF(G889&gt;=政策值!$B$4,"优秀",(IF(G889&gt;=政策值!$D$4,"合格","不合格")))</f>
        <v>不合格</v>
      </c>
      <c r="N889" s="10" t="str">
        <f>IF(H889&gt;=政策值!$B$5,"优秀",(IF(H889&gt;=政策值!$D$5,"合格","不合格")))</f>
        <v>不合格</v>
      </c>
      <c r="O889" s="10" t="str">
        <f>IF(I889&gt;=政策值!$B$6,"优秀",(IF(I889&gt;=政策值!$D$6,"合格","不合格")))</f>
        <v>不合格</v>
      </c>
      <c r="P889" s="10"/>
      <c r="Q889" s="10"/>
      <c r="R889" s="10"/>
      <c r="S889" s="10"/>
      <c r="T889" s="10"/>
    </row>
    <row r="890" spans="1:20" x14ac:dyDescent="0.15">
      <c r="A890" s="27"/>
      <c r="B890" s="10">
        <v>13111016</v>
      </c>
      <c r="C890" s="10" t="s">
        <v>1017</v>
      </c>
      <c r="D890" s="10" t="s">
        <v>1002</v>
      </c>
      <c r="E890" s="23">
        <f>SUMIF('M1'!A:A,B890,'M1'!C:C)+政策值!$E$2</f>
        <v>7</v>
      </c>
      <c r="F890" s="23">
        <f>SUMIF('M2'!A:A,B890,'M2'!C:C)+政策值!$E$3</f>
        <v>0</v>
      </c>
      <c r="G890" s="23">
        <f>SUMIF('M3'!A:A,B890,'M3'!C:C)+政策值!$E$4</f>
        <v>0</v>
      </c>
      <c r="H890" s="23">
        <f>SUMIF('M4'!A:A,B890,'M4'!C:C)+政策值!$E$5</f>
        <v>6</v>
      </c>
      <c r="I890" s="23">
        <f>SUMIF('M5'!A:A,B890,'M5'!C:C)+政策值!$E$6</f>
        <v>6</v>
      </c>
      <c r="J890" s="9"/>
      <c r="K890" s="10" t="str">
        <f>IF(E890&gt;=政策值!$B$2,"优秀",(IF(E890&gt;=政策值!$C$2,"良好",IF(E890&gt;政策值!$D$2,"合格","不合格"))))</f>
        <v>良好</v>
      </c>
      <c r="L890" s="10"/>
      <c r="M890" s="10" t="str">
        <f>IF(G890&gt;=政策值!$B$4,"优秀",(IF(G890&gt;=政策值!$D$4,"合格","不合格")))</f>
        <v>不合格</v>
      </c>
      <c r="N890" s="10" t="str">
        <f>IF(H890&gt;=政策值!$B$5,"优秀",(IF(H890&gt;=政策值!$D$5,"合格","不合格")))</f>
        <v>不合格</v>
      </c>
      <c r="O890" s="10" t="str">
        <f>IF(I890&gt;=政策值!$B$6,"优秀",(IF(I890&gt;=政策值!$D$6,"合格","不合格")))</f>
        <v>不合格</v>
      </c>
      <c r="P890" s="10"/>
      <c r="Q890" s="10"/>
      <c r="R890" s="10"/>
      <c r="S890" s="10"/>
      <c r="T890" s="10"/>
    </row>
    <row r="891" spans="1:20" x14ac:dyDescent="0.15">
      <c r="A891" s="27"/>
      <c r="B891" s="10">
        <v>13111017</v>
      </c>
      <c r="C891" s="10" t="s">
        <v>1018</v>
      </c>
      <c r="D891" s="10" t="s">
        <v>1002</v>
      </c>
      <c r="E891" s="23">
        <f>SUMIF('M1'!A:A,B891,'M1'!C:C)+政策值!$E$2</f>
        <v>7</v>
      </c>
      <c r="F891" s="23">
        <f>SUMIF('M2'!A:A,B891,'M2'!C:C)+政策值!$E$3</f>
        <v>0</v>
      </c>
      <c r="G891" s="23">
        <f>SUMIF('M3'!A:A,B891,'M3'!C:C)+政策值!$E$4</f>
        <v>0</v>
      </c>
      <c r="H891" s="23">
        <f>SUMIF('M4'!A:A,B891,'M4'!C:C)+政策值!$E$5</f>
        <v>6</v>
      </c>
      <c r="I891" s="23">
        <f>SUMIF('M5'!A:A,B891,'M5'!C:C)+政策值!$E$6</f>
        <v>6</v>
      </c>
      <c r="J891" s="9"/>
      <c r="K891" s="10" t="str">
        <f>IF(E891&gt;=政策值!$B$2,"优秀",(IF(E891&gt;=政策值!$C$2,"良好",IF(E891&gt;政策值!$D$2,"合格","不合格"))))</f>
        <v>良好</v>
      </c>
      <c r="L891" s="10"/>
      <c r="M891" s="10" t="str">
        <f>IF(G891&gt;=政策值!$B$4,"优秀",(IF(G891&gt;=政策值!$D$4,"合格","不合格")))</f>
        <v>不合格</v>
      </c>
      <c r="N891" s="10" t="str">
        <f>IF(H891&gt;=政策值!$B$5,"优秀",(IF(H891&gt;=政策值!$D$5,"合格","不合格")))</f>
        <v>不合格</v>
      </c>
      <c r="O891" s="10" t="str">
        <f>IF(I891&gt;=政策值!$B$6,"优秀",(IF(I891&gt;=政策值!$D$6,"合格","不合格")))</f>
        <v>不合格</v>
      </c>
      <c r="P891" s="10"/>
      <c r="Q891" s="10"/>
      <c r="R891" s="10"/>
      <c r="S891" s="10"/>
      <c r="T891" s="10"/>
    </row>
    <row r="892" spans="1:20" x14ac:dyDescent="0.15">
      <c r="A892" s="27"/>
      <c r="B892" s="10">
        <v>13111018</v>
      </c>
      <c r="C892" s="10" t="s">
        <v>1019</v>
      </c>
      <c r="D892" s="10" t="s">
        <v>1002</v>
      </c>
      <c r="E892" s="23">
        <f>SUMIF('M1'!A:A,B892,'M1'!C:C)+政策值!$E$2</f>
        <v>7</v>
      </c>
      <c r="F892" s="23">
        <f>SUMIF('M2'!A:A,B892,'M2'!C:C)+政策值!$E$3</f>
        <v>0</v>
      </c>
      <c r="G892" s="23">
        <f>SUMIF('M3'!A:A,B892,'M3'!C:C)+政策值!$E$4</f>
        <v>0</v>
      </c>
      <c r="H892" s="23">
        <f>SUMIF('M4'!A:A,B892,'M4'!C:C)+政策值!$E$5</f>
        <v>6</v>
      </c>
      <c r="I892" s="23">
        <f>SUMIF('M5'!A:A,B892,'M5'!C:C)+政策值!$E$6</f>
        <v>6</v>
      </c>
      <c r="J892" s="9"/>
      <c r="K892" s="10" t="str">
        <f>IF(E892&gt;=政策值!$B$2,"优秀",(IF(E892&gt;=政策值!$C$2,"良好",IF(E892&gt;政策值!$D$2,"合格","不合格"))))</f>
        <v>良好</v>
      </c>
      <c r="L892" s="10"/>
      <c r="M892" s="10" t="str">
        <f>IF(G892&gt;=政策值!$B$4,"优秀",(IF(G892&gt;=政策值!$D$4,"合格","不合格")))</f>
        <v>不合格</v>
      </c>
      <c r="N892" s="10" t="str">
        <f>IF(H892&gt;=政策值!$B$5,"优秀",(IF(H892&gt;=政策值!$D$5,"合格","不合格")))</f>
        <v>不合格</v>
      </c>
      <c r="O892" s="10" t="str">
        <f>IF(I892&gt;=政策值!$B$6,"优秀",(IF(I892&gt;=政策值!$D$6,"合格","不合格")))</f>
        <v>不合格</v>
      </c>
      <c r="P892" s="10"/>
      <c r="Q892" s="10"/>
      <c r="R892" s="10"/>
      <c r="S892" s="10"/>
      <c r="T892" s="10"/>
    </row>
    <row r="893" spans="1:20" x14ac:dyDescent="0.15">
      <c r="A893" s="27"/>
      <c r="B893" s="10">
        <v>13111019</v>
      </c>
      <c r="C893" s="10" t="s">
        <v>1020</v>
      </c>
      <c r="D893" s="10" t="s">
        <v>1002</v>
      </c>
      <c r="E893" s="23">
        <f>SUMIF('M1'!A:A,B893,'M1'!C:C)+政策值!$E$2</f>
        <v>7</v>
      </c>
      <c r="F893" s="23">
        <f>SUMIF('M2'!A:A,B893,'M2'!C:C)+政策值!$E$3</f>
        <v>0</v>
      </c>
      <c r="G893" s="23">
        <f>SUMIF('M3'!A:A,B893,'M3'!C:C)+政策值!$E$4</f>
        <v>0</v>
      </c>
      <c r="H893" s="23">
        <f>SUMIF('M4'!A:A,B893,'M4'!C:C)+政策值!$E$5</f>
        <v>6</v>
      </c>
      <c r="I893" s="23">
        <f>SUMIF('M5'!A:A,B893,'M5'!C:C)+政策值!$E$6</f>
        <v>6</v>
      </c>
      <c r="J893" s="9"/>
      <c r="K893" s="10" t="str">
        <f>IF(E893&gt;=政策值!$B$2,"优秀",(IF(E893&gt;=政策值!$C$2,"良好",IF(E893&gt;政策值!$D$2,"合格","不合格"))))</f>
        <v>良好</v>
      </c>
      <c r="L893" s="10"/>
      <c r="M893" s="10" t="str">
        <f>IF(G893&gt;=政策值!$B$4,"优秀",(IF(G893&gt;=政策值!$D$4,"合格","不合格")))</f>
        <v>不合格</v>
      </c>
      <c r="N893" s="10" t="str">
        <f>IF(H893&gt;=政策值!$B$5,"优秀",(IF(H893&gt;=政策值!$D$5,"合格","不合格")))</f>
        <v>不合格</v>
      </c>
      <c r="O893" s="10" t="str">
        <f>IF(I893&gt;=政策值!$B$6,"优秀",(IF(I893&gt;=政策值!$D$6,"合格","不合格")))</f>
        <v>不合格</v>
      </c>
      <c r="P893" s="10"/>
      <c r="Q893" s="10"/>
      <c r="R893" s="10"/>
      <c r="S893" s="10"/>
      <c r="T893" s="10"/>
    </row>
    <row r="894" spans="1:20" x14ac:dyDescent="0.15">
      <c r="A894" s="27"/>
      <c r="B894" s="10">
        <v>13111020</v>
      </c>
      <c r="C894" s="10" t="s">
        <v>1021</v>
      </c>
      <c r="D894" s="10" t="s">
        <v>1002</v>
      </c>
      <c r="E894" s="23">
        <f>SUMIF('M1'!A:A,B894,'M1'!C:C)+政策值!$E$2</f>
        <v>7</v>
      </c>
      <c r="F894" s="23">
        <f>SUMIF('M2'!A:A,B894,'M2'!C:C)+政策值!$E$3</f>
        <v>0</v>
      </c>
      <c r="G894" s="23">
        <f>SUMIF('M3'!A:A,B894,'M3'!C:C)+政策值!$E$4</f>
        <v>0</v>
      </c>
      <c r="H894" s="23">
        <f>SUMIF('M4'!A:A,B894,'M4'!C:C)+政策值!$E$5</f>
        <v>6</v>
      </c>
      <c r="I894" s="23">
        <f>SUMIF('M5'!A:A,B894,'M5'!C:C)+政策值!$E$6</f>
        <v>6</v>
      </c>
      <c r="J894" s="9"/>
      <c r="K894" s="10" t="str">
        <f>IF(E894&gt;=政策值!$B$2,"优秀",(IF(E894&gt;=政策值!$C$2,"良好",IF(E894&gt;政策值!$D$2,"合格","不合格"))))</f>
        <v>良好</v>
      </c>
      <c r="L894" s="10"/>
      <c r="M894" s="10" t="str">
        <f>IF(G894&gt;=政策值!$B$4,"优秀",(IF(G894&gt;=政策值!$D$4,"合格","不合格")))</f>
        <v>不合格</v>
      </c>
      <c r="N894" s="10" t="str">
        <f>IF(H894&gt;=政策值!$B$5,"优秀",(IF(H894&gt;=政策值!$D$5,"合格","不合格")))</f>
        <v>不合格</v>
      </c>
      <c r="O894" s="10" t="str">
        <f>IF(I894&gt;=政策值!$B$6,"优秀",(IF(I894&gt;=政策值!$D$6,"合格","不合格")))</f>
        <v>不合格</v>
      </c>
      <c r="P894" s="10"/>
      <c r="Q894" s="10"/>
      <c r="R894" s="10"/>
      <c r="S894" s="10"/>
      <c r="T894" s="10"/>
    </row>
    <row r="895" spans="1:20" x14ac:dyDescent="0.15">
      <c r="A895" s="27"/>
      <c r="B895" s="10">
        <v>13111021</v>
      </c>
      <c r="C895" s="10" t="s">
        <v>1022</v>
      </c>
      <c r="D895" s="10" t="s">
        <v>1002</v>
      </c>
      <c r="E895" s="23">
        <f>SUMIF('M1'!A:A,B895,'M1'!C:C)+政策值!$E$2</f>
        <v>7</v>
      </c>
      <c r="F895" s="23">
        <f>SUMIF('M2'!A:A,B895,'M2'!C:C)+政策值!$E$3</f>
        <v>0</v>
      </c>
      <c r="G895" s="23">
        <f>SUMIF('M3'!A:A,B895,'M3'!C:C)+政策值!$E$4</f>
        <v>0</v>
      </c>
      <c r="H895" s="23">
        <f>SUMIF('M4'!A:A,B895,'M4'!C:C)+政策值!$E$5</f>
        <v>6</v>
      </c>
      <c r="I895" s="23">
        <f>SUMIF('M5'!A:A,B895,'M5'!C:C)+政策值!$E$6</f>
        <v>6</v>
      </c>
      <c r="J895" s="9"/>
      <c r="K895" s="10" t="str">
        <f>IF(E895&gt;=政策值!$B$2,"优秀",(IF(E895&gt;=政策值!$C$2,"良好",IF(E895&gt;政策值!$D$2,"合格","不合格"))))</f>
        <v>良好</v>
      </c>
      <c r="L895" s="10"/>
      <c r="M895" s="10" t="str">
        <f>IF(G895&gt;=政策值!$B$4,"优秀",(IF(G895&gt;=政策值!$D$4,"合格","不合格")))</f>
        <v>不合格</v>
      </c>
      <c r="N895" s="10" t="str">
        <f>IF(H895&gt;=政策值!$B$5,"优秀",(IF(H895&gt;=政策值!$D$5,"合格","不合格")))</f>
        <v>不合格</v>
      </c>
      <c r="O895" s="10" t="str">
        <f>IF(I895&gt;=政策值!$B$6,"优秀",(IF(I895&gt;=政策值!$D$6,"合格","不合格")))</f>
        <v>不合格</v>
      </c>
      <c r="P895" s="10"/>
      <c r="Q895" s="10"/>
      <c r="R895" s="10"/>
      <c r="S895" s="10"/>
      <c r="T895" s="10"/>
    </row>
    <row r="896" spans="1:20" x14ac:dyDescent="0.15">
      <c r="A896" s="27"/>
      <c r="B896" s="10">
        <v>13111022</v>
      </c>
      <c r="C896" s="10" t="s">
        <v>1023</v>
      </c>
      <c r="D896" s="10" t="s">
        <v>1002</v>
      </c>
      <c r="E896" s="23">
        <f>SUMIF('M1'!A:A,B896,'M1'!C:C)+政策值!$E$2</f>
        <v>7</v>
      </c>
      <c r="F896" s="23">
        <f>SUMIF('M2'!A:A,B896,'M2'!C:C)+政策值!$E$3</f>
        <v>0</v>
      </c>
      <c r="G896" s="23">
        <f>SUMIF('M3'!A:A,B896,'M3'!C:C)+政策值!$E$4</f>
        <v>0</v>
      </c>
      <c r="H896" s="23">
        <f>SUMIF('M4'!A:A,B896,'M4'!C:C)+政策值!$E$5</f>
        <v>6</v>
      </c>
      <c r="I896" s="23">
        <f>SUMIF('M5'!A:A,B896,'M5'!C:C)+政策值!$E$6</f>
        <v>6</v>
      </c>
      <c r="J896" s="9"/>
      <c r="K896" s="10" t="str">
        <f>IF(E896&gt;=政策值!$B$2,"优秀",(IF(E896&gt;=政策值!$C$2,"良好",IF(E896&gt;政策值!$D$2,"合格","不合格"))))</f>
        <v>良好</v>
      </c>
      <c r="L896" s="10"/>
      <c r="M896" s="10" t="str">
        <f>IF(G896&gt;=政策值!$B$4,"优秀",(IF(G896&gt;=政策值!$D$4,"合格","不合格")))</f>
        <v>不合格</v>
      </c>
      <c r="N896" s="10" t="str">
        <f>IF(H896&gt;=政策值!$B$5,"优秀",(IF(H896&gt;=政策值!$D$5,"合格","不合格")))</f>
        <v>不合格</v>
      </c>
      <c r="O896" s="10" t="str">
        <f>IF(I896&gt;=政策值!$B$6,"优秀",(IF(I896&gt;=政策值!$D$6,"合格","不合格")))</f>
        <v>不合格</v>
      </c>
      <c r="P896" s="10"/>
      <c r="Q896" s="10"/>
      <c r="R896" s="10"/>
      <c r="S896" s="10"/>
      <c r="T896" s="10"/>
    </row>
    <row r="897" spans="1:20" x14ac:dyDescent="0.15">
      <c r="A897" s="27"/>
      <c r="B897" s="10">
        <v>13111023</v>
      </c>
      <c r="C897" s="10" t="s">
        <v>1024</v>
      </c>
      <c r="D897" s="10" t="s">
        <v>1002</v>
      </c>
      <c r="E897" s="23">
        <f>SUMIF('M1'!A:A,B897,'M1'!C:C)+政策值!$E$2</f>
        <v>7</v>
      </c>
      <c r="F897" s="23">
        <f>SUMIF('M2'!A:A,B897,'M2'!C:C)+政策值!$E$3</f>
        <v>0</v>
      </c>
      <c r="G897" s="23">
        <f>SUMIF('M3'!A:A,B897,'M3'!C:C)+政策值!$E$4</f>
        <v>0</v>
      </c>
      <c r="H897" s="23">
        <f>SUMIF('M4'!A:A,B897,'M4'!C:C)+政策值!$E$5</f>
        <v>6</v>
      </c>
      <c r="I897" s="23">
        <f>SUMIF('M5'!A:A,B897,'M5'!C:C)+政策值!$E$6</f>
        <v>6</v>
      </c>
      <c r="J897" s="9"/>
      <c r="K897" s="10" t="str">
        <f>IF(E897&gt;=政策值!$B$2,"优秀",(IF(E897&gt;=政策值!$C$2,"良好",IF(E897&gt;政策值!$D$2,"合格","不合格"))))</f>
        <v>良好</v>
      </c>
      <c r="L897" s="10"/>
      <c r="M897" s="10" t="str">
        <f>IF(G897&gt;=政策值!$B$4,"优秀",(IF(G897&gt;=政策值!$D$4,"合格","不合格")))</f>
        <v>不合格</v>
      </c>
      <c r="N897" s="10" t="str">
        <f>IF(H897&gt;=政策值!$B$5,"优秀",(IF(H897&gt;=政策值!$D$5,"合格","不合格")))</f>
        <v>不合格</v>
      </c>
      <c r="O897" s="10" t="str">
        <f>IF(I897&gt;=政策值!$B$6,"优秀",(IF(I897&gt;=政策值!$D$6,"合格","不合格")))</f>
        <v>不合格</v>
      </c>
      <c r="P897" s="10"/>
      <c r="Q897" s="10"/>
      <c r="R897" s="10"/>
      <c r="S897" s="10"/>
      <c r="T897" s="10"/>
    </row>
    <row r="898" spans="1:20" x14ac:dyDescent="0.15">
      <c r="A898" s="27"/>
      <c r="B898" s="10">
        <v>13111024</v>
      </c>
      <c r="C898" s="10" t="s">
        <v>1025</v>
      </c>
      <c r="D898" s="10" t="s">
        <v>1002</v>
      </c>
      <c r="E898" s="23">
        <f>SUMIF('M1'!A:A,B898,'M1'!C:C)+政策值!$E$2</f>
        <v>7</v>
      </c>
      <c r="F898" s="23">
        <f>SUMIF('M2'!A:A,B898,'M2'!C:C)+政策值!$E$3</f>
        <v>0</v>
      </c>
      <c r="G898" s="23">
        <f>SUMIF('M3'!A:A,B898,'M3'!C:C)+政策值!$E$4</f>
        <v>0</v>
      </c>
      <c r="H898" s="23">
        <f>SUMIF('M4'!A:A,B898,'M4'!C:C)+政策值!$E$5</f>
        <v>6</v>
      </c>
      <c r="I898" s="23">
        <f>SUMIF('M5'!A:A,B898,'M5'!C:C)+政策值!$E$6</f>
        <v>6</v>
      </c>
      <c r="J898" s="9"/>
      <c r="K898" s="10" t="str">
        <f>IF(E898&gt;=政策值!$B$2,"优秀",(IF(E898&gt;=政策值!$C$2,"良好",IF(E898&gt;政策值!$D$2,"合格","不合格"))))</f>
        <v>良好</v>
      </c>
      <c r="L898" s="10"/>
      <c r="M898" s="10" t="str">
        <f>IF(G898&gt;=政策值!$B$4,"优秀",(IF(G898&gt;=政策值!$D$4,"合格","不合格")))</f>
        <v>不合格</v>
      </c>
      <c r="N898" s="10" t="str">
        <f>IF(H898&gt;=政策值!$B$5,"优秀",(IF(H898&gt;=政策值!$D$5,"合格","不合格")))</f>
        <v>不合格</v>
      </c>
      <c r="O898" s="10" t="str">
        <f>IF(I898&gt;=政策值!$B$6,"优秀",(IF(I898&gt;=政策值!$D$6,"合格","不合格")))</f>
        <v>不合格</v>
      </c>
      <c r="P898" s="10"/>
      <c r="Q898" s="10"/>
      <c r="R898" s="10"/>
      <c r="S898" s="10"/>
      <c r="T898" s="10"/>
    </row>
    <row r="899" spans="1:20" x14ac:dyDescent="0.15">
      <c r="A899" s="27"/>
      <c r="B899" s="10">
        <v>13111025</v>
      </c>
      <c r="C899" s="10" t="s">
        <v>1026</v>
      </c>
      <c r="D899" s="10" t="s">
        <v>1002</v>
      </c>
      <c r="E899" s="23">
        <f>SUMIF('M1'!A:A,B899,'M1'!C:C)+政策值!$E$2</f>
        <v>7</v>
      </c>
      <c r="F899" s="23">
        <f>SUMIF('M2'!A:A,B899,'M2'!C:C)+政策值!$E$3</f>
        <v>0</v>
      </c>
      <c r="G899" s="23">
        <f>SUMIF('M3'!A:A,B899,'M3'!C:C)+政策值!$E$4</f>
        <v>0</v>
      </c>
      <c r="H899" s="23">
        <f>SUMIF('M4'!A:A,B899,'M4'!C:C)+政策值!$E$5</f>
        <v>6</v>
      </c>
      <c r="I899" s="23">
        <f>SUMIF('M5'!A:A,B899,'M5'!C:C)+政策值!$E$6</f>
        <v>6</v>
      </c>
      <c r="J899" s="9"/>
      <c r="K899" s="10" t="str">
        <f>IF(E899&gt;=政策值!$B$2,"优秀",(IF(E899&gt;=政策值!$C$2,"良好",IF(E899&gt;政策值!$D$2,"合格","不合格"))))</f>
        <v>良好</v>
      </c>
      <c r="L899" s="10"/>
      <c r="M899" s="10" t="str">
        <f>IF(G899&gt;=政策值!$B$4,"优秀",(IF(G899&gt;=政策值!$D$4,"合格","不合格")))</f>
        <v>不合格</v>
      </c>
      <c r="N899" s="10" t="str">
        <f>IF(H899&gt;=政策值!$B$5,"优秀",(IF(H899&gt;=政策值!$D$5,"合格","不合格")))</f>
        <v>不合格</v>
      </c>
      <c r="O899" s="10" t="str">
        <f>IF(I899&gt;=政策值!$B$6,"优秀",(IF(I899&gt;=政策值!$D$6,"合格","不合格")))</f>
        <v>不合格</v>
      </c>
      <c r="P899" s="10"/>
      <c r="Q899" s="10"/>
      <c r="R899" s="10"/>
      <c r="S899" s="10"/>
      <c r="T899" s="10"/>
    </row>
    <row r="900" spans="1:20" x14ac:dyDescent="0.15">
      <c r="A900" s="27"/>
      <c r="B900" s="10">
        <v>13111026</v>
      </c>
      <c r="C900" s="10" t="s">
        <v>1027</v>
      </c>
      <c r="D900" s="10" t="s">
        <v>1002</v>
      </c>
      <c r="E900" s="23">
        <f>SUMIF('M1'!A:A,B900,'M1'!C:C)+政策值!$E$2</f>
        <v>7</v>
      </c>
      <c r="F900" s="23">
        <f>SUMIF('M2'!A:A,B900,'M2'!C:C)+政策值!$E$3</f>
        <v>0</v>
      </c>
      <c r="G900" s="23">
        <f>SUMIF('M3'!A:A,B900,'M3'!C:C)+政策值!$E$4</f>
        <v>0</v>
      </c>
      <c r="H900" s="23">
        <f>SUMIF('M4'!A:A,B900,'M4'!C:C)+政策值!$E$5</f>
        <v>6</v>
      </c>
      <c r="I900" s="23">
        <f>SUMIF('M5'!A:A,B900,'M5'!C:C)+政策值!$E$6</f>
        <v>6</v>
      </c>
      <c r="J900" s="9"/>
      <c r="K900" s="10" t="str">
        <f>IF(E900&gt;=政策值!$B$2,"优秀",(IF(E900&gt;=政策值!$C$2,"良好",IF(E900&gt;政策值!$D$2,"合格","不合格"))))</f>
        <v>良好</v>
      </c>
      <c r="L900" s="10"/>
      <c r="M900" s="10" t="str">
        <f>IF(G900&gt;=政策值!$B$4,"优秀",(IF(G900&gt;=政策值!$D$4,"合格","不合格")))</f>
        <v>不合格</v>
      </c>
      <c r="N900" s="10" t="str">
        <f>IF(H900&gt;=政策值!$B$5,"优秀",(IF(H900&gt;=政策值!$D$5,"合格","不合格")))</f>
        <v>不合格</v>
      </c>
      <c r="O900" s="10" t="str">
        <f>IF(I900&gt;=政策值!$B$6,"优秀",(IF(I900&gt;=政策值!$D$6,"合格","不合格")))</f>
        <v>不合格</v>
      </c>
      <c r="P900" s="10"/>
      <c r="Q900" s="10"/>
      <c r="R900" s="10"/>
      <c r="S900" s="10"/>
      <c r="T900" s="10"/>
    </row>
    <row r="901" spans="1:20" x14ac:dyDescent="0.15">
      <c r="A901" s="27"/>
      <c r="B901" s="10">
        <v>13111027</v>
      </c>
      <c r="C901" s="10" t="s">
        <v>1028</v>
      </c>
      <c r="D901" s="10" t="s">
        <v>1002</v>
      </c>
      <c r="E901" s="23">
        <f>SUMIF('M1'!A:A,B901,'M1'!C:C)+政策值!$E$2</f>
        <v>7</v>
      </c>
      <c r="F901" s="23">
        <f>SUMIF('M2'!A:A,B901,'M2'!C:C)+政策值!$E$3</f>
        <v>0</v>
      </c>
      <c r="G901" s="23">
        <f>SUMIF('M3'!A:A,B901,'M3'!C:C)+政策值!$E$4</f>
        <v>0</v>
      </c>
      <c r="H901" s="23">
        <f>SUMIF('M4'!A:A,B901,'M4'!C:C)+政策值!$E$5</f>
        <v>6</v>
      </c>
      <c r="I901" s="23">
        <f>SUMIF('M5'!A:A,B901,'M5'!C:C)+政策值!$E$6</f>
        <v>6</v>
      </c>
      <c r="J901" s="9"/>
      <c r="K901" s="10" t="str">
        <f>IF(E901&gt;=政策值!$B$2,"优秀",(IF(E901&gt;=政策值!$C$2,"良好",IF(E901&gt;政策值!$D$2,"合格","不合格"))))</f>
        <v>良好</v>
      </c>
      <c r="L901" s="10"/>
      <c r="M901" s="10" t="str">
        <f>IF(G901&gt;=政策值!$B$4,"优秀",(IF(G901&gt;=政策值!$D$4,"合格","不合格")))</f>
        <v>不合格</v>
      </c>
      <c r="N901" s="10" t="str">
        <f>IF(H901&gt;=政策值!$B$5,"优秀",(IF(H901&gt;=政策值!$D$5,"合格","不合格")))</f>
        <v>不合格</v>
      </c>
      <c r="O901" s="10" t="str">
        <f>IF(I901&gt;=政策值!$B$6,"优秀",(IF(I901&gt;=政策值!$D$6,"合格","不合格")))</f>
        <v>不合格</v>
      </c>
      <c r="P901" s="10"/>
      <c r="Q901" s="10"/>
      <c r="R901" s="10"/>
      <c r="S901" s="10"/>
      <c r="T901" s="10"/>
    </row>
    <row r="902" spans="1:20" x14ac:dyDescent="0.15">
      <c r="A902" s="27"/>
      <c r="B902" s="10">
        <v>13111028</v>
      </c>
      <c r="C902" s="10" t="s">
        <v>1029</v>
      </c>
      <c r="D902" s="10" t="s">
        <v>1002</v>
      </c>
      <c r="E902" s="23">
        <f>SUMIF('M1'!A:A,B902,'M1'!C:C)+政策值!$E$2</f>
        <v>7</v>
      </c>
      <c r="F902" s="23">
        <f>SUMIF('M2'!A:A,B902,'M2'!C:C)+政策值!$E$3</f>
        <v>0</v>
      </c>
      <c r="G902" s="23">
        <f>SUMIF('M3'!A:A,B902,'M3'!C:C)+政策值!$E$4</f>
        <v>0</v>
      </c>
      <c r="H902" s="23">
        <f>SUMIF('M4'!A:A,B902,'M4'!C:C)+政策值!$E$5</f>
        <v>6</v>
      </c>
      <c r="I902" s="23">
        <f>SUMIF('M5'!A:A,B902,'M5'!C:C)+政策值!$E$6</f>
        <v>6</v>
      </c>
      <c r="J902" s="9"/>
      <c r="K902" s="10" t="str">
        <f>IF(E902&gt;=政策值!$B$2,"优秀",(IF(E902&gt;=政策值!$C$2,"良好",IF(E902&gt;政策值!$D$2,"合格","不合格"))))</f>
        <v>良好</v>
      </c>
      <c r="L902" s="10"/>
      <c r="M902" s="10" t="str">
        <f>IF(G902&gt;=政策值!$B$4,"优秀",(IF(G902&gt;=政策值!$D$4,"合格","不合格")))</f>
        <v>不合格</v>
      </c>
      <c r="N902" s="10" t="str">
        <f>IF(H902&gt;=政策值!$B$5,"优秀",(IF(H902&gt;=政策值!$D$5,"合格","不合格")))</f>
        <v>不合格</v>
      </c>
      <c r="O902" s="10" t="str">
        <f>IF(I902&gt;=政策值!$B$6,"优秀",(IF(I902&gt;=政策值!$D$6,"合格","不合格")))</f>
        <v>不合格</v>
      </c>
      <c r="P902" s="10"/>
      <c r="Q902" s="10"/>
      <c r="R902" s="10"/>
      <c r="S902" s="10"/>
      <c r="T902" s="10"/>
    </row>
    <row r="903" spans="1:20" x14ac:dyDescent="0.15">
      <c r="A903" s="27"/>
      <c r="B903" s="10">
        <v>13111029</v>
      </c>
      <c r="C903" s="10" t="s">
        <v>1030</v>
      </c>
      <c r="D903" s="10" t="s">
        <v>1002</v>
      </c>
      <c r="E903" s="23">
        <f>SUMIF('M1'!A:A,B903,'M1'!C:C)+政策值!$E$2</f>
        <v>7</v>
      </c>
      <c r="F903" s="23">
        <f>SUMIF('M2'!A:A,B903,'M2'!C:C)+政策值!$E$3</f>
        <v>0</v>
      </c>
      <c r="G903" s="23">
        <f>SUMIF('M3'!A:A,B903,'M3'!C:C)+政策值!$E$4</f>
        <v>0</v>
      </c>
      <c r="H903" s="23">
        <f>SUMIF('M4'!A:A,B903,'M4'!C:C)+政策值!$E$5</f>
        <v>6</v>
      </c>
      <c r="I903" s="23">
        <f>SUMIF('M5'!A:A,B903,'M5'!C:C)+政策值!$E$6</f>
        <v>6</v>
      </c>
      <c r="J903" s="9"/>
      <c r="K903" s="10" t="str">
        <f>IF(E903&gt;=政策值!$B$2,"优秀",(IF(E903&gt;=政策值!$C$2,"良好",IF(E903&gt;政策值!$D$2,"合格","不合格"))))</f>
        <v>良好</v>
      </c>
      <c r="L903" s="10"/>
      <c r="M903" s="10" t="str">
        <f>IF(G903&gt;=政策值!$B$4,"优秀",(IF(G903&gt;=政策值!$D$4,"合格","不合格")))</f>
        <v>不合格</v>
      </c>
      <c r="N903" s="10" t="str">
        <f>IF(H903&gt;=政策值!$B$5,"优秀",(IF(H903&gt;=政策值!$D$5,"合格","不合格")))</f>
        <v>不合格</v>
      </c>
      <c r="O903" s="10" t="str">
        <f>IF(I903&gt;=政策值!$B$6,"优秀",(IF(I903&gt;=政策值!$D$6,"合格","不合格")))</f>
        <v>不合格</v>
      </c>
      <c r="P903" s="10"/>
      <c r="Q903" s="10"/>
      <c r="R903" s="10"/>
      <c r="S903" s="10"/>
      <c r="T903" s="10"/>
    </row>
    <row r="904" spans="1:20" x14ac:dyDescent="0.15">
      <c r="A904" s="27"/>
      <c r="B904" s="10">
        <v>13111030</v>
      </c>
      <c r="C904" s="10" t="s">
        <v>1031</v>
      </c>
      <c r="D904" s="10" t="s">
        <v>1002</v>
      </c>
      <c r="E904" s="23">
        <f>SUMIF('M1'!A:A,B904,'M1'!C:C)+政策值!$E$2</f>
        <v>7</v>
      </c>
      <c r="F904" s="23">
        <f>SUMIF('M2'!A:A,B904,'M2'!C:C)+政策值!$E$3</f>
        <v>0</v>
      </c>
      <c r="G904" s="23">
        <f>SUMIF('M3'!A:A,B904,'M3'!C:C)+政策值!$E$4</f>
        <v>0</v>
      </c>
      <c r="H904" s="23">
        <f>SUMIF('M4'!A:A,B904,'M4'!C:C)+政策值!$E$5</f>
        <v>6</v>
      </c>
      <c r="I904" s="23">
        <f>SUMIF('M5'!A:A,B904,'M5'!C:C)+政策值!$E$6</f>
        <v>6</v>
      </c>
      <c r="J904" s="9"/>
      <c r="K904" s="10" t="str">
        <f>IF(E904&gt;=政策值!$B$2,"优秀",(IF(E904&gt;=政策值!$C$2,"良好",IF(E904&gt;政策值!$D$2,"合格","不合格"))))</f>
        <v>良好</v>
      </c>
      <c r="L904" s="10"/>
      <c r="M904" s="10" t="str">
        <f>IF(G904&gt;=政策值!$B$4,"优秀",(IF(G904&gt;=政策值!$D$4,"合格","不合格")))</f>
        <v>不合格</v>
      </c>
      <c r="N904" s="10" t="str">
        <f>IF(H904&gt;=政策值!$B$5,"优秀",(IF(H904&gt;=政策值!$D$5,"合格","不合格")))</f>
        <v>不合格</v>
      </c>
      <c r="O904" s="10" t="str">
        <f>IF(I904&gt;=政策值!$B$6,"优秀",(IF(I904&gt;=政策值!$D$6,"合格","不合格")))</f>
        <v>不合格</v>
      </c>
      <c r="P904" s="10"/>
      <c r="Q904" s="10"/>
      <c r="R904" s="10"/>
      <c r="S904" s="10"/>
      <c r="T904" s="10"/>
    </row>
    <row r="905" spans="1:20" x14ac:dyDescent="0.15">
      <c r="A905" s="27"/>
      <c r="B905" s="10">
        <v>13111031</v>
      </c>
      <c r="C905" s="10" t="s">
        <v>1032</v>
      </c>
      <c r="D905" s="10" t="s">
        <v>1002</v>
      </c>
      <c r="E905" s="23">
        <f>SUMIF('M1'!A:A,B905,'M1'!C:C)+政策值!$E$2</f>
        <v>7</v>
      </c>
      <c r="F905" s="23">
        <f>SUMIF('M2'!A:A,B905,'M2'!C:C)+政策值!$E$3</f>
        <v>0</v>
      </c>
      <c r="G905" s="23">
        <f>SUMIF('M3'!A:A,B905,'M3'!C:C)+政策值!$E$4</f>
        <v>0</v>
      </c>
      <c r="H905" s="23">
        <f>SUMIF('M4'!A:A,B905,'M4'!C:C)+政策值!$E$5</f>
        <v>6</v>
      </c>
      <c r="I905" s="23">
        <f>SUMIF('M5'!A:A,B905,'M5'!C:C)+政策值!$E$6</f>
        <v>6</v>
      </c>
      <c r="J905" s="9"/>
      <c r="K905" s="10" t="str">
        <f>IF(E905&gt;=政策值!$B$2,"优秀",(IF(E905&gt;=政策值!$C$2,"良好",IF(E905&gt;政策值!$D$2,"合格","不合格"))))</f>
        <v>良好</v>
      </c>
      <c r="L905" s="10"/>
      <c r="M905" s="10" t="str">
        <f>IF(G905&gt;=政策值!$B$4,"优秀",(IF(G905&gt;=政策值!$D$4,"合格","不合格")))</f>
        <v>不合格</v>
      </c>
      <c r="N905" s="10" t="str">
        <f>IF(H905&gt;=政策值!$B$5,"优秀",(IF(H905&gt;=政策值!$D$5,"合格","不合格")))</f>
        <v>不合格</v>
      </c>
      <c r="O905" s="10" t="str">
        <f>IF(I905&gt;=政策值!$B$6,"优秀",(IF(I905&gt;=政策值!$D$6,"合格","不合格")))</f>
        <v>不合格</v>
      </c>
      <c r="P905" s="10"/>
      <c r="Q905" s="10"/>
      <c r="R905" s="10"/>
      <c r="S905" s="10"/>
      <c r="T905" s="10"/>
    </row>
    <row r="906" spans="1:20" x14ac:dyDescent="0.15">
      <c r="A906" s="27"/>
      <c r="B906" s="10">
        <v>13111032</v>
      </c>
      <c r="C906" s="10" t="s">
        <v>1033</v>
      </c>
      <c r="D906" s="10" t="s">
        <v>1002</v>
      </c>
      <c r="E906" s="23">
        <f>SUMIF('M1'!A:A,B906,'M1'!C:C)+政策值!$E$2</f>
        <v>7</v>
      </c>
      <c r="F906" s="23">
        <f>SUMIF('M2'!A:A,B906,'M2'!C:C)+政策值!$E$3</f>
        <v>0</v>
      </c>
      <c r="G906" s="23">
        <f>SUMIF('M3'!A:A,B906,'M3'!C:C)+政策值!$E$4</f>
        <v>0</v>
      </c>
      <c r="H906" s="23">
        <f>SUMIF('M4'!A:A,B906,'M4'!C:C)+政策值!$E$5</f>
        <v>6</v>
      </c>
      <c r="I906" s="23">
        <f>SUMIF('M5'!A:A,B906,'M5'!C:C)+政策值!$E$6</f>
        <v>6</v>
      </c>
      <c r="J906" s="9"/>
      <c r="K906" s="10" t="str">
        <f>IF(E906&gt;=政策值!$B$2,"优秀",(IF(E906&gt;=政策值!$C$2,"良好",IF(E906&gt;政策值!$D$2,"合格","不合格"))))</f>
        <v>良好</v>
      </c>
      <c r="L906" s="10"/>
      <c r="M906" s="10" t="str">
        <f>IF(G906&gt;=政策值!$B$4,"优秀",(IF(G906&gt;=政策值!$D$4,"合格","不合格")))</f>
        <v>不合格</v>
      </c>
      <c r="N906" s="10" t="str">
        <f>IF(H906&gt;=政策值!$B$5,"优秀",(IF(H906&gt;=政策值!$D$5,"合格","不合格")))</f>
        <v>不合格</v>
      </c>
      <c r="O906" s="10" t="str">
        <f>IF(I906&gt;=政策值!$B$6,"优秀",(IF(I906&gt;=政策值!$D$6,"合格","不合格")))</f>
        <v>不合格</v>
      </c>
      <c r="P906" s="10"/>
      <c r="Q906" s="10"/>
      <c r="R906" s="10"/>
      <c r="S906" s="10"/>
      <c r="T906" s="10"/>
    </row>
    <row r="907" spans="1:20" x14ac:dyDescent="0.15">
      <c r="A907" s="27"/>
      <c r="B907" s="10">
        <v>13111033</v>
      </c>
      <c r="C907" s="10" t="s">
        <v>1034</v>
      </c>
      <c r="D907" s="10" t="s">
        <v>1002</v>
      </c>
      <c r="E907" s="23">
        <f>SUMIF('M1'!A:A,B907,'M1'!C:C)+政策值!$E$2</f>
        <v>7</v>
      </c>
      <c r="F907" s="23">
        <f>SUMIF('M2'!A:A,B907,'M2'!C:C)+政策值!$E$3</f>
        <v>0</v>
      </c>
      <c r="G907" s="23">
        <f>SUMIF('M3'!A:A,B907,'M3'!C:C)+政策值!$E$4</f>
        <v>0</v>
      </c>
      <c r="H907" s="23">
        <f>SUMIF('M4'!A:A,B907,'M4'!C:C)+政策值!$E$5</f>
        <v>6</v>
      </c>
      <c r="I907" s="23">
        <f>SUMIF('M5'!A:A,B907,'M5'!C:C)+政策值!$E$6</f>
        <v>6</v>
      </c>
      <c r="J907" s="9"/>
      <c r="K907" s="10" t="str">
        <f>IF(E907&gt;=政策值!$B$2,"优秀",(IF(E907&gt;=政策值!$C$2,"良好",IF(E907&gt;政策值!$D$2,"合格","不合格"))))</f>
        <v>良好</v>
      </c>
      <c r="L907" s="10"/>
      <c r="M907" s="10" t="str">
        <f>IF(G907&gt;=政策值!$B$4,"优秀",(IF(G907&gt;=政策值!$D$4,"合格","不合格")))</f>
        <v>不合格</v>
      </c>
      <c r="N907" s="10" t="str">
        <f>IF(H907&gt;=政策值!$B$5,"优秀",(IF(H907&gt;=政策值!$D$5,"合格","不合格")))</f>
        <v>不合格</v>
      </c>
      <c r="O907" s="10" t="str">
        <f>IF(I907&gt;=政策值!$B$6,"优秀",(IF(I907&gt;=政策值!$D$6,"合格","不合格")))</f>
        <v>不合格</v>
      </c>
      <c r="P907" s="10"/>
      <c r="Q907" s="10"/>
      <c r="R907" s="10"/>
      <c r="S907" s="10"/>
      <c r="T907" s="10"/>
    </row>
    <row r="908" spans="1:20" x14ac:dyDescent="0.15">
      <c r="A908" s="27"/>
      <c r="B908" s="10">
        <v>13111034</v>
      </c>
      <c r="C908" s="10" t="s">
        <v>1035</v>
      </c>
      <c r="D908" s="10" t="s">
        <v>1002</v>
      </c>
      <c r="E908" s="23">
        <f>SUMIF('M1'!A:A,B908,'M1'!C:C)+政策值!$E$2</f>
        <v>7</v>
      </c>
      <c r="F908" s="23">
        <f>SUMIF('M2'!A:A,B908,'M2'!C:C)+政策值!$E$3</f>
        <v>0</v>
      </c>
      <c r="G908" s="23">
        <f>SUMIF('M3'!A:A,B908,'M3'!C:C)+政策值!$E$4</f>
        <v>0</v>
      </c>
      <c r="H908" s="23">
        <f>SUMIF('M4'!A:A,B908,'M4'!C:C)+政策值!$E$5</f>
        <v>6</v>
      </c>
      <c r="I908" s="23">
        <f>SUMIF('M5'!A:A,B908,'M5'!C:C)+政策值!$E$6</f>
        <v>6</v>
      </c>
      <c r="J908" s="9"/>
      <c r="K908" s="10" t="str">
        <f>IF(E908&gt;=政策值!$B$2,"优秀",(IF(E908&gt;=政策值!$C$2,"良好",IF(E908&gt;政策值!$D$2,"合格","不合格"))))</f>
        <v>良好</v>
      </c>
      <c r="L908" s="10"/>
      <c r="M908" s="10" t="str">
        <f>IF(G908&gt;=政策值!$B$4,"优秀",(IF(G908&gt;=政策值!$D$4,"合格","不合格")))</f>
        <v>不合格</v>
      </c>
      <c r="N908" s="10" t="str">
        <f>IF(H908&gt;=政策值!$B$5,"优秀",(IF(H908&gt;=政策值!$D$5,"合格","不合格")))</f>
        <v>不合格</v>
      </c>
      <c r="O908" s="10" t="str">
        <f>IF(I908&gt;=政策值!$B$6,"优秀",(IF(I908&gt;=政策值!$D$6,"合格","不合格")))</f>
        <v>不合格</v>
      </c>
      <c r="P908" s="10"/>
      <c r="Q908" s="10"/>
      <c r="R908" s="10"/>
      <c r="S908" s="10"/>
      <c r="T908" s="10"/>
    </row>
    <row r="909" spans="1:20" x14ac:dyDescent="0.15">
      <c r="A909" s="27"/>
      <c r="B909" s="10">
        <v>13111035</v>
      </c>
      <c r="C909" s="10" t="s">
        <v>1036</v>
      </c>
      <c r="D909" s="10" t="s">
        <v>1002</v>
      </c>
      <c r="E909" s="23">
        <f>SUMIF('M1'!A:A,B909,'M1'!C:C)+政策值!$E$2</f>
        <v>7</v>
      </c>
      <c r="F909" s="23">
        <f>SUMIF('M2'!A:A,B909,'M2'!C:C)+政策值!$E$3</f>
        <v>0</v>
      </c>
      <c r="G909" s="23">
        <f>SUMIF('M3'!A:A,B909,'M3'!C:C)+政策值!$E$4</f>
        <v>0</v>
      </c>
      <c r="H909" s="23">
        <f>SUMIF('M4'!A:A,B909,'M4'!C:C)+政策值!$E$5</f>
        <v>6</v>
      </c>
      <c r="I909" s="23">
        <f>SUMIF('M5'!A:A,B909,'M5'!C:C)+政策值!$E$6</f>
        <v>6</v>
      </c>
      <c r="J909" s="9"/>
      <c r="K909" s="10" t="str">
        <f>IF(E909&gt;=政策值!$B$2,"优秀",(IF(E909&gt;=政策值!$C$2,"良好",IF(E909&gt;政策值!$D$2,"合格","不合格"))))</f>
        <v>良好</v>
      </c>
      <c r="L909" s="10"/>
      <c r="M909" s="10" t="str">
        <f>IF(G909&gt;=政策值!$B$4,"优秀",(IF(G909&gt;=政策值!$D$4,"合格","不合格")))</f>
        <v>不合格</v>
      </c>
      <c r="N909" s="10" t="str">
        <f>IF(H909&gt;=政策值!$B$5,"优秀",(IF(H909&gt;=政策值!$D$5,"合格","不合格")))</f>
        <v>不合格</v>
      </c>
      <c r="O909" s="10" t="str">
        <f>IF(I909&gt;=政策值!$B$6,"优秀",(IF(I909&gt;=政策值!$D$6,"合格","不合格")))</f>
        <v>不合格</v>
      </c>
      <c r="P909" s="10"/>
      <c r="Q909" s="10"/>
      <c r="R909" s="10"/>
      <c r="S909" s="10"/>
      <c r="T909" s="10"/>
    </row>
    <row r="910" spans="1:20" x14ac:dyDescent="0.15">
      <c r="A910" s="27"/>
      <c r="B910" s="10">
        <v>13111037</v>
      </c>
      <c r="C910" s="10" t="s">
        <v>1037</v>
      </c>
      <c r="D910" s="10" t="s">
        <v>1002</v>
      </c>
      <c r="E910" s="23">
        <f>SUMIF('M1'!A:A,B910,'M1'!C:C)+政策值!$E$2</f>
        <v>7</v>
      </c>
      <c r="F910" s="23">
        <f>SUMIF('M2'!A:A,B910,'M2'!C:C)+政策值!$E$3</f>
        <v>0</v>
      </c>
      <c r="G910" s="23">
        <f>SUMIF('M3'!A:A,B910,'M3'!C:C)+政策值!$E$4</f>
        <v>0</v>
      </c>
      <c r="H910" s="23">
        <f>SUMIF('M4'!A:A,B910,'M4'!C:C)+政策值!$E$5</f>
        <v>6</v>
      </c>
      <c r="I910" s="23">
        <f>SUMIF('M5'!A:A,B910,'M5'!C:C)+政策值!$E$6</f>
        <v>6</v>
      </c>
      <c r="J910" s="9"/>
      <c r="K910" s="10" t="str">
        <f>IF(E910&gt;=政策值!$B$2,"优秀",(IF(E910&gt;=政策值!$C$2,"良好",IF(E910&gt;政策值!$D$2,"合格","不合格"))))</f>
        <v>良好</v>
      </c>
      <c r="L910" s="10"/>
      <c r="M910" s="10" t="str">
        <f>IF(G910&gt;=政策值!$B$4,"优秀",(IF(G910&gt;=政策值!$D$4,"合格","不合格")))</f>
        <v>不合格</v>
      </c>
      <c r="N910" s="10" t="str">
        <f>IF(H910&gt;=政策值!$B$5,"优秀",(IF(H910&gt;=政策值!$D$5,"合格","不合格")))</f>
        <v>不合格</v>
      </c>
      <c r="O910" s="10" t="str">
        <f>IF(I910&gt;=政策值!$B$6,"优秀",(IF(I910&gt;=政策值!$D$6,"合格","不合格")))</f>
        <v>不合格</v>
      </c>
      <c r="P910" s="10"/>
      <c r="Q910" s="10"/>
      <c r="R910" s="10"/>
      <c r="S910" s="10"/>
      <c r="T910" s="10"/>
    </row>
    <row r="911" spans="1:20" x14ac:dyDescent="0.15">
      <c r="A911" s="27"/>
      <c r="B911" s="10">
        <v>13111038</v>
      </c>
      <c r="C911" s="10" t="s">
        <v>1038</v>
      </c>
      <c r="D911" s="10" t="s">
        <v>1002</v>
      </c>
      <c r="E911" s="23">
        <f>SUMIF('M1'!A:A,B911,'M1'!C:C)+政策值!$E$2</f>
        <v>7</v>
      </c>
      <c r="F911" s="23">
        <f>SUMIF('M2'!A:A,B911,'M2'!C:C)+政策值!$E$3</f>
        <v>0</v>
      </c>
      <c r="G911" s="23">
        <f>SUMIF('M3'!A:A,B911,'M3'!C:C)+政策值!$E$4</f>
        <v>0</v>
      </c>
      <c r="H911" s="23">
        <f>SUMIF('M4'!A:A,B911,'M4'!C:C)+政策值!$E$5</f>
        <v>6</v>
      </c>
      <c r="I911" s="23">
        <f>SUMIF('M5'!A:A,B911,'M5'!C:C)+政策值!$E$6</f>
        <v>6</v>
      </c>
      <c r="J911" s="9"/>
      <c r="K911" s="10" t="str">
        <f>IF(E911&gt;=政策值!$B$2,"优秀",(IF(E911&gt;=政策值!$C$2,"良好",IF(E911&gt;政策值!$D$2,"合格","不合格"))))</f>
        <v>良好</v>
      </c>
      <c r="L911" s="10"/>
      <c r="M911" s="10" t="str">
        <f>IF(G911&gt;=政策值!$B$4,"优秀",(IF(G911&gt;=政策值!$D$4,"合格","不合格")))</f>
        <v>不合格</v>
      </c>
      <c r="N911" s="10" t="str">
        <f>IF(H911&gt;=政策值!$B$5,"优秀",(IF(H911&gt;=政策值!$D$5,"合格","不合格")))</f>
        <v>不合格</v>
      </c>
      <c r="O911" s="10" t="str">
        <f>IF(I911&gt;=政策值!$B$6,"优秀",(IF(I911&gt;=政策值!$D$6,"合格","不合格")))</f>
        <v>不合格</v>
      </c>
      <c r="P911" s="10"/>
      <c r="Q911" s="10"/>
      <c r="R911" s="10"/>
      <c r="S911" s="10"/>
      <c r="T911" s="10"/>
    </row>
    <row r="912" spans="1:20" x14ac:dyDescent="0.15">
      <c r="A912" s="27"/>
      <c r="B912" s="10">
        <v>13111039</v>
      </c>
      <c r="C912" s="10" t="s">
        <v>1039</v>
      </c>
      <c r="D912" s="10" t="s">
        <v>1002</v>
      </c>
      <c r="E912" s="23">
        <f>SUMIF('M1'!A:A,B912,'M1'!C:C)+政策值!$E$2</f>
        <v>7</v>
      </c>
      <c r="F912" s="23">
        <f>SUMIF('M2'!A:A,B912,'M2'!C:C)+政策值!$E$3</f>
        <v>0</v>
      </c>
      <c r="G912" s="23">
        <f>SUMIF('M3'!A:A,B912,'M3'!C:C)+政策值!$E$4</f>
        <v>0</v>
      </c>
      <c r="H912" s="23">
        <f>SUMIF('M4'!A:A,B912,'M4'!C:C)+政策值!$E$5</f>
        <v>6</v>
      </c>
      <c r="I912" s="23">
        <f>SUMIF('M5'!A:A,B912,'M5'!C:C)+政策值!$E$6</f>
        <v>6</v>
      </c>
      <c r="J912" s="9"/>
      <c r="K912" s="10" t="str">
        <f>IF(E912&gt;=政策值!$B$2,"优秀",(IF(E912&gt;=政策值!$C$2,"良好",IF(E912&gt;政策值!$D$2,"合格","不合格"))))</f>
        <v>良好</v>
      </c>
      <c r="L912" s="10"/>
      <c r="M912" s="10" t="str">
        <f>IF(G912&gt;=政策值!$B$4,"优秀",(IF(G912&gt;=政策值!$D$4,"合格","不合格")))</f>
        <v>不合格</v>
      </c>
      <c r="N912" s="10" t="str">
        <f>IF(H912&gt;=政策值!$B$5,"优秀",(IF(H912&gt;=政策值!$D$5,"合格","不合格")))</f>
        <v>不合格</v>
      </c>
      <c r="O912" s="10" t="str">
        <f>IF(I912&gt;=政策值!$B$6,"优秀",(IF(I912&gt;=政策值!$D$6,"合格","不合格")))</f>
        <v>不合格</v>
      </c>
      <c r="P912" s="10"/>
      <c r="Q912" s="10"/>
      <c r="R912" s="10"/>
      <c r="S912" s="10"/>
      <c r="T912" s="10"/>
    </row>
    <row r="913" spans="1:20" x14ac:dyDescent="0.15">
      <c r="A913" s="27"/>
      <c r="B913" s="10">
        <v>13111040</v>
      </c>
      <c r="C913" s="10" t="s">
        <v>1040</v>
      </c>
      <c r="D913" s="10" t="s">
        <v>1002</v>
      </c>
      <c r="E913" s="23">
        <f>SUMIF('M1'!A:A,B913,'M1'!C:C)+政策值!$E$2</f>
        <v>7</v>
      </c>
      <c r="F913" s="23">
        <f>SUMIF('M2'!A:A,B913,'M2'!C:C)+政策值!$E$3</f>
        <v>0</v>
      </c>
      <c r="G913" s="23">
        <f>SUMIF('M3'!A:A,B913,'M3'!C:C)+政策值!$E$4</f>
        <v>0</v>
      </c>
      <c r="H913" s="23">
        <f>SUMIF('M4'!A:A,B913,'M4'!C:C)+政策值!$E$5</f>
        <v>6</v>
      </c>
      <c r="I913" s="23">
        <f>SUMIF('M5'!A:A,B913,'M5'!C:C)+政策值!$E$6</f>
        <v>6</v>
      </c>
      <c r="J913" s="9"/>
      <c r="K913" s="10" t="str">
        <f>IF(E913&gt;=政策值!$B$2,"优秀",(IF(E913&gt;=政策值!$C$2,"良好",IF(E913&gt;政策值!$D$2,"合格","不合格"))))</f>
        <v>良好</v>
      </c>
      <c r="L913" s="10"/>
      <c r="M913" s="10" t="str">
        <f>IF(G913&gt;=政策值!$B$4,"优秀",(IF(G913&gt;=政策值!$D$4,"合格","不合格")))</f>
        <v>不合格</v>
      </c>
      <c r="N913" s="10" t="str">
        <f>IF(H913&gt;=政策值!$B$5,"优秀",(IF(H913&gt;=政策值!$D$5,"合格","不合格")))</f>
        <v>不合格</v>
      </c>
      <c r="O913" s="10" t="str">
        <f>IF(I913&gt;=政策值!$B$6,"优秀",(IF(I913&gt;=政策值!$D$6,"合格","不合格")))</f>
        <v>不合格</v>
      </c>
      <c r="P913" s="10"/>
      <c r="Q913" s="10"/>
      <c r="R913" s="10"/>
      <c r="S913" s="10"/>
      <c r="T913" s="10"/>
    </row>
    <row r="914" spans="1:20" x14ac:dyDescent="0.15">
      <c r="A914" s="27"/>
      <c r="B914" s="10">
        <v>13111041</v>
      </c>
      <c r="C914" s="10" t="s">
        <v>1041</v>
      </c>
      <c r="D914" s="10" t="s">
        <v>1002</v>
      </c>
      <c r="E914" s="23">
        <f>SUMIF('M1'!A:A,B914,'M1'!C:C)+政策值!$E$2</f>
        <v>7</v>
      </c>
      <c r="F914" s="23">
        <f>SUMIF('M2'!A:A,B914,'M2'!C:C)+政策值!$E$3</f>
        <v>0</v>
      </c>
      <c r="G914" s="23">
        <f>SUMIF('M3'!A:A,B914,'M3'!C:C)+政策值!$E$4</f>
        <v>0</v>
      </c>
      <c r="H914" s="23">
        <f>SUMIF('M4'!A:A,B914,'M4'!C:C)+政策值!$E$5</f>
        <v>6</v>
      </c>
      <c r="I914" s="23">
        <f>SUMIF('M5'!A:A,B914,'M5'!C:C)+政策值!$E$6</f>
        <v>6</v>
      </c>
      <c r="J914" s="9"/>
      <c r="K914" s="10" t="str">
        <f>IF(E914&gt;=政策值!$B$2,"优秀",(IF(E914&gt;=政策值!$C$2,"良好",IF(E914&gt;政策值!$D$2,"合格","不合格"))))</f>
        <v>良好</v>
      </c>
      <c r="L914" s="10"/>
      <c r="M914" s="10" t="str">
        <f>IF(G914&gt;=政策值!$B$4,"优秀",(IF(G914&gt;=政策值!$D$4,"合格","不合格")))</f>
        <v>不合格</v>
      </c>
      <c r="N914" s="10" t="str">
        <f>IF(H914&gt;=政策值!$B$5,"优秀",(IF(H914&gt;=政策值!$D$5,"合格","不合格")))</f>
        <v>不合格</v>
      </c>
      <c r="O914" s="10" t="str">
        <f>IF(I914&gt;=政策值!$B$6,"优秀",(IF(I914&gt;=政策值!$D$6,"合格","不合格")))</f>
        <v>不合格</v>
      </c>
      <c r="P914" s="10"/>
      <c r="Q914" s="10"/>
      <c r="R914" s="10"/>
      <c r="S914" s="10"/>
      <c r="T914" s="10"/>
    </row>
    <row r="915" spans="1:20" x14ac:dyDescent="0.15">
      <c r="A915" s="27"/>
      <c r="B915" s="10">
        <v>13111042</v>
      </c>
      <c r="C915" s="10" t="s">
        <v>1042</v>
      </c>
      <c r="D915" s="10" t="s">
        <v>1002</v>
      </c>
      <c r="E915" s="23">
        <f>SUMIF('M1'!A:A,B915,'M1'!C:C)+政策值!$E$2</f>
        <v>7</v>
      </c>
      <c r="F915" s="23">
        <f>SUMIF('M2'!A:A,B915,'M2'!C:C)+政策值!$E$3</f>
        <v>0</v>
      </c>
      <c r="G915" s="23">
        <f>SUMIF('M3'!A:A,B915,'M3'!C:C)+政策值!$E$4</f>
        <v>0</v>
      </c>
      <c r="H915" s="23">
        <f>SUMIF('M4'!A:A,B915,'M4'!C:C)+政策值!$E$5</f>
        <v>6</v>
      </c>
      <c r="I915" s="23">
        <f>SUMIF('M5'!A:A,B915,'M5'!C:C)+政策值!$E$6</f>
        <v>6</v>
      </c>
      <c r="J915" s="9"/>
      <c r="K915" s="10" t="str">
        <f>IF(E915&gt;=政策值!$B$2,"优秀",(IF(E915&gt;=政策值!$C$2,"良好",IF(E915&gt;政策值!$D$2,"合格","不合格"))))</f>
        <v>良好</v>
      </c>
      <c r="L915" s="10"/>
      <c r="M915" s="10" t="str">
        <f>IF(G915&gt;=政策值!$B$4,"优秀",(IF(G915&gt;=政策值!$D$4,"合格","不合格")))</f>
        <v>不合格</v>
      </c>
      <c r="N915" s="10" t="str">
        <f>IF(H915&gt;=政策值!$B$5,"优秀",(IF(H915&gt;=政策值!$D$5,"合格","不合格")))</f>
        <v>不合格</v>
      </c>
      <c r="O915" s="10" t="str">
        <f>IF(I915&gt;=政策值!$B$6,"优秀",(IF(I915&gt;=政策值!$D$6,"合格","不合格")))</f>
        <v>不合格</v>
      </c>
      <c r="P915" s="10"/>
      <c r="Q915" s="10"/>
      <c r="R915" s="10"/>
      <c r="S915" s="10"/>
      <c r="T915" s="10"/>
    </row>
    <row r="916" spans="1:20" x14ac:dyDescent="0.15">
      <c r="A916" s="27"/>
      <c r="B916" s="10">
        <v>13111043</v>
      </c>
      <c r="C916" s="10" t="s">
        <v>1043</v>
      </c>
      <c r="D916" s="10" t="s">
        <v>1044</v>
      </c>
      <c r="E916" s="23">
        <f>SUMIF('M1'!A:A,B916,'M1'!C:C)+政策值!$E$2</f>
        <v>7</v>
      </c>
      <c r="F916" s="23">
        <f>SUMIF('M2'!A:A,B916,'M2'!C:C)+政策值!$E$3</f>
        <v>0</v>
      </c>
      <c r="G916" s="23">
        <f>SUMIF('M3'!A:A,B916,'M3'!C:C)+政策值!$E$4</f>
        <v>0</v>
      </c>
      <c r="H916" s="23">
        <f>SUMIF('M4'!A:A,B916,'M4'!C:C)+政策值!$E$5</f>
        <v>6</v>
      </c>
      <c r="I916" s="23">
        <f>SUMIF('M5'!A:A,B916,'M5'!C:C)+政策值!$E$6</f>
        <v>6</v>
      </c>
      <c r="J916" s="9"/>
      <c r="K916" s="10" t="str">
        <f>IF(E916&gt;=政策值!$B$2,"优秀",(IF(E916&gt;=政策值!$C$2,"良好",IF(E916&gt;政策值!$D$2,"合格","不合格"))))</f>
        <v>良好</v>
      </c>
      <c r="L916" s="10"/>
      <c r="M916" s="10" t="str">
        <f>IF(G916&gt;=政策值!$B$4,"优秀",(IF(G916&gt;=政策值!$D$4,"合格","不合格")))</f>
        <v>不合格</v>
      </c>
      <c r="N916" s="10" t="str">
        <f>IF(H916&gt;=政策值!$B$5,"优秀",(IF(H916&gt;=政策值!$D$5,"合格","不合格")))</f>
        <v>不合格</v>
      </c>
      <c r="O916" s="10" t="str">
        <f>IF(I916&gt;=政策值!$B$6,"优秀",(IF(I916&gt;=政策值!$D$6,"合格","不合格")))</f>
        <v>不合格</v>
      </c>
      <c r="P916" s="10"/>
      <c r="Q916" s="10"/>
      <c r="R916" s="10"/>
      <c r="S916" s="10"/>
      <c r="T916" s="10"/>
    </row>
    <row r="917" spans="1:20" x14ac:dyDescent="0.15">
      <c r="A917" s="27"/>
      <c r="B917" s="10">
        <v>13111044</v>
      </c>
      <c r="C917" s="10" t="s">
        <v>1045</v>
      </c>
      <c r="D917" s="10" t="s">
        <v>1044</v>
      </c>
      <c r="E917" s="23">
        <f>SUMIF('M1'!A:A,B917,'M1'!C:C)+政策值!$E$2</f>
        <v>7</v>
      </c>
      <c r="F917" s="23">
        <f>SUMIF('M2'!A:A,B917,'M2'!C:C)+政策值!$E$3</f>
        <v>0</v>
      </c>
      <c r="G917" s="23">
        <f>SUMIF('M3'!A:A,B917,'M3'!C:C)+政策值!$E$4</f>
        <v>0</v>
      </c>
      <c r="H917" s="23">
        <f>SUMIF('M4'!A:A,B917,'M4'!C:C)+政策值!$E$5</f>
        <v>6</v>
      </c>
      <c r="I917" s="23">
        <f>SUMIF('M5'!A:A,B917,'M5'!C:C)+政策值!$E$6</f>
        <v>6</v>
      </c>
      <c r="J917" s="9"/>
      <c r="K917" s="10" t="str">
        <f>IF(E917&gt;=政策值!$B$2,"优秀",(IF(E917&gt;=政策值!$C$2,"良好",IF(E917&gt;政策值!$D$2,"合格","不合格"))))</f>
        <v>良好</v>
      </c>
      <c r="L917" s="10"/>
      <c r="M917" s="10" t="str">
        <f>IF(G917&gt;=政策值!$B$4,"优秀",(IF(G917&gt;=政策值!$D$4,"合格","不合格")))</f>
        <v>不合格</v>
      </c>
      <c r="N917" s="10" t="str">
        <f>IF(H917&gt;=政策值!$B$5,"优秀",(IF(H917&gt;=政策值!$D$5,"合格","不合格")))</f>
        <v>不合格</v>
      </c>
      <c r="O917" s="10" t="str">
        <f>IF(I917&gt;=政策值!$B$6,"优秀",(IF(I917&gt;=政策值!$D$6,"合格","不合格")))</f>
        <v>不合格</v>
      </c>
      <c r="P917" s="10"/>
      <c r="Q917" s="10"/>
      <c r="R917" s="10"/>
      <c r="S917" s="10"/>
      <c r="T917" s="10"/>
    </row>
    <row r="918" spans="1:20" x14ac:dyDescent="0.15">
      <c r="A918" s="27"/>
      <c r="B918" s="10">
        <v>13111045</v>
      </c>
      <c r="C918" s="10" t="s">
        <v>1046</v>
      </c>
      <c r="D918" s="10" t="s">
        <v>1044</v>
      </c>
      <c r="E918" s="23">
        <f>SUMIF('M1'!A:A,B918,'M1'!C:C)+政策值!$E$2</f>
        <v>7</v>
      </c>
      <c r="F918" s="23">
        <f>SUMIF('M2'!A:A,B918,'M2'!C:C)+政策值!$E$3</f>
        <v>0</v>
      </c>
      <c r="G918" s="23">
        <f>SUMIF('M3'!A:A,B918,'M3'!C:C)+政策值!$E$4</f>
        <v>0</v>
      </c>
      <c r="H918" s="23">
        <f>SUMIF('M4'!A:A,B918,'M4'!C:C)+政策值!$E$5</f>
        <v>6</v>
      </c>
      <c r="I918" s="23">
        <f>SUMIF('M5'!A:A,B918,'M5'!C:C)+政策值!$E$6</f>
        <v>6</v>
      </c>
      <c r="J918" s="9"/>
      <c r="K918" s="10" t="str">
        <f>IF(E918&gt;=政策值!$B$2,"优秀",(IF(E918&gt;=政策值!$C$2,"良好",IF(E918&gt;政策值!$D$2,"合格","不合格"))))</f>
        <v>良好</v>
      </c>
      <c r="L918" s="10"/>
      <c r="M918" s="10" t="str">
        <f>IF(G918&gt;=政策值!$B$4,"优秀",(IF(G918&gt;=政策值!$D$4,"合格","不合格")))</f>
        <v>不合格</v>
      </c>
      <c r="N918" s="10" t="str">
        <f>IF(H918&gt;=政策值!$B$5,"优秀",(IF(H918&gt;=政策值!$D$5,"合格","不合格")))</f>
        <v>不合格</v>
      </c>
      <c r="O918" s="10" t="str">
        <f>IF(I918&gt;=政策值!$B$6,"优秀",(IF(I918&gt;=政策值!$D$6,"合格","不合格")))</f>
        <v>不合格</v>
      </c>
      <c r="P918" s="10"/>
      <c r="Q918" s="10"/>
      <c r="R918" s="10"/>
      <c r="S918" s="10"/>
      <c r="T918" s="10"/>
    </row>
    <row r="919" spans="1:20" x14ac:dyDescent="0.15">
      <c r="A919" s="27"/>
      <c r="B919" s="10">
        <v>13111046</v>
      </c>
      <c r="C919" s="10" t="s">
        <v>1047</v>
      </c>
      <c r="D919" s="10" t="s">
        <v>1044</v>
      </c>
      <c r="E919" s="23">
        <f>SUMIF('M1'!A:A,B919,'M1'!C:C)+政策值!$E$2</f>
        <v>9</v>
      </c>
      <c r="F919" s="23">
        <f>SUMIF('M2'!A:A,B919,'M2'!C:C)+政策值!$E$3</f>
        <v>0</v>
      </c>
      <c r="G919" s="23">
        <f>SUMIF('M3'!A:A,B919,'M3'!C:C)+政策值!$E$4</f>
        <v>0</v>
      </c>
      <c r="H919" s="23">
        <f>SUMIF('M4'!A:A,B919,'M4'!C:C)+政策值!$E$5</f>
        <v>6</v>
      </c>
      <c r="I919" s="23">
        <f>SUMIF('M5'!A:A,B919,'M5'!C:C)+政策值!$E$6</f>
        <v>6</v>
      </c>
      <c r="J919" s="9"/>
      <c r="K919" s="10" t="str">
        <f>IF(E919&gt;=政策值!$B$2,"优秀",(IF(E919&gt;=政策值!$C$2,"良好",IF(E919&gt;政策值!$D$2,"合格","不合格"))))</f>
        <v>良好</v>
      </c>
      <c r="L919" s="10"/>
      <c r="M919" s="10" t="str">
        <f>IF(G919&gt;=政策值!$B$4,"优秀",(IF(G919&gt;=政策值!$D$4,"合格","不合格")))</f>
        <v>不合格</v>
      </c>
      <c r="N919" s="10" t="str">
        <f>IF(H919&gt;=政策值!$B$5,"优秀",(IF(H919&gt;=政策值!$D$5,"合格","不合格")))</f>
        <v>不合格</v>
      </c>
      <c r="O919" s="10" t="str">
        <f>IF(I919&gt;=政策值!$B$6,"优秀",(IF(I919&gt;=政策值!$D$6,"合格","不合格")))</f>
        <v>不合格</v>
      </c>
      <c r="P919" s="10"/>
      <c r="Q919" s="10"/>
      <c r="R919" s="10"/>
      <c r="S919" s="10"/>
      <c r="T919" s="10"/>
    </row>
    <row r="920" spans="1:20" x14ac:dyDescent="0.15">
      <c r="A920" s="27"/>
      <c r="B920" s="10">
        <v>13111047</v>
      </c>
      <c r="C920" s="10" t="s">
        <v>1048</v>
      </c>
      <c r="D920" s="10" t="s">
        <v>1044</v>
      </c>
      <c r="E920" s="23">
        <f>SUMIF('M1'!A:A,B920,'M1'!C:C)+政策值!$E$2</f>
        <v>7</v>
      </c>
      <c r="F920" s="23">
        <f>SUMIF('M2'!A:A,B920,'M2'!C:C)+政策值!$E$3</f>
        <v>0</v>
      </c>
      <c r="G920" s="23">
        <f>SUMIF('M3'!A:A,B920,'M3'!C:C)+政策值!$E$4</f>
        <v>0</v>
      </c>
      <c r="H920" s="23">
        <f>SUMIF('M4'!A:A,B920,'M4'!C:C)+政策值!$E$5</f>
        <v>6</v>
      </c>
      <c r="I920" s="23">
        <f>SUMIF('M5'!A:A,B920,'M5'!C:C)+政策值!$E$6</f>
        <v>6</v>
      </c>
      <c r="J920" s="9"/>
      <c r="K920" s="10" t="str">
        <f>IF(E920&gt;=政策值!$B$2,"优秀",(IF(E920&gt;=政策值!$C$2,"良好",IF(E920&gt;政策值!$D$2,"合格","不合格"))))</f>
        <v>良好</v>
      </c>
      <c r="L920" s="10"/>
      <c r="M920" s="10" t="str">
        <f>IF(G920&gt;=政策值!$B$4,"优秀",(IF(G920&gt;=政策值!$D$4,"合格","不合格")))</f>
        <v>不合格</v>
      </c>
      <c r="N920" s="10" t="str">
        <f>IF(H920&gt;=政策值!$B$5,"优秀",(IF(H920&gt;=政策值!$D$5,"合格","不合格")))</f>
        <v>不合格</v>
      </c>
      <c r="O920" s="10" t="str">
        <f>IF(I920&gt;=政策值!$B$6,"优秀",(IF(I920&gt;=政策值!$D$6,"合格","不合格")))</f>
        <v>不合格</v>
      </c>
      <c r="P920" s="10"/>
      <c r="Q920" s="10"/>
      <c r="R920" s="10"/>
      <c r="S920" s="10"/>
      <c r="T920" s="10"/>
    </row>
    <row r="921" spans="1:20" x14ac:dyDescent="0.15">
      <c r="A921" s="27"/>
      <c r="B921" s="10">
        <v>13111048</v>
      </c>
      <c r="C921" s="10" t="s">
        <v>1049</v>
      </c>
      <c r="D921" s="10" t="s">
        <v>1044</v>
      </c>
      <c r="E921" s="23">
        <f>SUMIF('M1'!A:A,B921,'M1'!C:C)+政策值!$E$2</f>
        <v>7</v>
      </c>
      <c r="F921" s="23">
        <f>SUMIF('M2'!A:A,B921,'M2'!C:C)+政策值!$E$3</f>
        <v>0</v>
      </c>
      <c r="G921" s="23">
        <f>SUMIF('M3'!A:A,B921,'M3'!C:C)+政策值!$E$4</f>
        <v>0</v>
      </c>
      <c r="H921" s="23">
        <f>SUMIF('M4'!A:A,B921,'M4'!C:C)+政策值!$E$5</f>
        <v>6</v>
      </c>
      <c r="I921" s="23">
        <f>SUMIF('M5'!A:A,B921,'M5'!C:C)+政策值!$E$6</f>
        <v>6</v>
      </c>
      <c r="J921" s="9"/>
      <c r="K921" s="10" t="str">
        <f>IF(E921&gt;=政策值!$B$2,"优秀",(IF(E921&gt;=政策值!$C$2,"良好",IF(E921&gt;政策值!$D$2,"合格","不合格"))))</f>
        <v>良好</v>
      </c>
      <c r="L921" s="10"/>
      <c r="M921" s="10" t="str">
        <f>IF(G921&gt;=政策值!$B$4,"优秀",(IF(G921&gt;=政策值!$D$4,"合格","不合格")))</f>
        <v>不合格</v>
      </c>
      <c r="N921" s="10" t="str">
        <f>IF(H921&gt;=政策值!$B$5,"优秀",(IF(H921&gt;=政策值!$D$5,"合格","不合格")))</f>
        <v>不合格</v>
      </c>
      <c r="O921" s="10" t="str">
        <f>IF(I921&gt;=政策值!$B$6,"优秀",(IF(I921&gt;=政策值!$D$6,"合格","不合格")))</f>
        <v>不合格</v>
      </c>
      <c r="P921" s="10"/>
      <c r="Q921" s="10"/>
      <c r="R921" s="10"/>
      <c r="S921" s="10"/>
      <c r="T921" s="10"/>
    </row>
    <row r="922" spans="1:20" x14ac:dyDescent="0.15">
      <c r="A922" s="27"/>
      <c r="B922" s="10">
        <v>13111049</v>
      </c>
      <c r="C922" s="10" t="s">
        <v>1050</v>
      </c>
      <c r="D922" s="10" t="s">
        <v>1044</v>
      </c>
      <c r="E922" s="23">
        <f>SUMIF('M1'!A:A,B922,'M1'!C:C)+政策值!$E$2</f>
        <v>7</v>
      </c>
      <c r="F922" s="23">
        <f>SUMIF('M2'!A:A,B922,'M2'!C:C)+政策值!$E$3</f>
        <v>0</v>
      </c>
      <c r="G922" s="23">
        <f>SUMIF('M3'!A:A,B922,'M3'!C:C)+政策值!$E$4</f>
        <v>0</v>
      </c>
      <c r="H922" s="23">
        <f>SUMIF('M4'!A:A,B922,'M4'!C:C)+政策值!$E$5</f>
        <v>6</v>
      </c>
      <c r="I922" s="23">
        <f>SUMIF('M5'!A:A,B922,'M5'!C:C)+政策值!$E$6</f>
        <v>6</v>
      </c>
      <c r="J922" s="9"/>
      <c r="K922" s="10" t="str">
        <f>IF(E922&gt;=政策值!$B$2,"优秀",(IF(E922&gt;=政策值!$C$2,"良好",IF(E922&gt;政策值!$D$2,"合格","不合格"))))</f>
        <v>良好</v>
      </c>
      <c r="L922" s="10"/>
      <c r="M922" s="10" t="str">
        <f>IF(G922&gt;=政策值!$B$4,"优秀",(IF(G922&gt;=政策值!$D$4,"合格","不合格")))</f>
        <v>不合格</v>
      </c>
      <c r="N922" s="10" t="str">
        <f>IF(H922&gt;=政策值!$B$5,"优秀",(IF(H922&gt;=政策值!$D$5,"合格","不合格")))</f>
        <v>不合格</v>
      </c>
      <c r="O922" s="10" t="str">
        <f>IF(I922&gt;=政策值!$B$6,"优秀",(IF(I922&gt;=政策值!$D$6,"合格","不合格")))</f>
        <v>不合格</v>
      </c>
      <c r="P922" s="10"/>
      <c r="Q922" s="10"/>
      <c r="R922" s="10"/>
      <c r="S922" s="10"/>
      <c r="T922" s="10"/>
    </row>
    <row r="923" spans="1:20" x14ac:dyDescent="0.15">
      <c r="A923" s="27"/>
      <c r="B923" s="10">
        <v>13111050</v>
      </c>
      <c r="C923" s="10" t="s">
        <v>1051</v>
      </c>
      <c r="D923" s="10" t="s">
        <v>1044</v>
      </c>
      <c r="E923" s="23">
        <f>SUMIF('M1'!A:A,B923,'M1'!C:C)+政策值!$E$2</f>
        <v>7</v>
      </c>
      <c r="F923" s="23">
        <f>SUMIF('M2'!A:A,B923,'M2'!C:C)+政策值!$E$3</f>
        <v>0</v>
      </c>
      <c r="G923" s="23">
        <f>SUMIF('M3'!A:A,B923,'M3'!C:C)+政策值!$E$4</f>
        <v>0</v>
      </c>
      <c r="H923" s="23">
        <f>SUMIF('M4'!A:A,B923,'M4'!C:C)+政策值!$E$5</f>
        <v>6</v>
      </c>
      <c r="I923" s="23">
        <f>SUMIF('M5'!A:A,B923,'M5'!C:C)+政策值!$E$6</f>
        <v>6</v>
      </c>
      <c r="J923" s="9"/>
      <c r="K923" s="10" t="str">
        <f>IF(E923&gt;=政策值!$B$2,"优秀",(IF(E923&gt;=政策值!$C$2,"良好",IF(E923&gt;政策值!$D$2,"合格","不合格"))))</f>
        <v>良好</v>
      </c>
      <c r="L923" s="10"/>
      <c r="M923" s="10" t="str">
        <f>IF(G923&gt;=政策值!$B$4,"优秀",(IF(G923&gt;=政策值!$D$4,"合格","不合格")))</f>
        <v>不合格</v>
      </c>
      <c r="N923" s="10" t="str">
        <f>IF(H923&gt;=政策值!$B$5,"优秀",(IF(H923&gt;=政策值!$D$5,"合格","不合格")))</f>
        <v>不合格</v>
      </c>
      <c r="O923" s="10" t="str">
        <f>IF(I923&gt;=政策值!$B$6,"优秀",(IF(I923&gt;=政策值!$D$6,"合格","不合格")))</f>
        <v>不合格</v>
      </c>
      <c r="P923" s="10"/>
      <c r="Q923" s="10"/>
      <c r="R923" s="10"/>
      <c r="S923" s="10"/>
      <c r="T923" s="10"/>
    </row>
    <row r="924" spans="1:20" x14ac:dyDescent="0.15">
      <c r="A924" s="27"/>
      <c r="B924" s="10">
        <v>13111051</v>
      </c>
      <c r="C924" s="10" t="s">
        <v>1052</v>
      </c>
      <c r="D924" s="10" t="s">
        <v>1044</v>
      </c>
      <c r="E924" s="23">
        <f>SUMIF('M1'!A:A,B924,'M1'!C:C)+政策值!$E$2</f>
        <v>7</v>
      </c>
      <c r="F924" s="23">
        <f>SUMIF('M2'!A:A,B924,'M2'!C:C)+政策值!$E$3</f>
        <v>0</v>
      </c>
      <c r="G924" s="23">
        <f>SUMIF('M3'!A:A,B924,'M3'!C:C)+政策值!$E$4</f>
        <v>0</v>
      </c>
      <c r="H924" s="23">
        <f>SUMIF('M4'!A:A,B924,'M4'!C:C)+政策值!$E$5</f>
        <v>6</v>
      </c>
      <c r="I924" s="23">
        <f>SUMIF('M5'!A:A,B924,'M5'!C:C)+政策值!$E$6</f>
        <v>6</v>
      </c>
      <c r="J924" s="9"/>
      <c r="K924" s="10" t="str">
        <f>IF(E924&gt;=政策值!$B$2,"优秀",(IF(E924&gt;=政策值!$C$2,"良好",IF(E924&gt;政策值!$D$2,"合格","不合格"))))</f>
        <v>良好</v>
      </c>
      <c r="L924" s="10"/>
      <c r="M924" s="10" t="str">
        <f>IF(G924&gt;=政策值!$B$4,"优秀",(IF(G924&gt;=政策值!$D$4,"合格","不合格")))</f>
        <v>不合格</v>
      </c>
      <c r="N924" s="10" t="str">
        <f>IF(H924&gt;=政策值!$B$5,"优秀",(IF(H924&gt;=政策值!$D$5,"合格","不合格")))</f>
        <v>不合格</v>
      </c>
      <c r="O924" s="10" t="str">
        <f>IF(I924&gt;=政策值!$B$6,"优秀",(IF(I924&gt;=政策值!$D$6,"合格","不合格")))</f>
        <v>不合格</v>
      </c>
      <c r="P924" s="10"/>
      <c r="Q924" s="10"/>
      <c r="R924" s="10"/>
      <c r="S924" s="10"/>
      <c r="T924" s="10"/>
    </row>
    <row r="925" spans="1:20" x14ac:dyDescent="0.15">
      <c r="A925" s="27"/>
      <c r="B925" s="10">
        <v>13111052</v>
      </c>
      <c r="C925" s="10" t="s">
        <v>1053</v>
      </c>
      <c r="D925" s="10" t="s">
        <v>1044</v>
      </c>
      <c r="E925" s="23">
        <f>SUMIF('M1'!A:A,B925,'M1'!C:C)+政策值!$E$2</f>
        <v>7</v>
      </c>
      <c r="F925" s="23">
        <f>SUMIF('M2'!A:A,B925,'M2'!C:C)+政策值!$E$3</f>
        <v>0</v>
      </c>
      <c r="G925" s="23">
        <f>SUMIF('M3'!A:A,B925,'M3'!C:C)+政策值!$E$4</f>
        <v>0</v>
      </c>
      <c r="H925" s="23">
        <f>SUMIF('M4'!A:A,B925,'M4'!C:C)+政策值!$E$5</f>
        <v>6</v>
      </c>
      <c r="I925" s="23">
        <f>SUMIF('M5'!A:A,B925,'M5'!C:C)+政策值!$E$6</f>
        <v>6</v>
      </c>
      <c r="J925" s="9"/>
      <c r="K925" s="10" t="str">
        <f>IF(E925&gt;=政策值!$B$2,"优秀",(IF(E925&gt;=政策值!$C$2,"良好",IF(E925&gt;政策值!$D$2,"合格","不合格"))))</f>
        <v>良好</v>
      </c>
      <c r="L925" s="10"/>
      <c r="M925" s="10" t="str">
        <f>IF(G925&gt;=政策值!$B$4,"优秀",(IF(G925&gt;=政策值!$D$4,"合格","不合格")))</f>
        <v>不合格</v>
      </c>
      <c r="N925" s="10" t="str">
        <f>IF(H925&gt;=政策值!$B$5,"优秀",(IF(H925&gt;=政策值!$D$5,"合格","不合格")))</f>
        <v>不合格</v>
      </c>
      <c r="O925" s="10" t="str">
        <f>IF(I925&gt;=政策值!$B$6,"优秀",(IF(I925&gt;=政策值!$D$6,"合格","不合格")))</f>
        <v>不合格</v>
      </c>
      <c r="P925" s="10"/>
      <c r="Q925" s="10"/>
      <c r="R925" s="10"/>
      <c r="S925" s="10"/>
      <c r="T925" s="10"/>
    </row>
    <row r="926" spans="1:20" x14ac:dyDescent="0.15">
      <c r="A926" s="27"/>
      <c r="B926" s="10">
        <v>13111053</v>
      </c>
      <c r="C926" s="10" t="s">
        <v>1054</v>
      </c>
      <c r="D926" s="10" t="s">
        <v>1044</v>
      </c>
      <c r="E926" s="23">
        <f>SUMIF('M1'!A:A,B926,'M1'!C:C)+政策值!$E$2</f>
        <v>7</v>
      </c>
      <c r="F926" s="23">
        <f>SUMIF('M2'!A:A,B926,'M2'!C:C)+政策值!$E$3</f>
        <v>0</v>
      </c>
      <c r="G926" s="23">
        <f>SUMIF('M3'!A:A,B926,'M3'!C:C)+政策值!$E$4</f>
        <v>0</v>
      </c>
      <c r="H926" s="23">
        <f>SUMIF('M4'!A:A,B926,'M4'!C:C)+政策值!$E$5</f>
        <v>6</v>
      </c>
      <c r="I926" s="23">
        <f>SUMIF('M5'!A:A,B926,'M5'!C:C)+政策值!$E$6</f>
        <v>6</v>
      </c>
      <c r="J926" s="9"/>
      <c r="K926" s="10" t="str">
        <f>IF(E926&gt;=政策值!$B$2,"优秀",(IF(E926&gt;=政策值!$C$2,"良好",IF(E926&gt;政策值!$D$2,"合格","不合格"))))</f>
        <v>良好</v>
      </c>
      <c r="L926" s="10"/>
      <c r="M926" s="10" t="str">
        <f>IF(G926&gt;=政策值!$B$4,"优秀",(IF(G926&gt;=政策值!$D$4,"合格","不合格")))</f>
        <v>不合格</v>
      </c>
      <c r="N926" s="10" t="str">
        <f>IF(H926&gt;=政策值!$B$5,"优秀",(IF(H926&gt;=政策值!$D$5,"合格","不合格")))</f>
        <v>不合格</v>
      </c>
      <c r="O926" s="10" t="str">
        <f>IF(I926&gt;=政策值!$B$6,"优秀",(IF(I926&gt;=政策值!$D$6,"合格","不合格")))</f>
        <v>不合格</v>
      </c>
      <c r="P926" s="10"/>
      <c r="Q926" s="10"/>
      <c r="R926" s="10"/>
      <c r="S926" s="10"/>
      <c r="T926" s="10"/>
    </row>
    <row r="927" spans="1:20" x14ac:dyDescent="0.15">
      <c r="A927" s="28"/>
      <c r="B927" s="10">
        <v>13111054</v>
      </c>
      <c r="C927" s="10" t="s">
        <v>1055</v>
      </c>
      <c r="D927" s="10" t="s">
        <v>1044</v>
      </c>
      <c r="E927" s="23">
        <f>SUMIF('M1'!A:A,B927,'M1'!C:C)+政策值!$E$2</f>
        <v>7</v>
      </c>
      <c r="F927" s="23">
        <f>SUMIF('M2'!A:A,B927,'M2'!C:C)+政策值!$E$3</f>
        <v>0</v>
      </c>
      <c r="G927" s="23">
        <f>SUMIF('M3'!A:A,B927,'M3'!C:C)+政策值!$E$4</f>
        <v>0</v>
      </c>
      <c r="H927" s="23">
        <f>SUMIF('M4'!A:A,B927,'M4'!C:C)+政策值!$E$5</f>
        <v>6</v>
      </c>
      <c r="I927" s="23">
        <f>SUMIF('M5'!A:A,B927,'M5'!C:C)+政策值!$E$6</f>
        <v>6</v>
      </c>
      <c r="J927" s="9"/>
      <c r="K927" s="10" t="str">
        <f>IF(E927&gt;=政策值!$B$2,"优秀",(IF(E927&gt;=政策值!$C$2,"良好",IF(E927&gt;政策值!$D$2,"合格","不合格"))))</f>
        <v>良好</v>
      </c>
      <c r="L927" s="10"/>
      <c r="M927" s="10" t="str">
        <f>IF(G927&gt;=政策值!$B$4,"优秀",(IF(G927&gt;=政策值!$D$4,"合格","不合格")))</f>
        <v>不合格</v>
      </c>
      <c r="N927" s="10" t="str">
        <f>IF(H927&gt;=政策值!$B$5,"优秀",(IF(H927&gt;=政策值!$D$5,"合格","不合格")))</f>
        <v>不合格</v>
      </c>
      <c r="O927" s="10" t="str">
        <f>IF(I927&gt;=政策值!$B$6,"优秀",(IF(I927&gt;=政策值!$D$6,"合格","不合格")))</f>
        <v>不合格</v>
      </c>
      <c r="P927" s="10"/>
      <c r="Q927" s="10"/>
      <c r="R927" s="10"/>
      <c r="S927" s="10"/>
      <c r="T927" s="10"/>
    </row>
    <row r="928" spans="1:20" x14ac:dyDescent="0.15">
      <c r="A928" s="26">
        <v>13111102</v>
      </c>
      <c r="B928" s="10">
        <v>13111055</v>
      </c>
      <c r="C928" s="10" t="s">
        <v>1056</v>
      </c>
      <c r="D928" s="10" t="s">
        <v>1002</v>
      </c>
      <c r="E928" s="23">
        <f>SUMIF('M1'!A:A,B928,'M1'!C:C)+政策值!$E$2</f>
        <v>7</v>
      </c>
      <c r="F928" s="23">
        <f>SUMIF('M2'!A:A,B928,'M2'!C:C)+政策值!$E$3</f>
        <v>0</v>
      </c>
      <c r="G928" s="23">
        <f>SUMIF('M3'!A:A,B928,'M3'!C:C)+政策值!$E$4</f>
        <v>0</v>
      </c>
      <c r="H928" s="23">
        <f>SUMIF('M4'!A:A,B928,'M4'!C:C)+政策值!$E$5</f>
        <v>6</v>
      </c>
      <c r="I928" s="23">
        <f>SUMIF('M5'!A:A,B928,'M5'!C:C)+政策值!$E$6</f>
        <v>6</v>
      </c>
      <c r="J928" s="9"/>
      <c r="K928" s="10" t="str">
        <f>IF(E928&gt;=政策值!$B$2,"优秀",(IF(E928&gt;=政策值!$C$2,"良好",IF(E928&gt;政策值!$D$2,"合格","不合格"))))</f>
        <v>良好</v>
      </c>
      <c r="L928" s="10"/>
      <c r="M928" s="10" t="str">
        <f>IF(G928&gt;=政策值!$B$4,"优秀",(IF(G928&gt;=政策值!$D$4,"合格","不合格")))</f>
        <v>不合格</v>
      </c>
      <c r="N928" s="10" t="str">
        <f>IF(H928&gt;=政策值!$B$5,"优秀",(IF(H928&gt;=政策值!$D$5,"合格","不合格")))</f>
        <v>不合格</v>
      </c>
      <c r="O928" s="10" t="str">
        <f>IF(I928&gt;=政策值!$B$6,"优秀",(IF(I928&gt;=政策值!$D$6,"合格","不合格")))</f>
        <v>不合格</v>
      </c>
      <c r="P928" s="10"/>
      <c r="Q928" s="10"/>
      <c r="R928" s="10"/>
      <c r="S928" s="10"/>
      <c r="T928" s="10"/>
    </row>
    <row r="929" spans="1:20" x14ac:dyDescent="0.15">
      <c r="A929" s="27"/>
      <c r="B929" s="10">
        <v>13111056</v>
      </c>
      <c r="C929" s="10" t="s">
        <v>1057</v>
      </c>
      <c r="D929" s="10" t="s">
        <v>1002</v>
      </c>
      <c r="E929" s="23">
        <f>SUMIF('M1'!A:A,B929,'M1'!C:C)+政策值!$E$2</f>
        <v>7</v>
      </c>
      <c r="F929" s="23">
        <f>SUMIF('M2'!A:A,B929,'M2'!C:C)+政策值!$E$3</f>
        <v>0</v>
      </c>
      <c r="G929" s="23">
        <f>SUMIF('M3'!A:A,B929,'M3'!C:C)+政策值!$E$4</f>
        <v>0</v>
      </c>
      <c r="H929" s="23">
        <f>SUMIF('M4'!A:A,B929,'M4'!C:C)+政策值!$E$5</f>
        <v>6</v>
      </c>
      <c r="I929" s="23">
        <f>SUMIF('M5'!A:A,B929,'M5'!C:C)+政策值!$E$6</f>
        <v>6</v>
      </c>
      <c r="J929" s="9"/>
      <c r="K929" s="10" t="str">
        <f>IF(E929&gt;=政策值!$B$2,"优秀",(IF(E929&gt;=政策值!$C$2,"良好",IF(E929&gt;政策值!$D$2,"合格","不合格"))))</f>
        <v>良好</v>
      </c>
      <c r="L929" s="10"/>
      <c r="M929" s="10" t="str">
        <f>IF(G929&gt;=政策值!$B$4,"优秀",(IF(G929&gt;=政策值!$D$4,"合格","不合格")))</f>
        <v>不合格</v>
      </c>
      <c r="N929" s="10" t="str">
        <f>IF(H929&gt;=政策值!$B$5,"优秀",(IF(H929&gt;=政策值!$D$5,"合格","不合格")))</f>
        <v>不合格</v>
      </c>
      <c r="O929" s="10" t="str">
        <f>IF(I929&gt;=政策值!$B$6,"优秀",(IF(I929&gt;=政策值!$D$6,"合格","不合格")))</f>
        <v>不合格</v>
      </c>
      <c r="P929" s="10"/>
      <c r="Q929" s="10"/>
      <c r="R929" s="10"/>
      <c r="S929" s="10"/>
      <c r="T929" s="10"/>
    </row>
    <row r="930" spans="1:20" x14ac:dyDescent="0.15">
      <c r="A930" s="27"/>
      <c r="B930" s="10">
        <v>13111057</v>
      </c>
      <c r="C930" s="10" t="s">
        <v>1058</v>
      </c>
      <c r="D930" s="10" t="s">
        <v>1002</v>
      </c>
      <c r="E930" s="23">
        <f>SUMIF('M1'!A:A,B930,'M1'!C:C)+政策值!$E$2</f>
        <v>7</v>
      </c>
      <c r="F930" s="23">
        <f>SUMIF('M2'!A:A,B930,'M2'!C:C)+政策值!$E$3</f>
        <v>0</v>
      </c>
      <c r="G930" s="23">
        <f>SUMIF('M3'!A:A,B930,'M3'!C:C)+政策值!$E$4</f>
        <v>0</v>
      </c>
      <c r="H930" s="23">
        <f>SUMIF('M4'!A:A,B930,'M4'!C:C)+政策值!$E$5</f>
        <v>6</v>
      </c>
      <c r="I930" s="23">
        <f>SUMIF('M5'!A:A,B930,'M5'!C:C)+政策值!$E$6</f>
        <v>6</v>
      </c>
      <c r="J930" s="9"/>
      <c r="K930" s="10" t="str">
        <f>IF(E930&gt;=政策值!$B$2,"优秀",(IF(E930&gt;=政策值!$C$2,"良好",IF(E930&gt;政策值!$D$2,"合格","不合格"))))</f>
        <v>良好</v>
      </c>
      <c r="L930" s="10"/>
      <c r="M930" s="10" t="str">
        <f>IF(G930&gt;=政策值!$B$4,"优秀",(IF(G930&gt;=政策值!$D$4,"合格","不合格")))</f>
        <v>不合格</v>
      </c>
      <c r="N930" s="10" t="str">
        <f>IF(H930&gt;=政策值!$B$5,"优秀",(IF(H930&gt;=政策值!$D$5,"合格","不合格")))</f>
        <v>不合格</v>
      </c>
      <c r="O930" s="10" t="str">
        <f>IF(I930&gt;=政策值!$B$6,"优秀",(IF(I930&gt;=政策值!$D$6,"合格","不合格")))</f>
        <v>不合格</v>
      </c>
      <c r="P930" s="10"/>
      <c r="Q930" s="10"/>
      <c r="R930" s="10"/>
      <c r="S930" s="10"/>
      <c r="T930" s="10"/>
    </row>
    <row r="931" spans="1:20" x14ac:dyDescent="0.15">
      <c r="A931" s="27"/>
      <c r="B931" s="10">
        <v>13111058</v>
      </c>
      <c r="C931" s="10" t="s">
        <v>1059</v>
      </c>
      <c r="D931" s="10" t="s">
        <v>1002</v>
      </c>
      <c r="E931" s="23">
        <f>SUMIF('M1'!A:A,B931,'M1'!C:C)+政策值!$E$2</f>
        <v>7</v>
      </c>
      <c r="F931" s="23">
        <f>SUMIF('M2'!A:A,B931,'M2'!C:C)+政策值!$E$3</f>
        <v>0</v>
      </c>
      <c r="G931" s="23">
        <f>SUMIF('M3'!A:A,B931,'M3'!C:C)+政策值!$E$4</f>
        <v>0</v>
      </c>
      <c r="H931" s="23">
        <f>SUMIF('M4'!A:A,B931,'M4'!C:C)+政策值!$E$5</f>
        <v>6</v>
      </c>
      <c r="I931" s="23">
        <f>SUMIF('M5'!A:A,B931,'M5'!C:C)+政策值!$E$6</f>
        <v>6</v>
      </c>
      <c r="J931" s="9"/>
      <c r="K931" s="10" t="str">
        <f>IF(E931&gt;=政策值!$B$2,"优秀",(IF(E931&gt;=政策值!$C$2,"良好",IF(E931&gt;政策值!$D$2,"合格","不合格"))))</f>
        <v>良好</v>
      </c>
      <c r="L931" s="10"/>
      <c r="M931" s="10" t="str">
        <f>IF(G931&gt;=政策值!$B$4,"优秀",(IF(G931&gt;=政策值!$D$4,"合格","不合格")))</f>
        <v>不合格</v>
      </c>
      <c r="N931" s="10" t="str">
        <f>IF(H931&gt;=政策值!$B$5,"优秀",(IF(H931&gt;=政策值!$D$5,"合格","不合格")))</f>
        <v>不合格</v>
      </c>
      <c r="O931" s="10" t="str">
        <f>IF(I931&gt;=政策值!$B$6,"优秀",(IF(I931&gt;=政策值!$D$6,"合格","不合格")))</f>
        <v>不合格</v>
      </c>
      <c r="P931" s="10"/>
      <c r="Q931" s="10"/>
      <c r="R931" s="10"/>
      <c r="S931" s="10"/>
      <c r="T931" s="10"/>
    </row>
    <row r="932" spans="1:20" x14ac:dyDescent="0.15">
      <c r="A932" s="27"/>
      <c r="B932" s="10">
        <v>13111059</v>
      </c>
      <c r="C932" s="10" t="s">
        <v>1060</v>
      </c>
      <c r="D932" s="10" t="s">
        <v>1002</v>
      </c>
      <c r="E932" s="23">
        <f>SUMIF('M1'!A:A,B932,'M1'!C:C)+政策值!$E$2</f>
        <v>7</v>
      </c>
      <c r="F932" s="23">
        <f>SUMIF('M2'!A:A,B932,'M2'!C:C)+政策值!$E$3</f>
        <v>0</v>
      </c>
      <c r="G932" s="23">
        <f>SUMIF('M3'!A:A,B932,'M3'!C:C)+政策值!$E$4</f>
        <v>0</v>
      </c>
      <c r="H932" s="23">
        <f>SUMIF('M4'!A:A,B932,'M4'!C:C)+政策值!$E$5</f>
        <v>6</v>
      </c>
      <c r="I932" s="23">
        <f>SUMIF('M5'!A:A,B932,'M5'!C:C)+政策值!$E$6</f>
        <v>6</v>
      </c>
      <c r="J932" s="9"/>
      <c r="K932" s="10" t="str">
        <f>IF(E932&gt;=政策值!$B$2,"优秀",(IF(E932&gt;=政策值!$C$2,"良好",IF(E932&gt;政策值!$D$2,"合格","不合格"))))</f>
        <v>良好</v>
      </c>
      <c r="L932" s="10"/>
      <c r="M932" s="10" t="str">
        <f>IF(G932&gt;=政策值!$B$4,"优秀",(IF(G932&gt;=政策值!$D$4,"合格","不合格")))</f>
        <v>不合格</v>
      </c>
      <c r="N932" s="10" t="str">
        <f>IF(H932&gt;=政策值!$B$5,"优秀",(IF(H932&gt;=政策值!$D$5,"合格","不合格")))</f>
        <v>不合格</v>
      </c>
      <c r="O932" s="10" t="str">
        <f>IF(I932&gt;=政策值!$B$6,"优秀",(IF(I932&gt;=政策值!$D$6,"合格","不合格")))</f>
        <v>不合格</v>
      </c>
      <c r="P932" s="10"/>
      <c r="Q932" s="10"/>
      <c r="R932" s="10"/>
      <c r="S932" s="10"/>
      <c r="T932" s="10"/>
    </row>
    <row r="933" spans="1:20" x14ac:dyDescent="0.15">
      <c r="A933" s="27"/>
      <c r="B933" s="10">
        <v>13111060</v>
      </c>
      <c r="C933" s="10" t="s">
        <v>1061</v>
      </c>
      <c r="D933" s="10" t="s">
        <v>1002</v>
      </c>
      <c r="E933" s="23">
        <f>SUMIF('M1'!A:A,B933,'M1'!C:C)+政策值!$E$2</f>
        <v>7</v>
      </c>
      <c r="F933" s="23">
        <f>SUMIF('M2'!A:A,B933,'M2'!C:C)+政策值!$E$3</f>
        <v>0</v>
      </c>
      <c r="G933" s="23">
        <f>SUMIF('M3'!A:A,B933,'M3'!C:C)+政策值!$E$4</f>
        <v>0</v>
      </c>
      <c r="H933" s="23">
        <f>SUMIF('M4'!A:A,B933,'M4'!C:C)+政策值!$E$5</f>
        <v>6</v>
      </c>
      <c r="I933" s="23">
        <f>SUMIF('M5'!A:A,B933,'M5'!C:C)+政策值!$E$6</f>
        <v>6</v>
      </c>
      <c r="J933" s="9"/>
      <c r="K933" s="10" t="str">
        <f>IF(E933&gt;=政策值!$B$2,"优秀",(IF(E933&gt;=政策值!$C$2,"良好",IF(E933&gt;政策值!$D$2,"合格","不合格"))))</f>
        <v>良好</v>
      </c>
      <c r="L933" s="10"/>
      <c r="M933" s="10" t="str">
        <f>IF(G933&gt;=政策值!$B$4,"优秀",(IF(G933&gt;=政策值!$D$4,"合格","不合格")))</f>
        <v>不合格</v>
      </c>
      <c r="N933" s="10" t="str">
        <f>IF(H933&gt;=政策值!$B$5,"优秀",(IF(H933&gt;=政策值!$D$5,"合格","不合格")))</f>
        <v>不合格</v>
      </c>
      <c r="O933" s="10" t="str">
        <f>IF(I933&gt;=政策值!$B$6,"优秀",(IF(I933&gt;=政策值!$D$6,"合格","不合格")))</f>
        <v>不合格</v>
      </c>
      <c r="P933" s="10"/>
      <c r="Q933" s="10"/>
      <c r="R933" s="10"/>
      <c r="S933" s="10"/>
      <c r="T933" s="10"/>
    </row>
    <row r="934" spans="1:20" x14ac:dyDescent="0.15">
      <c r="A934" s="27"/>
      <c r="B934" s="10">
        <v>13111061</v>
      </c>
      <c r="C934" s="10" t="s">
        <v>1062</v>
      </c>
      <c r="D934" s="10" t="s">
        <v>1002</v>
      </c>
      <c r="E934" s="23">
        <f>SUMIF('M1'!A:A,B934,'M1'!C:C)+政策值!$E$2</f>
        <v>7</v>
      </c>
      <c r="F934" s="23">
        <f>SUMIF('M2'!A:A,B934,'M2'!C:C)+政策值!$E$3</f>
        <v>0</v>
      </c>
      <c r="G934" s="23">
        <f>SUMIF('M3'!A:A,B934,'M3'!C:C)+政策值!$E$4</f>
        <v>0</v>
      </c>
      <c r="H934" s="23">
        <f>SUMIF('M4'!A:A,B934,'M4'!C:C)+政策值!$E$5</f>
        <v>6</v>
      </c>
      <c r="I934" s="23">
        <f>SUMIF('M5'!A:A,B934,'M5'!C:C)+政策值!$E$6</f>
        <v>6</v>
      </c>
      <c r="J934" s="9"/>
      <c r="K934" s="10" t="str">
        <f>IF(E934&gt;=政策值!$B$2,"优秀",(IF(E934&gt;=政策值!$C$2,"良好",IF(E934&gt;政策值!$D$2,"合格","不合格"))))</f>
        <v>良好</v>
      </c>
      <c r="L934" s="10"/>
      <c r="M934" s="10" t="str">
        <f>IF(G934&gt;=政策值!$B$4,"优秀",(IF(G934&gt;=政策值!$D$4,"合格","不合格")))</f>
        <v>不合格</v>
      </c>
      <c r="N934" s="10" t="str">
        <f>IF(H934&gt;=政策值!$B$5,"优秀",(IF(H934&gt;=政策值!$D$5,"合格","不合格")))</f>
        <v>不合格</v>
      </c>
      <c r="O934" s="10" t="str">
        <f>IF(I934&gt;=政策值!$B$6,"优秀",(IF(I934&gt;=政策值!$D$6,"合格","不合格")))</f>
        <v>不合格</v>
      </c>
      <c r="P934" s="10"/>
      <c r="Q934" s="10"/>
      <c r="R934" s="10"/>
      <c r="S934" s="10"/>
      <c r="T934" s="10"/>
    </row>
    <row r="935" spans="1:20" x14ac:dyDescent="0.15">
      <c r="A935" s="27"/>
      <c r="B935" s="10">
        <v>13111062</v>
      </c>
      <c r="C935" s="10" t="s">
        <v>1063</v>
      </c>
      <c r="D935" s="10" t="s">
        <v>1002</v>
      </c>
      <c r="E935" s="23">
        <f>SUMIF('M1'!A:A,B935,'M1'!C:C)+政策值!$E$2</f>
        <v>7</v>
      </c>
      <c r="F935" s="23">
        <f>SUMIF('M2'!A:A,B935,'M2'!C:C)+政策值!$E$3</f>
        <v>0</v>
      </c>
      <c r="G935" s="23">
        <f>SUMIF('M3'!A:A,B935,'M3'!C:C)+政策值!$E$4</f>
        <v>0</v>
      </c>
      <c r="H935" s="23">
        <f>SUMIF('M4'!A:A,B935,'M4'!C:C)+政策值!$E$5</f>
        <v>6</v>
      </c>
      <c r="I935" s="23">
        <f>SUMIF('M5'!A:A,B935,'M5'!C:C)+政策值!$E$6</f>
        <v>6</v>
      </c>
      <c r="J935" s="9"/>
      <c r="K935" s="10" t="str">
        <f>IF(E935&gt;=政策值!$B$2,"优秀",(IF(E935&gt;=政策值!$C$2,"良好",IF(E935&gt;政策值!$D$2,"合格","不合格"))))</f>
        <v>良好</v>
      </c>
      <c r="L935" s="10"/>
      <c r="M935" s="10" t="str">
        <f>IF(G935&gt;=政策值!$B$4,"优秀",(IF(G935&gt;=政策值!$D$4,"合格","不合格")))</f>
        <v>不合格</v>
      </c>
      <c r="N935" s="10" t="str">
        <f>IF(H935&gt;=政策值!$B$5,"优秀",(IF(H935&gt;=政策值!$D$5,"合格","不合格")))</f>
        <v>不合格</v>
      </c>
      <c r="O935" s="10" t="str">
        <f>IF(I935&gt;=政策值!$B$6,"优秀",(IF(I935&gt;=政策值!$D$6,"合格","不合格")))</f>
        <v>不合格</v>
      </c>
      <c r="P935" s="10"/>
      <c r="Q935" s="10"/>
      <c r="R935" s="10"/>
      <c r="S935" s="10"/>
      <c r="T935" s="10"/>
    </row>
    <row r="936" spans="1:20" x14ac:dyDescent="0.15">
      <c r="A936" s="27"/>
      <c r="B936" s="10">
        <v>13111063</v>
      </c>
      <c r="C936" s="10" t="s">
        <v>1064</v>
      </c>
      <c r="D936" s="10" t="s">
        <v>1002</v>
      </c>
      <c r="E936" s="23">
        <f>SUMIF('M1'!A:A,B936,'M1'!C:C)+政策值!$E$2</f>
        <v>7</v>
      </c>
      <c r="F936" s="23">
        <f>SUMIF('M2'!A:A,B936,'M2'!C:C)+政策值!$E$3</f>
        <v>0</v>
      </c>
      <c r="G936" s="23">
        <f>SUMIF('M3'!A:A,B936,'M3'!C:C)+政策值!$E$4</f>
        <v>0</v>
      </c>
      <c r="H936" s="23">
        <f>SUMIF('M4'!A:A,B936,'M4'!C:C)+政策值!$E$5</f>
        <v>6</v>
      </c>
      <c r="I936" s="23">
        <f>SUMIF('M5'!A:A,B936,'M5'!C:C)+政策值!$E$6</f>
        <v>6</v>
      </c>
      <c r="J936" s="9"/>
      <c r="K936" s="10" t="str">
        <f>IF(E936&gt;=政策值!$B$2,"优秀",(IF(E936&gt;=政策值!$C$2,"良好",IF(E936&gt;政策值!$D$2,"合格","不合格"))))</f>
        <v>良好</v>
      </c>
      <c r="L936" s="10"/>
      <c r="M936" s="10" t="str">
        <f>IF(G936&gt;=政策值!$B$4,"优秀",(IF(G936&gt;=政策值!$D$4,"合格","不合格")))</f>
        <v>不合格</v>
      </c>
      <c r="N936" s="10" t="str">
        <f>IF(H936&gt;=政策值!$B$5,"优秀",(IF(H936&gt;=政策值!$D$5,"合格","不合格")))</f>
        <v>不合格</v>
      </c>
      <c r="O936" s="10" t="str">
        <f>IF(I936&gt;=政策值!$B$6,"优秀",(IF(I936&gt;=政策值!$D$6,"合格","不合格")))</f>
        <v>不合格</v>
      </c>
      <c r="P936" s="10"/>
      <c r="Q936" s="10"/>
      <c r="R936" s="10"/>
      <c r="S936" s="10"/>
      <c r="T936" s="10"/>
    </row>
    <row r="937" spans="1:20" x14ac:dyDescent="0.15">
      <c r="A937" s="27"/>
      <c r="B937" s="10">
        <v>13111064</v>
      </c>
      <c r="C937" s="10" t="s">
        <v>1065</v>
      </c>
      <c r="D937" s="10" t="s">
        <v>1002</v>
      </c>
      <c r="E937" s="23">
        <f>SUMIF('M1'!A:A,B937,'M1'!C:C)+政策值!$E$2</f>
        <v>7</v>
      </c>
      <c r="F937" s="23">
        <f>SUMIF('M2'!A:A,B937,'M2'!C:C)+政策值!$E$3</f>
        <v>0</v>
      </c>
      <c r="G937" s="23">
        <f>SUMIF('M3'!A:A,B937,'M3'!C:C)+政策值!$E$4</f>
        <v>0</v>
      </c>
      <c r="H937" s="23">
        <f>SUMIF('M4'!A:A,B937,'M4'!C:C)+政策值!$E$5</f>
        <v>6</v>
      </c>
      <c r="I937" s="23">
        <f>SUMIF('M5'!A:A,B937,'M5'!C:C)+政策值!$E$6</f>
        <v>6</v>
      </c>
      <c r="J937" s="9"/>
      <c r="K937" s="10" t="str">
        <f>IF(E937&gt;=政策值!$B$2,"优秀",(IF(E937&gt;=政策值!$C$2,"良好",IF(E937&gt;政策值!$D$2,"合格","不合格"))))</f>
        <v>良好</v>
      </c>
      <c r="L937" s="10"/>
      <c r="M937" s="10" t="str">
        <f>IF(G937&gt;=政策值!$B$4,"优秀",(IF(G937&gt;=政策值!$D$4,"合格","不合格")))</f>
        <v>不合格</v>
      </c>
      <c r="N937" s="10" t="str">
        <f>IF(H937&gt;=政策值!$B$5,"优秀",(IF(H937&gt;=政策值!$D$5,"合格","不合格")))</f>
        <v>不合格</v>
      </c>
      <c r="O937" s="10" t="str">
        <f>IF(I937&gt;=政策值!$B$6,"优秀",(IF(I937&gt;=政策值!$D$6,"合格","不合格")))</f>
        <v>不合格</v>
      </c>
      <c r="P937" s="10"/>
      <c r="Q937" s="10"/>
      <c r="R937" s="10"/>
      <c r="S937" s="10"/>
      <c r="T937" s="10"/>
    </row>
    <row r="938" spans="1:20" x14ac:dyDescent="0.15">
      <c r="A938" s="27"/>
      <c r="B938" s="10">
        <v>13111065</v>
      </c>
      <c r="C938" s="10" t="s">
        <v>1066</v>
      </c>
      <c r="D938" s="10" t="s">
        <v>1002</v>
      </c>
      <c r="E938" s="23">
        <f>SUMIF('M1'!A:A,B938,'M1'!C:C)+政策值!$E$2</f>
        <v>7</v>
      </c>
      <c r="F938" s="23">
        <f>SUMIF('M2'!A:A,B938,'M2'!C:C)+政策值!$E$3</f>
        <v>0</v>
      </c>
      <c r="G938" s="23">
        <f>SUMIF('M3'!A:A,B938,'M3'!C:C)+政策值!$E$4</f>
        <v>0</v>
      </c>
      <c r="H938" s="23">
        <f>SUMIF('M4'!A:A,B938,'M4'!C:C)+政策值!$E$5</f>
        <v>6</v>
      </c>
      <c r="I938" s="23">
        <f>SUMIF('M5'!A:A,B938,'M5'!C:C)+政策值!$E$6</f>
        <v>6</v>
      </c>
      <c r="J938" s="9"/>
      <c r="K938" s="10" t="str">
        <f>IF(E938&gt;=政策值!$B$2,"优秀",(IF(E938&gt;=政策值!$C$2,"良好",IF(E938&gt;政策值!$D$2,"合格","不合格"))))</f>
        <v>良好</v>
      </c>
      <c r="L938" s="10"/>
      <c r="M938" s="10" t="str">
        <f>IF(G938&gt;=政策值!$B$4,"优秀",(IF(G938&gt;=政策值!$D$4,"合格","不合格")))</f>
        <v>不合格</v>
      </c>
      <c r="N938" s="10" t="str">
        <f>IF(H938&gt;=政策值!$B$5,"优秀",(IF(H938&gt;=政策值!$D$5,"合格","不合格")))</f>
        <v>不合格</v>
      </c>
      <c r="O938" s="10" t="str">
        <f>IF(I938&gt;=政策值!$B$6,"优秀",(IF(I938&gt;=政策值!$D$6,"合格","不合格")))</f>
        <v>不合格</v>
      </c>
      <c r="P938" s="10"/>
      <c r="Q938" s="10"/>
      <c r="R938" s="10"/>
      <c r="S938" s="10"/>
      <c r="T938" s="10"/>
    </row>
    <row r="939" spans="1:20" x14ac:dyDescent="0.15">
      <c r="A939" s="27"/>
      <c r="B939" s="10">
        <v>13111066</v>
      </c>
      <c r="C939" s="10" t="s">
        <v>1067</v>
      </c>
      <c r="D939" s="10" t="s">
        <v>1002</v>
      </c>
      <c r="E939" s="23">
        <f>SUMIF('M1'!A:A,B939,'M1'!C:C)+政策值!$E$2</f>
        <v>7</v>
      </c>
      <c r="F939" s="23">
        <f>SUMIF('M2'!A:A,B939,'M2'!C:C)+政策值!$E$3</f>
        <v>0</v>
      </c>
      <c r="G939" s="23">
        <f>SUMIF('M3'!A:A,B939,'M3'!C:C)+政策值!$E$4</f>
        <v>0</v>
      </c>
      <c r="H939" s="23">
        <f>SUMIF('M4'!A:A,B939,'M4'!C:C)+政策值!$E$5</f>
        <v>6</v>
      </c>
      <c r="I939" s="23">
        <f>SUMIF('M5'!A:A,B939,'M5'!C:C)+政策值!$E$6</f>
        <v>6</v>
      </c>
      <c r="J939" s="9"/>
      <c r="K939" s="10" t="str">
        <f>IF(E939&gt;=政策值!$B$2,"优秀",(IF(E939&gt;=政策值!$C$2,"良好",IF(E939&gt;政策值!$D$2,"合格","不合格"))))</f>
        <v>良好</v>
      </c>
      <c r="L939" s="10"/>
      <c r="M939" s="10" t="str">
        <f>IF(G939&gt;=政策值!$B$4,"优秀",(IF(G939&gt;=政策值!$D$4,"合格","不合格")))</f>
        <v>不合格</v>
      </c>
      <c r="N939" s="10" t="str">
        <f>IF(H939&gt;=政策值!$B$5,"优秀",(IF(H939&gt;=政策值!$D$5,"合格","不合格")))</f>
        <v>不合格</v>
      </c>
      <c r="O939" s="10" t="str">
        <f>IF(I939&gt;=政策值!$B$6,"优秀",(IF(I939&gt;=政策值!$D$6,"合格","不合格")))</f>
        <v>不合格</v>
      </c>
      <c r="P939" s="10"/>
      <c r="Q939" s="10"/>
      <c r="R939" s="10"/>
      <c r="S939" s="10"/>
      <c r="T939" s="10"/>
    </row>
    <row r="940" spans="1:20" x14ac:dyDescent="0.15">
      <c r="A940" s="27"/>
      <c r="B940" s="10">
        <v>13111067</v>
      </c>
      <c r="C940" s="10" t="s">
        <v>1068</v>
      </c>
      <c r="D940" s="10" t="s">
        <v>1002</v>
      </c>
      <c r="E940" s="23">
        <f>SUMIF('M1'!A:A,B940,'M1'!C:C)+政策值!$E$2</f>
        <v>7</v>
      </c>
      <c r="F940" s="23">
        <f>SUMIF('M2'!A:A,B940,'M2'!C:C)+政策值!$E$3</f>
        <v>0</v>
      </c>
      <c r="G940" s="23">
        <f>SUMIF('M3'!A:A,B940,'M3'!C:C)+政策值!$E$4</f>
        <v>0</v>
      </c>
      <c r="H940" s="23">
        <f>SUMIF('M4'!A:A,B940,'M4'!C:C)+政策值!$E$5</f>
        <v>6</v>
      </c>
      <c r="I940" s="23">
        <f>SUMIF('M5'!A:A,B940,'M5'!C:C)+政策值!$E$6</f>
        <v>6</v>
      </c>
      <c r="J940" s="9"/>
      <c r="K940" s="10" t="str">
        <f>IF(E940&gt;=政策值!$B$2,"优秀",(IF(E940&gt;=政策值!$C$2,"良好",IF(E940&gt;政策值!$D$2,"合格","不合格"))))</f>
        <v>良好</v>
      </c>
      <c r="L940" s="10"/>
      <c r="M940" s="10" t="str">
        <f>IF(G940&gt;=政策值!$B$4,"优秀",(IF(G940&gt;=政策值!$D$4,"合格","不合格")))</f>
        <v>不合格</v>
      </c>
      <c r="N940" s="10" t="str">
        <f>IF(H940&gt;=政策值!$B$5,"优秀",(IF(H940&gt;=政策值!$D$5,"合格","不合格")))</f>
        <v>不合格</v>
      </c>
      <c r="O940" s="10" t="str">
        <f>IF(I940&gt;=政策值!$B$6,"优秀",(IF(I940&gt;=政策值!$D$6,"合格","不合格")))</f>
        <v>不合格</v>
      </c>
      <c r="P940" s="10"/>
      <c r="Q940" s="10"/>
      <c r="R940" s="10"/>
      <c r="S940" s="10"/>
      <c r="T940" s="10"/>
    </row>
    <row r="941" spans="1:20" x14ac:dyDescent="0.15">
      <c r="A941" s="27"/>
      <c r="B941" s="10">
        <v>13111068</v>
      </c>
      <c r="C941" s="10" t="s">
        <v>1069</v>
      </c>
      <c r="D941" s="10" t="s">
        <v>1002</v>
      </c>
      <c r="E941" s="23">
        <f>SUMIF('M1'!A:A,B941,'M1'!C:C)+政策值!$E$2</f>
        <v>7</v>
      </c>
      <c r="F941" s="23">
        <f>SUMIF('M2'!A:A,B941,'M2'!C:C)+政策值!$E$3</f>
        <v>0</v>
      </c>
      <c r="G941" s="23">
        <f>SUMIF('M3'!A:A,B941,'M3'!C:C)+政策值!$E$4</f>
        <v>0</v>
      </c>
      <c r="H941" s="23">
        <f>SUMIF('M4'!A:A,B941,'M4'!C:C)+政策值!$E$5</f>
        <v>6</v>
      </c>
      <c r="I941" s="23">
        <f>SUMIF('M5'!A:A,B941,'M5'!C:C)+政策值!$E$6</f>
        <v>6</v>
      </c>
      <c r="J941" s="9"/>
      <c r="K941" s="10" t="str">
        <f>IF(E941&gt;=政策值!$B$2,"优秀",(IF(E941&gt;=政策值!$C$2,"良好",IF(E941&gt;政策值!$D$2,"合格","不合格"))))</f>
        <v>良好</v>
      </c>
      <c r="L941" s="10"/>
      <c r="M941" s="10" t="str">
        <f>IF(G941&gt;=政策值!$B$4,"优秀",(IF(G941&gt;=政策值!$D$4,"合格","不合格")))</f>
        <v>不合格</v>
      </c>
      <c r="N941" s="10" t="str">
        <f>IF(H941&gt;=政策值!$B$5,"优秀",(IF(H941&gt;=政策值!$D$5,"合格","不合格")))</f>
        <v>不合格</v>
      </c>
      <c r="O941" s="10" t="str">
        <f>IF(I941&gt;=政策值!$B$6,"优秀",(IF(I941&gt;=政策值!$D$6,"合格","不合格")))</f>
        <v>不合格</v>
      </c>
      <c r="P941" s="10"/>
      <c r="Q941" s="10"/>
      <c r="R941" s="10"/>
      <c r="S941" s="10"/>
      <c r="T941" s="10"/>
    </row>
    <row r="942" spans="1:20" x14ac:dyDescent="0.15">
      <c r="A942" s="27"/>
      <c r="B942" s="10">
        <v>13111069</v>
      </c>
      <c r="C942" s="10" t="s">
        <v>1070</v>
      </c>
      <c r="D942" s="10" t="s">
        <v>1002</v>
      </c>
      <c r="E942" s="23">
        <f>SUMIF('M1'!A:A,B942,'M1'!C:C)+政策值!$E$2</f>
        <v>7</v>
      </c>
      <c r="F942" s="23">
        <f>SUMIF('M2'!A:A,B942,'M2'!C:C)+政策值!$E$3</f>
        <v>0</v>
      </c>
      <c r="G942" s="23">
        <f>SUMIF('M3'!A:A,B942,'M3'!C:C)+政策值!$E$4</f>
        <v>0</v>
      </c>
      <c r="H942" s="23">
        <f>SUMIF('M4'!A:A,B942,'M4'!C:C)+政策值!$E$5</f>
        <v>6</v>
      </c>
      <c r="I942" s="23">
        <f>SUMIF('M5'!A:A,B942,'M5'!C:C)+政策值!$E$6</f>
        <v>6</v>
      </c>
      <c r="J942" s="9"/>
      <c r="K942" s="10" t="str">
        <f>IF(E942&gt;=政策值!$B$2,"优秀",(IF(E942&gt;=政策值!$C$2,"良好",IF(E942&gt;政策值!$D$2,"合格","不合格"))))</f>
        <v>良好</v>
      </c>
      <c r="L942" s="10"/>
      <c r="M942" s="10" t="str">
        <f>IF(G942&gt;=政策值!$B$4,"优秀",(IF(G942&gt;=政策值!$D$4,"合格","不合格")))</f>
        <v>不合格</v>
      </c>
      <c r="N942" s="10" t="str">
        <f>IF(H942&gt;=政策值!$B$5,"优秀",(IF(H942&gt;=政策值!$D$5,"合格","不合格")))</f>
        <v>不合格</v>
      </c>
      <c r="O942" s="10" t="str">
        <f>IF(I942&gt;=政策值!$B$6,"优秀",(IF(I942&gt;=政策值!$D$6,"合格","不合格")))</f>
        <v>不合格</v>
      </c>
      <c r="P942" s="10"/>
      <c r="Q942" s="10"/>
      <c r="R942" s="10"/>
      <c r="S942" s="10"/>
      <c r="T942" s="10"/>
    </row>
    <row r="943" spans="1:20" x14ac:dyDescent="0.15">
      <c r="A943" s="27"/>
      <c r="B943" s="10">
        <v>13111070</v>
      </c>
      <c r="C943" s="10" t="s">
        <v>1071</v>
      </c>
      <c r="D943" s="10" t="s">
        <v>1002</v>
      </c>
      <c r="E943" s="23">
        <f>SUMIF('M1'!A:A,B943,'M1'!C:C)+政策值!$E$2</f>
        <v>7</v>
      </c>
      <c r="F943" s="23">
        <f>SUMIF('M2'!A:A,B943,'M2'!C:C)+政策值!$E$3</f>
        <v>0</v>
      </c>
      <c r="G943" s="23">
        <f>SUMIF('M3'!A:A,B943,'M3'!C:C)+政策值!$E$4</f>
        <v>0</v>
      </c>
      <c r="H943" s="23">
        <f>SUMIF('M4'!A:A,B943,'M4'!C:C)+政策值!$E$5</f>
        <v>6</v>
      </c>
      <c r="I943" s="23">
        <f>SUMIF('M5'!A:A,B943,'M5'!C:C)+政策值!$E$6</f>
        <v>6</v>
      </c>
      <c r="J943" s="9"/>
      <c r="K943" s="10" t="str">
        <f>IF(E943&gt;=政策值!$B$2,"优秀",(IF(E943&gt;=政策值!$C$2,"良好",IF(E943&gt;政策值!$D$2,"合格","不合格"))))</f>
        <v>良好</v>
      </c>
      <c r="L943" s="10"/>
      <c r="M943" s="10" t="str">
        <f>IF(G943&gt;=政策值!$B$4,"优秀",(IF(G943&gt;=政策值!$D$4,"合格","不合格")))</f>
        <v>不合格</v>
      </c>
      <c r="N943" s="10" t="str">
        <f>IF(H943&gt;=政策值!$B$5,"优秀",(IF(H943&gt;=政策值!$D$5,"合格","不合格")))</f>
        <v>不合格</v>
      </c>
      <c r="O943" s="10" t="str">
        <f>IF(I943&gt;=政策值!$B$6,"优秀",(IF(I943&gt;=政策值!$D$6,"合格","不合格")))</f>
        <v>不合格</v>
      </c>
      <c r="P943" s="10"/>
      <c r="Q943" s="10"/>
      <c r="R943" s="10"/>
      <c r="S943" s="10"/>
      <c r="T943" s="10"/>
    </row>
    <row r="944" spans="1:20" x14ac:dyDescent="0.15">
      <c r="A944" s="27"/>
      <c r="B944" s="10">
        <v>13111071</v>
      </c>
      <c r="C944" s="10" t="s">
        <v>1072</v>
      </c>
      <c r="D944" s="10" t="s">
        <v>1002</v>
      </c>
      <c r="E944" s="23">
        <f>SUMIF('M1'!A:A,B944,'M1'!C:C)+政策值!$E$2</f>
        <v>7</v>
      </c>
      <c r="F944" s="23">
        <f>SUMIF('M2'!A:A,B944,'M2'!C:C)+政策值!$E$3</f>
        <v>0</v>
      </c>
      <c r="G944" s="23">
        <f>SUMIF('M3'!A:A,B944,'M3'!C:C)+政策值!$E$4</f>
        <v>0</v>
      </c>
      <c r="H944" s="23">
        <f>SUMIF('M4'!A:A,B944,'M4'!C:C)+政策值!$E$5</f>
        <v>6</v>
      </c>
      <c r="I944" s="23">
        <f>SUMIF('M5'!A:A,B944,'M5'!C:C)+政策值!$E$6</f>
        <v>6</v>
      </c>
      <c r="J944" s="9"/>
      <c r="K944" s="10" t="str">
        <f>IF(E944&gt;=政策值!$B$2,"优秀",(IF(E944&gt;=政策值!$C$2,"良好",IF(E944&gt;政策值!$D$2,"合格","不合格"))))</f>
        <v>良好</v>
      </c>
      <c r="L944" s="10"/>
      <c r="M944" s="10" t="str">
        <f>IF(G944&gt;=政策值!$B$4,"优秀",(IF(G944&gt;=政策值!$D$4,"合格","不合格")))</f>
        <v>不合格</v>
      </c>
      <c r="N944" s="10" t="str">
        <f>IF(H944&gt;=政策值!$B$5,"优秀",(IF(H944&gt;=政策值!$D$5,"合格","不合格")))</f>
        <v>不合格</v>
      </c>
      <c r="O944" s="10" t="str">
        <f>IF(I944&gt;=政策值!$B$6,"优秀",(IF(I944&gt;=政策值!$D$6,"合格","不合格")))</f>
        <v>不合格</v>
      </c>
      <c r="P944" s="10"/>
      <c r="Q944" s="10"/>
      <c r="R944" s="10"/>
      <c r="S944" s="10"/>
      <c r="T944" s="10"/>
    </row>
    <row r="945" spans="1:20" x14ac:dyDescent="0.15">
      <c r="A945" s="27"/>
      <c r="B945" s="10">
        <v>13111072</v>
      </c>
      <c r="C945" s="10" t="s">
        <v>1073</v>
      </c>
      <c r="D945" s="10" t="s">
        <v>1002</v>
      </c>
      <c r="E945" s="23">
        <f>SUMIF('M1'!A:A,B945,'M1'!C:C)+政策值!$E$2</f>
        <v>7</v>
      </c>
      <c r="F945" s="23">
        <f>SUMIF('M2'!A:A,B945,'M2'!C:C)+政策值!$E$3</f>
        <v>0</v>
      </c>
      <c r="G945" s="23">
        <f>SUMIF('M3'!A:A,B945,'M3'!C:C)+政策值!$E$4</f>
        <v>0</v>
      </c>
      <c r="H945" s="23">
        <f>SUMIF('M4'!A:A,B945,'M4'!C:C)+政策值!$E$5</f>
        <v>6</v>
      </c>
      <c r="I945" s="23">
        <f>SUMIF('M5'!A:A,B945,'M5'!C:C)+政策值!$E$6</f>
        <v>6</v>
      </c>
      <c r="J945" s="9"/>
      <c r="K945" s="10" t="str">
        <f>IF(E945&gt;=政策值!$B$2,"优秀",(IF(E945&gt;=政策值!$C$2,"良好",IF(E945&gt;政策值!$D$2,"合格","不合格"))))</f>
        <v>良好</v>
      </c>
      <c r="L945" s="10"/>
      <c r="M945" s="10" t="str">
        <f>IF(G945&gt;=政策值!$B$4,"优秀",(IF(G945&gt;=政策值!$D$4,"合格","不合格")))</f>
        <v>不合格</v>
      </c>
      <c r="N945" s="10" t="str">
        <f>IF(H945&gt;=政策值!$B$5,"优秀",(IF(H945&gt;=政策值!$D$5,"合格","不合格")))</f>
        <v>不合格</v>
      </c>
      <c r="O945" s="10" t="str">
        <f>IF(I945&gt;=政策值!$B$6,"优秀",(IF(I945&gt;=政策值!$D$6,"合格","不合格")))</f>
        <v>不合格</v>
      </c>
      <c r="P945" s="10"/>
      <c r="Q945" s="10"/>
      <c r="R945" s="10"/>
      <c r="S945" s="10"/>
      <c r="T945" s="10"/>
    </row>
    <row r="946" spans="1:20" x14ac:dyDescent="0.15">
      <c r="A946" s="27"/>
      <c r="B946" s="10">
        <v>13111073</v>
      </c>
      <c r="C946" s="10" t="s">
        <v>1074</v>
      </c>
      <c r="D946" s="10" t="s">
        <v>1002</v>
      </c>
      <c r="E946" s="23">
        <f>SUMIF('M1'!A:A,B946,'M1'!C:C)+政策值!$E$2</f>
        <v>7</v>
      </c>
      <c r="F946" s="23">
        <f>SUMIF('M2'!A:A,B946,'M2'!C:C)+政策值!$E$3</f>
        <v>0</v>
      </c>
      <c r="G946" s="23">
        <f>SUMIF('M3'!A:A,B946,'M3'!C:C)+政策值!$E$4</f>
        <v>0</v>
      </c>
      <c r="H946" s="23">
        <f>SUMIF('M4'!A:A,B946,'M4'!C:C)+政策值!$E$5</f>
        <v>6</v>
      </c>
      <c r="I946" s="23">
        <f>SUMIF('M5'!A:A,B946,'M5'!C:C)+政策值!$E$6</f>
        <v>6</v>
      </c>
      <c r="J946" s="9"/>
      <c r="K946" s="10" t="str">
        <f>IF(E946&gt;=政策值!$B$2,"优秀",(IF(E946&gt;=政策值!$C$2,"良好",IF(E946&gt;政策值!$D$2,"合格","不合格"))))</f>
        <v>良好</v>
      </c>
      <c r="L946" s="10"/>
      <c r="M946" s="10" t="str">
        <f>IF(G946&gt;=政策值!$B$4,"优秀",(IF(G946&gt;=政策值!$D$4,"合格","不合格")))</f>
        <v>不合格</v>
      </c>
      <c r="N946" s="10" t="str">
        <f>IF(H946&gt;=政策值!$B$5,"优秀",(IF(H946&gt;=政策值!$D$5,"合格","不合格")))</f>
        <v>不合格</v>
      </c>
      <c r="O946" s="10" t="str">
        <f>IF(I946&gt;=政策值!$B$6,"优秀",(IF(I946&gt;=政策值!$D$6,"合格","不合格")))</f>
        <v>不合格</v>
      </c>
      <c r="P946" s="10"/>
      <c r="Q946" s="10"/>
      <c r="R946" s="10"/>
      <c r="S946" s="10"/>
      <c r="T946" s="10"/>
    </row>
    <row r="947" spans="1:20" x14ac:dyDescent="0.15">
      <c r="A947" s="27"/>
      <c r="B947" s="10">
        <v>13111074</v>
      </c>
      <c r="C947" s="10" t="s">
        <v>1075</v>
      </c>
      <c r="D947" s="10" t="s">
        <v>1002</v>
      </c>
      <c r="E947" s="23">
        <f>SUMIF('M1'!A:A,B947,'M1'!C:C)+政策值!$E$2</f>
        <v>9</v>
      </c>
      <c r="F947" s="23">
        <f>SUMIF('M2'!A:A,B947,'M2'!C:C)+政策值!$E$3</f>
        <v>0</v>
      </c>
      <c r="G947" s="23">
        <f>SUMIF('M3'!A:A,B947,'M3'!C:C)+政策值!$E$4</f>
        <v>0</v>
      </c>
      <c r="H947" s="23">
        <f>SUMIF('M4'!A:A,B947,'M4'!C:C)+政策值!$E$5</f>
        <v>6</v>
      </c>
      <c r="I947" s="23">
        <f>SUMIF('M5'!A:A,B947,'M5'!C:C)+政策值!$E$6</f>
        <v>6</v>
      </c>
      <c r="J947" s="9"/>
      <c r="K947" s="10" t="str">
        <f>IF(E947&gt;=政策值!$B$2,"优秀",(IF(E947&gt;=政策值!$C$2,"良好",IF(E947&gt;政策值!$D$2,"合格","不合格"))))</f>
        <v>良好</v>
      </c>
      <c r="L947" s="10"/>
      <c r="M947" s="10" t="str">
        <f>IF(G947&gt;=政策值!$B$4,"优秀",(IF(G947&gt;=政策值!$D$4,"合格","不合格")))</f>
        <v>不合格</v>
      </c>
      <c r="N947" s="10" t="str">
        <f>IF(H947&gt;=政策值!$B$5,"优秀",(IF(H947&gt;=政策值!$D$5,"合格","不合格")))</f>
        <v>不合格</v>
      </c>
      <c r="O947" s="10" t="str">
        <f>IF(I947&gt;=政策值!$B$6,"优秀",(IF(I947&gt;=政策值!$D$6,"合格","不合格")))</f>
        <v>不合格</v>
      </c>
      <c r="P947" s="10"/>
      <c r="Q947" s="10"/>
      <c r="R947" s="10"/>
      <c r="S947" s="10"/>
      <c r="T947" s="10"/>
    </row>
    <row r="948" spans="1:20" x14ac:dyDescent="0.15">
      <c r="A948" s="27"/>
      <c r="B948" s="10">
        <v>13111075</v>
      </c>
      <c r="C948" s="10" t="s">
        <v>1076</v>
      </c>
      <c r="D948" s="10" t="s">
        <v>1002</v>
      </c>
      <c r="E948" s="23">
        <f>SUMIF('M1'!A:A,B948,'M1'!C:C)+政策值!$E$2</f>
        <v>7</v>
      </c>
      <c r="F948" s="23">
        <f>SUMIF('M2'!A:A,B948,'M2'!C:C)+政策值!$E$3</f>
        <v>0</v>
      </c>
      <c r="G948" s="23">
        <f>SUMIF('M3'!A:A,B948,'M3'!C:C)+政策值!$E$4</f>
        <v>0</v>
      </c>
      <c r="H948" s="23">
        <f>SUMIF('M4'!A:A,B948,'M4'!C:C)+政策值!$E$5</f>
        <v>6</v>
      </c>
      <c r="I948" s="23">
        <f>SUMIF('M5'!A:A,B948,'M5'!C:C)+政策值!$E$6</f>
        <v>6</v>
      </c>
      <c r="J948" s="9"/>
      <c r="K948" s="10" t="str">
        <f>IF(E948&gt;=政策值!$B$2,"优秀",(IF(E948&gt;=政策值!$C$2,"良好",IF(E948&gt;政策值!$D$2,"合格","不合格"))))</f>
        <v>良好</v>
      </c>
      <c r="L948" s="10"/>
      <c r="M948" s="10" t="str">
        <f>IF(G948&gt;=政策值!$B$4,"优秀",(IF(G948&gt;=政策值!$D$4,"合格","不合格")))</f>
        <v>不合格</v>
      </c>
      <c r="N948" s="10" t="str">
        <f>IF(H948&gt;=政策值!$B$5,"优秀",(IF(H948&gt;=政策值!$D$5,"合格","不合格")))</f>
        <v>不合格</v>
      </c>
      <c r="O948" s="10" t="str">
        <f>IF(I948&gt;=政策值!$B$6,"优秀",(IF(I948&gt;=政策值!$D$6,"合格","不合格")))</f>
        <v>不合格</v>
      </c>
      <c r="P948" s="10"/>
      <c r="Q948" s="10"/>
      <c r="R948" s="10"/>
      <c r="S948" s="10"/>
      <c r="T948" s="10"/>
    </row>
    <row r="949" spans="1:20" x14ac:dyDescent="0.15">
      <c r="A949" s="27"/>
      <c r="B949" s="10">
        <v>13111076</v>
      </c>
      <c r="C949" s="10" t="s">
        <v>1077</v>
      </c>
      <c r="D949" s="10" t="s">
        <v>1002</v>
      </c>
      <c r="E949" s="23">
        <f>SUMIF('M1'!A:A,B949,'M1'!C:C)+政策值!$E$2</f>
        <v>7</v>
      </c>
      <c r="F949" s="23">
        <f>SUMIF('M2'!A:A,B949,'M2'!C:C)+政策值!$E$3</f>
        <v>0</v>
      </c>
      <c r="G949" s="23">
        <f>SUMIF('M3'!A:A,B949,'M3'!C:C)+政策值!$E$4</f>
        <v>0</v>
      </c>
      <c r="H949" s="23">
        <f>SUMIF('M4'!A:A,B949,'M4'!C:C)+政策值!$E$5</f>
        <v>6</v>
      </c>
      <c r="I949" s="23">
        <f>SUMIF('M5'!A:A,B949,'M5'!C:C)+政策值!$E$6</f>
        <v>6</v>
      </c>
      <c r="J949" s="9"/>
      <c r="K949" s="10" t="str">
        <f>IF(E949&gt;=政策值!$B$2,"优秀",(IF(E949&gt;=政策值!$C$2,"良好",IF(E949&gt;政策值!$D$2,"合格","不合格"))))</f>
        <v>良好</v>
      </c>
      <c r="L949" s="10"/>
      <c r="M949" s="10" t="str">
        <f>IF(G949&gt;=政策值!$B$4,"优秀",(IF(G949&gt;=政策值!$D$4,"合格","不合格")))</f>
        <v>不合格</v>
      </c>
      <c r="N949" s="10" t="str">
        <f>IF(H949&gt;=政策值!$B$5,"优秀",(IF(H949&gt;=政策值!$D$5,"合格","不合格")))</f>
        <v>不合格</v>
      </c>
      <c r="O949" s="10" t="str">
        <f>IF(I949&gt;=政策值!$B$6,"优秀",(IF(I949&gt;=政策值!$D$6,"合格","不合格")))</f>
        <v>不合格</v>
      </c>
      <c r="P949" s="10"/>
      <c r="Q949" s="10"/>
      <c r="R949" s="10"/>
      <c r="S949" s="10"/>
      <c r="T949" s="10"/>
    </row>
    <row r="950" spans="1:20" x14ac:dyDescent="0.15">
      <c r="A950" s="27"/>
      <c r="B950" s="10">
        <v>13111077</v>
      </c>
      <c r="C950" s="10" t="s">
        <v>1078</v>
      </c>
      <c r="D950" s="10" t="s">
        <v>1002</v>
      </c>
      <c r="E950" s="23">
        <f>SUMIF('M1'!A:A,B950,'M1'!C:C)+政策值!$E$2</f>
        <v>7</v>
      </c>
      <c r="F950" s="23">
        <f>SUMIF('M2'!A:A,B950,'M2'!C:C)+政策值!$E$3</f>
        <v>0</v>
      </c>
      <c r="G950" s="23">
        <f>SUMIF('M3'!A:A,B950,'M3'!C:C)+政策值!$E$4</f>
        <v>0</v>
      </c>
      <c r="H950" s="23">
        <f>SUMIF('M4'!A:A,B950,'M4'!C:C)+政策值!$E$5</f>
        <v>6</v>
      </c>
      <c r="I950" s="23">
        <f>SUMIF('M5'!A:A,B950,'M5'!C:C)+政策值!$E$6</f>
        <v>6</v>
      </c>
      <c r="J950" s="9"/>
      <c r="K950" s="10" t="str">
        <f>IF(E950&gt;=政策值!$B$2,"优秀",(IF(E950&gt;=政策值!$C$2,"良好",IF(E950&gt;政策值!$D$2,"合格","不合格"))))</f>
        <v>良好</v>
      </c>
      <c r="L950" s="10"/>
      <c r="M950" s="10" t="str">
        <f>IF(G950&gt;=政策值!$B$4,"优秀",(IF(G950&gt;=政策值!$D$4,"合格","不合格")))</f>
        <v>不合格</v>
      </c>
      <c r="N950" s="10" t="str">
        <f>IF(H950&gt;=政策值!$B$5,"优秀",(IF(H950&gt;=政策值!$D$5,"合格","不合格")))</f>
        <v>不合格</v>
      </c>
      <c r="O950" s="10" t="str">
        <f>IF(I950&gt;=政策值!$B$6,"优秀",(IF(I950&gt;=政策值!$D$6,"合格","不合格")))</f>
        <v>不合格</v>
      </c>
      <c r="P950" s="10"/>
      <c r="Q950" s="10"/>
      <c r="R950" s="10"/>
      <c r="S950" s="10"/>
      <c r="T950" s="10"/>
    </row>
    <row r="951" spans="1:20" x14ac:dyDescent="0.15">
      <c r="A951" s="27"/>
      <c r="B951" s="10">
        <v>13111078</v>
      </c>
      <c r="C951" s="10" t="s">
        <v>1079</v>
      </c>
      <c r="D951" s="10" t="s">
        <v>1002</v>
      </c>
      <c r="E951" s="23">
        <f>SUMIF('M1'!A:A,B951,'M1'!C:C)+政策值!$E$2</f>
        <v>7</v>
      </c>
      <c r="F951" s="23">
        <f>SUMIF('M2'!A:A,B951,'M2'!C:C)+政策值!$E$3</f>
        <v>0</v>
      </c>
      <c r="G951" s="23">
        <f>SUMIF('M3'!A:A,B951,'M3'!C:C)+政策值!$E$4</f>
        <v>0</v>
      </c>
      <c r="H951" s="23">
        <f>SUMIF('M4'!A:A,B951,'M4'!C:C)+政策值!$E$5</f>
        <v>6</v>
      </c>
      <c r="I951" s="23">
        <f>SUMIF('M5'!A:A,B951,'M5'!C:C)+政策值!$E$6</f>
        <v>6</v>
      </c>
      <c r="J951" s="9"/>
      <c r="K951" s="10" t="str">
        <f>IF(E951&gt;=政策值!$B$2,"优秀",(IF(E951&gt;=政策值!$C$2,"良好",IF(E951&gt;政策值!$D$2,"合格","不合格"))))</f>
        <v>良好</v>
      </c>
      <c r="L951" s="10"/>
      <c r="M951" s="10" t="str">
        <f>IF(G951&gt;=政策值!$B$4,"优秀",(IF(G951&gt;=政策值!$D$4,"合格","不合格")))</f>
        <v>不合格</v>
      </c>
      <c r="N951" s="10" t="str">
        <f>IF(H951&gt;=政策值!$B$5,"优秀",(IF(H951&gt;=政策值!$D$5,"合格","不合格")))</f>
        <v>不合格</v>
      </c>
      <c r="O951" s="10" t="str">
        <f>IF(I951&gt;=政策值!$B$6,"优秀",(IF(I951&gt;=政策值!$D$6,"合格","不合格")))</f>
        <v>不合格</v>
      </c>
      <c r="P951" s="10"/>
      <c r="Q951" s="10"/>
      <c r="R951" s="10"/>
      <c r="S951" s="10"/>
      <c r="T951" s="10"/>
    </row>
    <row r="952" spans="1:20" x14ac:dyDescent="0.15">
      <c r="A952" s="27"/>
      <c r="B952" s="10">
        <v>13111079</v>
      </c>
      <c r="C952" s="10" t="s">
        <v>1080</v>
      </c>
      <c r="D952" s="10" t="s">
        <v>1002</v>
      </c>
      <c r="E952" s="23">
        <f>SUMIF('M1'!A:A,B952,'M1'!C:C)+政策值!$E$2</f>
        <v>7</v>
      </c>
      <c r="F952" s="23">
        <f>SUMIF('M2'!A:A,B952,'M2'!C:C)+政策值!$E$3</f>
        <v>0</v>
      </c>
      <c r="G952" s="23">
        <f>SUMIF('M3'!A:A,B952,'M3'!C:C)+政策值!$E$4</f>
        <v>0</v>
      </c>
      <c r="H952" s="23">
        <f>SUMIF('M4'!A:A,B952,'M4'!C:C)+政策值!$E$5</f>
        <v>6</v>
      </c>
      <c r="I952" s="23">
        <f>SUMIF('M5'!A:A,B952,'M5'!C:C)+政策值!$E$6</f>
        <v>6</v>
      </c>
      <c r="J952" s="9"/>
      <c r="K952" s="10" t="str">
        <f>IF(E952&gt;=政策值!$B$2,"优秀",(IF(E952&gt;=政策值!$C$2,"良好",IF(E952&gt;政策值!$D$2,"合格","不合格"))))</f>
        <v>良好</v>
      </c>
      <c r="L952" s="10"/>
      <c r="M952" s="10" t="str">
        <f>IF(G952&gt;=政策值!$B$4,"优秀",(IF(G952&gt;=政策值!$D$4,"合格","不合格")))</f>
        <v>不合格</v>
      </c>
      <c r="N952" s="10" t="str">
        <f>IF(H952&gt;=政策值!$B$5,"优秀",(IF(H952&gt;=政策值!$D$5,"合格","不合格")))</f>
        <v>不合格</v>
      </c>
      <c r="O952" s="10" t="str">
        <f>IF(I952&gt;=政策值!$B$6,"优秀",(IF(I952&gt;=政策值!$D$6,"合格","不合格")))</f>
        <v>不合格</v>
      </c>
      <c r="P952" s="10"/>
      <c r="Q952" s="10"/>
      <c r="R952" s="10"/>
      <c r="S952" s="10"/>
      <c r="T952" s="10"/>
    </row>
    <row r="953" spans="1:20" x14ac:dyDescent="0.15">
      <c r="A953" s="27"/>
      <c r="B953" s="10">
        <v>13111080</v>
      </c>
      <c r="C953" s="10" t="s">
        <v>1081</v>
      </c>
      <c r="D953" s="10" t="s">
        <v>1002</v>
      </c>
      <c r="E953" s="23">
        <f>SUMIF('M1'!A:A,B953,'M1'!C:C)+政策值!$E$2</f>
        <v>7</v>
      </c>
      <c r="F953" s="23">
        <f>SUMIF('M2'!A:A,B953,'M2'!C:C)+政策值!$E$3</f>
        <v>0</v>
      </c>
      <c r="G953" s="23">
        <f>SUMIF('M3'!A:A,B953,'M3'!C:C)+政策值!$E$4</f>
        <v>0</v>
      </c>
      <c r="H953" s="23">
        <f>SUMIF('M4'!A:A,B953,'M4'!C:C)+政策值!$E$5</f>
        <v>6</v>
      </c>
      <c r="I953" s="23">
        <f>SUMIF('M5'!A:A,B953,'M5'!C:C)+政策值!$E$6</f>
        <v>6</v>
      </c>
      <c r="J953" s="9"/>
      <c r="K953" s="10" t="str">
        <f>IF(E953&gt;=政策值!$B$2,"优秀",(IF(E953&gt;=政策值!$C$2,"良好",IF(E953&gt;政策值!$D$2,"合格","不合格"))))</f>
        <v>良好</v>
      </c>
      <c r="L953" s="10"/>
      <c r="M953" s="10" t="str">
        <f>IF(G953&gt;=政策值!$B$4,"优秀",(IF(G953&gt;=政策值!$D$4,"合格","不合格")))</f>
        <v>不合格</v>
      </c>
      <c r="N953" s="10" t="str">
        <f>IF(H953&gt;=政策值!$B$5,"优秀",(IF(H953&gt;=政策值!$D$5,"合格","不合格")))</f>
        <v>不合格</v>
      </c>
      <c r="O953" s="10" t="str">
        <f>IF(I953&gt;=政策值!$B$6,"优秀",(IF(I953&gt;=政策值!$D$6,"合格","不合格")))</f>
        <v>不合格</v>
      </c>
      <c r="P953" s="10"/>
      <c r="Q953" s="10"/>
      <c r="R953" s="10"/>
      <c r="S953" s="10"/>
      <c r="T953" s="10"/>
    </row>
    <row r="954" spans="1:20" x14ac:dyDescent="0.15">
      <c r="A954" s="27"/>
      <c r="B954" s="10">
        <v>13111081</v>
      </c>
      <c r="C954" s="10" t="s">
        <v>1082</v>
      </c>
      <c r="D954" s="10" t="s">
        <v>1002</v>
      </c>
      <c r="E954" s="23">
        <f>SUMIF('M1'!A:A,B954,'M1'!C:C)+政策值!$E$2</f>
        <v>7</v>
      </c>
      <c r="F954" s="23">
        <f>SUMIF('M2'!A:A,B954,'M2'!C:C)+政策值!$E$3</f>
        <v>0</v>
      </c>
      <c r="G954" s="23">
        <f>SUMIF('M3'!A:A,B954,'M3'!C:C)+政策值!$E$4</f>
        <v>0</v>
      </c>
      <c r="H954" s="23">
        <f>SUMIF('M4'!A:A,B954,'M4'!C:C)+政策值!$E$5</f>
        <v>6</v>
      </c>
      <c r="I954" s="23">
        <f>SUMIF('M5'!A:A,B954,'M5'!C:C)+政策值!$E$6</f>
        <v>6</v>
      </c>
      <c r="J954" s="9"/>
      <c r="K954" s="10" t="str">
        <f>IF(E954&gt;=政策值!$B$2,"优秀",(IF(E954&gt;=政策值!$C$2,"良好",IF(E954&gt;政策值!$D$2,"合格","不合格"))))</f>
        <v>良好</v>
      </c>
      <c r="L954" s="10"/>
      <c r="M954" s="10" t="str">
        <f>IF(G954&gt;=政策值!$B$4,"优秀",(IF(G954&gt;=政策值!$D$4,"合格","不合格")))</f>
        <v>不合格</v>
      </c>
      <c r="N954" s="10" t="str">
        <f>IF(H954&gt;=政策值!$B$5,"优秀",(IF(H954&gt;=政策值!$D$5,"合格","不合格")))</f>
        <v>不合格</v>
      </c>
      <c r="O954" s="10" t="str">
        <f>IF(I954&gt;=政策值!$B$6,"优秀",(IF(I954&gt;=政策值!$D$6,"合格","不合格")))</f>
        <v>不合格</v>
      </c>
      <c r="P954" s="10"/>
      <c r="Q954" s="10"/>
      <c r="R954" s="10"/>
      <c r="S954" s="10"/>
      <c r="T954" s="10"/>
    </row>
    <row r="955" spans="1:20" x14ac:dyDescent="0.15">
      <c r="A955" s="27"/>
      <c r="B955" s="10">
        <v>13111082</v>
      </c>
      <c r="C955" s="10" t="s">
        <v>1083</v>
      </c>
      <c r="D955" s="10" t="s">
        <v>1002</v>
      </c>
      <c r="E955" s="23">
        <f>SUMIF('M1'!A:A,B955,'M1'!C:C)+政策值!$E$2</f>
        <v>7</v>
      </c>
      <c r="F955" s="23">
        <f>SUMIF('M2'!A:A,B955,'M2'!C:C)+政策值!$E$3</f>
        <v>0</v>
      </c>
      <c r="G955" s="23">
        <f>SUMIF('M3'!A:A,B955,'M3'!C:C)+政策值!$E$4</f>
        <v>0</v>
      </c>
      <c r="H955" s="23">
        <f>SUMIF('M4'!A:A,B955,'M4'!C:C)+政策值!$E$5</f>
        <v>6</v>
      </c>
      <c r="I955" s="23">
        <f>SUMIF('M5'!A:A,B955,'M5'!C:C)+政策值!$E$6</f>
        <v>6</v>
      </c>
      <c r="J955" s="9"/>
      <c r="K955" s="10" t="str">
        <f>IF(E955&gt;=政策值!$B$2,"优秀",(IF(E955&gt;=政策值!$C$2,"良好",IF(E955&gt;政策值!$D$2,"合格","不合格"))))</f>
        <v>良好</v>
      </c>
      <c r="L955" s="10"/>
      <c r="M955" s="10" t="str">
        <f>IF(G955&gt;=政策值!$B$4,"优秀",(IF(G955&gt;=政策值!$D$4,"合格","不合格")))</f>
        <v>不合格</v>
      </c>
      <c r="N955" s="10" t="str">
        <f>IF(H955&gt;=政策值!$B$5,"优秀",(IF(H955&gt;=政策值!$D$5,"合格","不合格")))</f>
        <v>不合格</v>
      </c>
      <c r="O955" s="10" t="str">
        <f>IF(I955&gt;=政策值!$B$6,"优秀",(IF(I955&gt;=政策值!$D$6,"合格","不合格")))</f>
        <v>不合格</v>
      </c>
      <c r="P955" s="10"/>
      <c r="Q955" s="10"/>
      <c r="R955" s="10"/>
      <c r="S955" s="10"/>
      <c r="T955" s="10"/>
    </row>
    <row r="956" spans="1:20" x14ac:dyDescent="0.15">
      <c r="A956" s="27"/>
      <c r="B956" s="10">
        <v>13111083</v>
      </c>
      <c r="C956" s="10" t="s">
        <v>1084</v>
      </c>
      <c r="D956" s="10" t="s">
        <v>1002</v>
      </c>
      <c r="E956" s="23">
        <f>SUMIF('M1'!A:A,B956,'M1'!C:C)+政策值!$E$2</f>
        <v>7</v>
      </c>
      <c r="F956" s="23">
        <f>SUMIF('M2'!A:A,B956,'M2'!C:C)+政策值!$E$3</f>
        <v>0</v>
      </c>
      <c r="G956" s="23">
        <f>SUMIF('M3'!A:A,B956,'M3'!C:C)+政策值!$E$4</f>
        <v>0</v>
      </c>
      <c r="H956" s="23">
        <f>SUMIF('M4'!A:A,B956,'M4'!C:C)+政策值!$E$5</f>
        <v>6</v>
      </c>
      <c r="I956" s="23">
        <f>SUMIF('M5'!A:A,B956,'M5'!C:C)+政策值!$E$6</f>
        <v>6</v>
      </c>
      <c r="J956" s="9"/>
      <c r="K956" s="10" t="str">
        <f>IF(E956&gt;=政策值!$B$2,"优秀",(IF(E956&gt;=政策值!$C$2,"良好",IF(E956&gt;政策值!$D$2,"合格","不合格"))))</f>
        <v>良好</v>
      </c>
      <c r="L956" s="10"/>
      <c r="M956" s="10" t="str">
        <f>IF(G956&gt;=政策值!$B$4,"优秀",(IF(G956&gt;=政策值!$D$4,"合格","不合格")))</f>
        <v>不合格</v>
      </c>
      <c r="N956" s="10" t="str">
        <f>IF(H956&gt;=政策值!$B$5,"优秀",(IF(H956&gt;=政策值!$D$5,"合格","不合格")))</f>
        <v>不合格</v>
      </c>
      <c r="O956" s="10" t="str">
        <f>IF(I956&gt;=政策值!$B$6,"优秀",(IF(I956&gt;=政策值!$D$6,"合格","不合格")))</f>
        <v>不合格</v>
      </c>
      <c r="P956" s="10"/>
      <c r="Q956" s="10"/>
      <c r="R956" s="10"/>
      <c r="S956" s="10"/>
      <c r="T956" s="10"/>
    </row>
    <row r="957" spans="1:20" x14ac:dyDescent="0.15">
      <c r="A957" s="27"/>
      <c r="B957" s="10">
        <v>13111084</v>
      </c>
      <c r="C957" s="10" t="s">
        <v>1085</v>
      </c>
      <c r="D957" s="10" t="s">
        <v>1002</v>
      </c>
      <c r="E957" s="23">
        <f>SUMIF('M1'!A:A,B957,'M1'!C:C)+政策值!$E$2</f>
        <v>7</v>
      </c>
      <c r="F957" s="23">
        <f>SUMIF('M2'!A:A,B957,'M2'!C:C)+政策值!$E$3</f>
        <v>0</v>
      </c>
      <c r="G957" s="23">
        <f>SUMIF('M3'!A:A,B957,'M3'!C:C)+政策值!$E$4</f>
        <v>0</v>
      </c>
      <c r="H957" s="23">
        <f>SUMIF('M4'!A:A,B957,'M4'!C:C)+政策值!$E$5</f>
        <v>6</v>
      </c>
      <c r="I957" s="23">
        <f>SUMIF('M5'!A:A,B957,'M5'!C:C)+政策值!$E$6</f>
        <v>6</v>
      </c>
      <c r="J957" s="9"/>
      <c r="K957" s="10" t="str">
        <f>IF(E957&gt;=政策值!$B$2,"优秀",(IF(E957&gt;=政策值!$C$2,"良好",IF(E957&gt;政策值!$D$2,"合格","不合格"))))</f>
        <v>良好</v>
      </c>
      <c r="L957" s="10"/>
      <c r="M957" s="10" t="str">
        <f>IF(G957&gt;=政策值!$B$4,"优秀",(IF(G957&gt;=政策值!$D$4,"合格","不合格")))</f>
        <v>不合格</v>
      </c>
      <c r="N957" s="10" t="str">
        <f>IF(H957&gt;=政策值!$B$5,"优秀",(IF(H957&gt;=政策值!$D$5,"合格","不合格")))</f>
        <v>不合格</v>
      </c>
      <c r="O957" s="10" t="str">
        <f>IF(I957&gt;=政策值!$B$6,"优秀",(IF(I957&gt;=政策值!$D$6,"合格","不合格")))</f>
        <v>不合格</v>
      </c>
      <c r="P957" s="10"/>
      <c r="Q957" s="10"/>
      <c r="R957" s="10"/>
      <c r="S957" s="10"/>
      <c r="T957" s="10"/>
    </row>
    <row r="958" spans="1:20" x14ac:dyDescent="0.15">
      <c r="A958" s="27"/>
      <c r="B958" s="10">
        <v>13111085</v>
      </c>
      <c r="C958" s="10" t="s">
        <v>1086</v>
      </c>
      <c r="D958" s="10" t="s">
        <v>1002</v>
      </c>
      <c r="E958" s="23">
        <f>SUMIF('M1'!A:A,B958,'M1'!C:C)+政策值!$E$2</f>
        <v>7</v>
      </c>
      <c r="F958" s="23">
        <f>SUMIF('M2'!A:A,B958,'M2'!C:C)+政策值!$E$3</f>
        <v>0</v>
      </c>
      <c r="G958" s="23">
        <f>SUMIF('M3'!A:A,B958,'M3'!C:C)+政策值!$E$4</f>
        <v>0</v>
      </c>
      <c r="H958" s="23">
        <f>SUMIF('M4'!A:A,B958,'M4'!C:C)+政策值!$E$5</f>
        <v>6</v>
      </c>
      <c r="I958" s="23">
        <f>SUMIF('M5'!A:A,B958,'M5'!C:C)+政策值!$E$6</f>
        <v>6</v>
      </c>
      <c r="J958" s="9"/>
      <c r="K958" s="10" t="str">
        <f>IF(E958&gt;=政策值!$B$2,"优秀",(IF(E958&gt;=政策值!$C$2,"良好",IF(E958&gt;政策值!$D$2,"合格","不合格"))))</f>
        <v>良好</v>
      </c>
      <c r="L958" s="10"/>
      <c r="M958" s="10" t="str">
        <f>IF(G958&gt;=政策值!$B$4,"优秀",(IF(G958&gt;=政策值!$D$4,"合格","不合格")))</f>
        <v>不合格</v>
      </c>
      <c r="N958" s="10" t="str">
        <f>IF(H958&gt;=政策值!$B$5,"优秀",(IF(H958&gt;=政策值!$D$5,"合格","不合格")))</f>
        <v>不合格</v>
      </c>
      <c r="O958" s="10" t="str">
        <f>IF(I958&gt;=政策值!$B$6,"优秀",(IF(I958&gt;=政策值!$D$6,"合格","不合格")))</f>
        <v>不合格</v>
      </c>
      <c r="P958" s="10"/>
      <c r="Q958" s="10"/>
      <c r="R958" s="10"/>
      <c r="S958" s="10"/>
      <c r="T958" s="10"/>
    </row>
    <row r="959" spans="1:20" x14ac:dyDescent="0.15">
      <c r="A959" s="27"/>
      <c r="B959" s="10">
        <v>13111086</v>
      </c>
      <c r="C959" s="10" t="s">
        <v>1087</v>
      </c>
      <c r="D959" s="10" t="s">
        <v>1002</v>
      </c>
      <c r="E959" s="23">
        <f>SUMIF('M1'!A:A,B959,'M1'!C:C)+政策值!$E$2</f>
        <v>7</v>
      </c>
      <c r="F959" s="23">
        <f>SUMIF('M2'!A:A,B959,'M2'!C:C)+政策值!$E$3</f>
        <v>0</v>
      </c>
      <c r="G959" s="23">
        <f>SUMIF('M3'!A:A,B959,'M3'!C:C)+政策值!$E$4</f>
        <v>0</v>
      </c>
      <c r="H959" s="23">
        <f>SUMIF('M4'!A:A,B959,'M4'!C:C)+政策值!$E$5</f>
        <v>6</v>
      </c>
      <c r="I959" s="23">
        <f>SUMIF('M5'!A:A,B959,'M5'!C:C)+政策值!$E$6</f>
        <v>6</v>
      </c>
      <c r="J959" s="9"/>
      <c r="K959" s="10" t="str">
        <f>IF(E959&gt;=政策值!$B$2,"优秀",(IF(E959&gt;=政策值!$C$2,"良好",IF(E959&gt;政策值!$D$2,"合格","不合格"))))</f>
        <v>良好</v>
      </c>
      <c r="L959" s="10"/>
      <c r="M959" s="10" t="str">
        <f>IF(G959&gt;=政策值!$B$4,"优秀",(IF(G959&gt;=政策值!$D$4,"合格","不合格")))</f>
        <v>不合格</v>
      </c>
      <c r="N959" s="10" t="str">
        <f>IF(H959&gt;=政策值!$B$5,"优秀",(IF(H959&gt;=政策值!$D$5,"合格","不合格")))</f>
        <v>不合格</v>
      </c>
      <c r="O959" s="10" t="str">
        <f>IF(I959&gt;=政策值!$B$6,"优秀",(IF(I959&gt;=政策值!$D$6,"合格","不合格")))</f>
        <v>不合格</v>
      </c>
      <c r="P959" s="10"/>
      <c r="Q959" s="10"/>
      <c r="R959" s="10"/>
      <c r="S959" s="10"/>
      <c r="T959" s="10"/>
    </row>
    <row r="960" spans="1:20" x14ac:dyDescent="0.15">
      <c r="A960" s="27"/>
      <c r="B960" s="10">
        <v>13111087</v>
      </c>
      <c r="C960" s="10" t="s">
        <v>1088</v>
      </c>
      <c r="D960" s="10" t="s">
        <v>1002</v>
      </c>
      <c r="E960" s="23">
        <f>SUMIF('M1'!A:A,B960,'M1'!C:C)+政策值!$E$2</f>
        <v>7</v>
      </c>
      <c r="F960" s="23">
        <f>SUMIF('M2'!A:A,B960,'M2'!C:C)+政策值!$E$3</f>
        <v>0</v>
      </c>
      <c r="G960" s="23">
        <f>SUMIF('M3'!A:A,B960,'M3'!C:C)+政策值!$E$4</f>
        <v>0</v>
      </c>
      <c r="H960" s="23">
        <f>SUMIF('M4'!A:A,B960,'M4'!C:C)+政策值!$E$5</f>
        <v>6</v>
      </c>
      <c r="I960" s="23">
        <f>SUMIF('M5'!A:A,B960,'M5'!C:C)+政策值!$E$6</f>
        <v>6</v>
      </c>
      <c r="J960" s="9"/>
      <c r="K960" s="10" t="str">
        <f>IF(E960&gt;=政策值!$B$2,"优秀",(IF(E960&gt;=政策值!$C$2,"良好",IF(E960&gt;政策值!$D$2,"合格","不合格"))))</f>
        <v>良好</v>
      </c>
      <c r="L960" s="10"/>
      <c r="M960" s="10" t="str">
        <f>IF(G960&gt;=政策值!$B$4,"优秀",(IF(G960&gt;=政策值!$D$4,"合格","不合格")))</f>
        <v>不合格</v>
      </c>
      <c r="N960" s="10" t="str">
        <f>IF(H960&gt;=政策值!$B$5,"优秀",(IF(H960&gt;=政策值!$D$5,"合格","不合格")))</f>
        <v>不合格</v>
      </c>
      <c r="O960" s="10" t="str">
        <f>IF(I960&gt;=政策值!$B$6,"优秀",(IF(I960&gt;=政策值!$D$6,"合格","不合格")))</f>
        <v>不合格</v>
      </c>
      <c r="P960" s="10"/>
      <c r="Q960" s="10"/>
      <c r="R960" s="10"/>
      <c r="S960" s="10"/>
      <c r="T960" s="10"/>
    </row>
    <row r="961" spans="1:20" x14ac:dyDescent="0.15">
      <c r="A961" s="27"/>
      <c r="B961" s="10">
        <v>13111088</v>
      </c>
      <c r="C961" s="10" t="s">
        <v>1089</v>
      </c>
      <c r="D961" s="10" t="s">
        <v>1002</v>
      </c>
      <c r="E961" s="23">
        <f>SUMIF('M1'!A:A,B961,'M1'!C:C)+政策值!$E$2</f>
        <v>7</v>
      </c>
      <c r="F961" s="23">
        <f>SUMIF('M2'!A:A,B961,'M2'!C:C)+政策值!$E$3</f>
        <v>0</v>
      </c>
      <c r="G961" s="23">
        <f>SUMIF('M3'!A:A,B961,'M3'!C:C)+政策值!$E$4</f>
        <v>0</v>
      </c>
      <c r="H961" s="23">
        <f>SUMIF('M4'!A:A,B961,'M4'!C:C)+政策值!$E$5</f>
        <v>6</v>
      </c>
      <c r="I961" s="23">
        <f>SUMIF('M5'!A:A,B961,'M5'!C:C)+政策值!$E$6</f>
        <v>6</v>
      </c>
      <c r="J961" s="9"/>
      <c r="K961" s="10" t="str">
        <f>IF(E961&gt;=政策值!$B$2,"优秀",(IF(E961&gt;=政策值!$C$2,"良好",IF(E961&gt;政策值!$D$2,"合格","不合格"))))</f>
        <v>良好</v>
      </c>
      <c r="L961" s="10"/>
      <c r="M961" s="10" t="str">
        <f>IF(G961&gt;=政策值!$B$4,"优秀",(IF(G961&gt;=政策值!$D$4,"合格","不合格")))</f>
        <v>不合格</v>
      </c>
      <c r="N961" s="10" t="str">
        <f>IF(H961&gt;=政策值!$B$5,"优秀",(IF(H961&gt;=政策值!$D$5,"合格","不合格")))</f>
        <v>不合格</v>
      </c>
      <c r="O961" s="10" t="str">
        <f>IF(I961&gt;=政策值!$B$6,"优秀",(IF(I961&gt;=政策值!$D$6,"合格","不合格")))</f>
        <v>不合格</v>
      </c>
      <c r="P961" s="10"/>
      <c r="Q961" s="10"/>
      <c r="R961" s="10"/>
      <c r="S961" s="10"/>
      <c r="T961" s="10"/>
    </row>
    <row r="962" spans="1:20" x14ac:dyDescent="0.15">
      <c r="A962" s="27"/>
      <c r="B962" s="10">
        <v>13111089</v>
      </c>
      <c r="C962" s="10" t="s">
        <v>1090</v>
      </c>
      <c r="D962" s="10" t="s">
        <v>1002</v>
      </c>
      <c r="E962" s="23">
        <f>SUMIF('M1'!A:A,B962,'M1'!C:C)+政策值!$E$2</f>
        <v>7</v>
      </c>
      <c r="F962" s="23">
        <f>SUMIF('M2'!A:A,B962,'M2'!C:C)+政策值!$E$3</f>
        <v>0</v>
      </c>
      <c r="G962" s="23">
        <f>SUMIF('M3'!A:A,B962,'M3'!C:C)+政策值!$E$4</f>
        <v>0</v>
      </c>
      <c r="H962" s="23">
        <f>SUMIF('M4'!A:A,B962,'M4'!C:C)+政策值!$E$5</f>
        <v>6</v>
      </c>
      <c r="I962" s="23">
        <f>SUMIF('M5'!A:A,B962,'M5'!C:C)+政策值!$E$6</f>
        <v>6</v>
      </c>
      <c r="J962" s="9"/>
      <c r="K962" s="10" t="str">
        <f>IF(E962&gt;=政策值!$B$2,"优秀",(IF(E962&gt;=政策值!$C$2,"良好",IF(E962&gt;政策值!$D$2,"合格","不合格"))))</f>
        <v>良好</v>
      </c>
      <c r="L962" s="10"/>
      <c r="M962" s="10" t="str">
        <f>IF(G962&gt;=政策值!$B$4,"优秀",(IF(G962&gt;=政策值!$D$4,"合格","不合格")))</f>
        <v>不合格</v>
      </c>
      <c r="N962" s="10" t="str">
        <f>IF(H962&gt;=政策值!$B$5,"优秀",(IF(H962&gt;=政策值!$D$5,"合格","不合格")))</f>
        <v>不合格</v>
      </c>
      <c r="O962" s="10" t="str">
        <f>IF(I962&gt;=政策值!$B$6,"优秀",(IF(I962&gt;=政策值!$D$6,"合格","不合格")))</f>
        <v>不合格</v>
      </c>
      <c r="P962" s="10"/>
      <c r="Q962" s="10"/>
      <c r="R962" s="10"/>
      <c r="S962" s="10"/>
      <c r="T962" s="10"/>
    </row>
    <row r="963" spans="1:20" x14ac:dyDescent="0.15">
      <c r="A963" s="27"/>
      <c r="B963" s="10">
        <v>13111090</v>
      </c>
      <c r="C963" s="10" t="s">
        <v>1091</v>
      </c>
      <c r="D963" s="10" t="s">
        <v>1002</v>
      </c>
      <c r="E963" s="23">
        <f>SUMIF('M1'!A:A,B963,'M1'!C:C)+政策值!$E$2</f>
        <v>7</v>
      </c>
      <c r="F963" s="23">
        <f>SUMIF('M2'!A:A,B963,'M2'!C:C)+政策值!$E$3</f>
        <v>0</v>
      </c>
      <c r="G963" s="23">
        <f>SUMIF('M3'!A:A,B963,'M3'!C:C)+政策值!$E$4</f>
        <v>0</v>
      </c>
      <c r="H963" s="23">
        <f>SUMIF('M4'!A:A,B963,'M4'!C:C)+政策值!$E$5</f>
        <v>6</v>
      </c>
      <c r="I963" s="23">
        <f>SUMIF('M5'!A:A,B963,'M5'!C:C)+政策值!$E$6</f>
        <v>6</v>
      </c>
      <c r="J963" s="9"/>
      <c r="K963" s="10" t="str">
        <f>IF(E963&gt;=政策值!$B$2,"优秀",(IF(E963&gt;=政策值!$C$2,"良好",IF(E963&gt;政策值!$D$2,"合格","不合格"))))</f>
        <v>良好</v>
      </c>
      <c r="L963" s="10"/>
      <c r="M963" s="10" t="str">
        <f>IF(G963&gt;=政策值!$B$4,"优秀",(IF(G963&gt;=政策值!$D$4,"合格","不合格")))</f>
        <v>不合格</v>
      </c>
      <c r="N963" s="10" t="str">
        <f>IF(H963&gt;=政策值!$B$5,"优秀",(IF(H963&gt;=政策值!$D$5,"合格","不合格")))</f>
        <v>不合格</v>
      </c>
      <c r="O963" s="10" t="str">
        <f>IF(I963&gt;=政策值!$B$6,"优秀",(IF(I963&gt;=政策值!$D$6,"合格","不合格")))</f>
        <v>不合格</v>
      </c>
      <c r="P963" s="10"/>
      <c r="Q963" s="10"/>
      <c r="R963" s="10"/>
      <c r="S963" s="10"/>
      <c r="T963" s="10"/>
    </row>
    <row r="964" spans="1:20" x14ac:dyDescent="0.15">
      <c r="A964" s="27"/>
      <c r="B964" s="10">
        <v>13111091</v>
      </c>
      <c r="C964" s="10" t="s">
        <v>1092</v>
      </c>
      <c r="D964" s="10" t="s">
        <v>1002</v>
      </c>
      <c r="E964" s="23">
        <f>SUMIF('M1'!A:A,B964,'M1'!C:C)+政策值!$E$2</f>
        <v>7</v>
      </c>
      <c r="F964" s="23">
        <f>SUMIF('M2'!A:A,B964,'M2'!C:C)+政策值!$E$3</f>
        <v>0</v>
      </c>
      <c r="G964" s="23">
        <f>SUMIF('M3'!A:A,B964,'M3'!C:C)+政策值!$E$4</f>
        <v>0</v>
      </c>
      <c r="H964" s="23">
        <f>SUMIF('M4'!A:A,B964,'M4'!C:C)+政策值!$E$5</f>
        <v>6</v>
      </c>
      <c r="I964" s="23">
        <f>SUMIF('M5'!A:A,B964,'M5'!C:C)+政策值!$E$6</f>
        <v>6</v>
      </c>
      <c r="J964" s="9"/>
      <c r="K964" s="10" t="str">
        <f>IF(E964&gt;=政策值!$B$2,"优秀",(IF(E964&gt;=政策值!$C$2,"良好",IF(E964&gt;政策值!$D$2,"合格","不合格"))))</f>
        <v>良好</v>
      </c>
      <c r="L964" s="10"/>
      <c r="M964" s="10" t="str">
        <f>IF(G964&gt;=政策值!$B$4,"优秀",(IF(G964&gt;=政策值!$D$4,"合格","不合格")))</f>
        <v>不合格</v>
      </c>
      <c r="N964" s="10" t="str">
        <f>IF(H964&gt;=政策值!$B$5,"优秀",(IF(H964&gt;=政策值!$D$5,"合格","不合格")))</f>
        <v>不合格</v>
      </c>
      <c r="O964" s="10" t="str">
        <f>IF(I964&gt;=政策值!$B$6,"优秀",(IF(I964&gt;=政策值!$D$6,"合格","不合格")))</f>
        <v>不合格</v>
      </c>
      <c r="P964" s="10"/>
      <c r="Q964" s="10"/>
      <c r="R964" s="10"/>
      <c r="S964" s="10"/>
      <c r="T964" s="10"/>
    </row>
    <row r="965" spans="1:20" x14ac:dyDescent="0.15">
      <c r="A965" s="27"/>
      <c r="B965" s="10">
        <v>13111092</v>
      </c>
      <c r="C965" s="10" t="s">
        <v>1093</v>
      </c>
      <c r="D965" s="10" t="s">
        <v>1002</v>
      </c>
      <c r="E965" s="23">
        <f>SUMIF('M1'!A:A,B965,'M1'!C:C)+政策值!$E$2</f>
        <v>7</v>
      </c>
      <c r="F965" s="23">
        <f>SUMIF('M2'!A:A,B965,'M2'!C:C)+政策值!$E$3</f>
        <v>0</v>
      </c>
      <c r="G965" s="23">
        <f>SUMIF('M3'!A:A,B965,'M3'!C:C)+政策值!$E$4</f>
        <v>0</v>
      </c>
      <c r="H965" s="23">
        <f>SUMIF('M4'!A:A,B965,'M4'!C:C)+政策值!$E$5</f>
        <v>6</v>
      </c>
      <c r="I965" s="23">
        <f>SUMIF('M5'!A:A,B965,'M5'!C:C)+政策值!$E$6</f>
        <v>6</v>
      </c>
      <c r="J965" s="9"/>
      <c r="K965" s="10" t="str">
        <f>IF(E965&gt;=政策值!$B$2,"优秀",(IF(E965&gt;=政策值!$C$2,"良好",IF(E965&gt;政策值!$D$2,"合格","不合格"))))</f>
        <v>良好</v>
      </c>
      <c r="L965" s="10"/>
      <c r="M965" s="10" t="str">
        <f>IF(G965&gt;=政策值!$B$4,"优秀",(IF(G965&gt;=政策值!$D$4,"合格","不合格")))</f>
        <v>不合格</v>
      </c>
      <c r="N965" s="10" t="str">
        <f>IF(H965&gt;=政策值!$B$5,"优秀",(IF(H965&gt;=政策值!$D$5,"合格","不合格")))</f>
        <v>不合格</v>
      </c>
      <c r="O965" s="10" t="str">
        <f>IF(I965&gt;=政策值!$B$6,"优秀",(IF(I965&gt;=政策值!$D$6,"合格","不合格")))</f>
        <v>不合格</v>
      </c>
      <c r="P965" s="10"/>
      <c r="Q965" s="10"/>
      <c r="R965" s="10"/>
      <c r="S965" s="10"/>
      <c r="T965" s="10"/>
    </row>
    <row r="966" spans="1:20" x14ac:dyDescent="0.15">
      <c r="A966" s="27"/>
      <c r="B966" s="10">
        <v>13111093</v>
      </c>
      <c r="C966" s="10" t="s">
        <v>1094</v>
      </c>
      <c r="D966" s="10" t="s">
        <v>1002</v>
      </c>
      <c r="E966" s="23">
        <f>SUMIF('M1'!A:A,B966,'M1'!C:C)+政策值!$E$2</f>
        <v>7</v>
      </c>
      <c r="F966" s="23">
        <f>SUMIF('M2'!A:A,B966,'M2'!C:C)+政策值!$E$3</f>
        <v>0</v>
      </c>
      <c r="G966" s="23">
        <f>SUMIF('M3'!A:A,B966,'M3'!C:C)+政策值!$E$4</f>
        <v>0</v>
      </c>
      <c r="H966" s="23">
        <f>SUMIF('M4'!A:A,B966,'M4'!C:C)+政策值!$E$5</f>
        <v>6</v>
      </c>
      <c r="I966" s="23">
        <f>SUMIF('M5'!A:A,B966,'M5'!C:C)+政策值!$E$6</f>
        <v>6</v>
      </c>
      <c r="J966" s="9"/>
      <c r="K966" s="10" t="str">
        <f>IF(E966&gt;=政策值!$B$2,"优秀",(IF(E966&gt;=政策值!$C$2,"良好",IF(E966&gt;政策值!$D$2,"合格","不合格"))))</f>
        <v>良好</v>
      </c>
      <c r="L966" s="10"/>
      <c r="M966" s="10" t="str">
        <f>IF(G966&gt;=政策值!$B$4,"优秀",(IF(G966&gt;=政策值!$D$4,"合格","不合格")))</f>
        <v>不合格</v>
      </c>
      <c r="N966" s="10" t="str">
        <f>IF(H966&gt;=政策值!$B$5,"优秀",(IF(H966&gt;=政策值!$D$5,"合格","不合格")))</f>
        <v>不合格</v>
      </c>
      <c r="O966" s="10" t="str">
        <f>IF(I966&gt;=政策值!$B$6,"优秀",(IF(I966&gt;=政策值!$D$6,"合格","不合格")))</f>
        <v>不合格</v>
      </c>
      <c r="P966" s="10"/>
      <c r="Q966" s="10"/>
      <c r="R966" s="10"/>
      <c r="S966" s="10"/>
      <c r="T966" s="10"/>
    </row>
    <row r="967" spans="1:20" x14ac:dyDescent="0.15">
      <c r="A967" s="27"/>
      <c r="B967" s="10">
        <v>13111094</v>
      </c>
      <c r="C967" s="10" t="s">
        <v>1095</v>
      </c>
      <c r="D967" s="10" t="s">
        <v>1044</v>
      </c>
      <c r="E967" s="23">
        <f>SUMIF('M1'!A:A,B967,'M1'!C:C)+政策值!$E$2</f>
        <v>7</v>
      </c>
      <c r="F967" s="23">
        <f>SUMIF('M2'!A:A,B967,'M2'!C:C)+政策值!$E$3</f>
        <v>0</v>
      </c>
      <c r="G967" s="23">
        <f>SUMIF('M3'!A:A,B967,'M3'!C:C)+政策值!$E$4</f>
        <v>0</v>
      </c>
      <c r="H967" s="23">
        <f>SUMIF('M4'!A:A,B967,'M4'!C:C)+政策值!$E$5</f>
        <v>6</v>
      </c>
      <c r="I967" s="23">
        <f>SUMIF('M5'!A:A,B967,'M5'!C:C)+政策值!$E$6</f>
        <v>6</v>
      </c>
      <c r="J967" s="9"/>
      <c r="K967" s="10" t="str">
        <f>IF(E967&gt;=政策值!$B$2,"优秀",(IF(E967&gt;=政策值!$C$2,"良好",IF(E967&gt;政策值!$D$2,"合格","不合格"))))</f>
        <v>良好</v>
      </c>
      <c r="L967" s="10"/>
      <c r="M967" s="10" t="str">
        <f>IF(G967&gt;=政策值!$B$4,"优秀",(IF(G967&gt;=政策值!$D$4,"合格","不合格")))</f>
        <v>不合格</v>
      </c>
      <c r="N967" s="10" t="str">
        <f>IF(H967&gt;=政策值!$B$5,"优秀",(IF(H967&gt;=政策值!$D$5,"合格","不合格")))</f>
        <v>不合格</v>
      </c>
      <c r="O967" s="10" t="str">
        <f>IF(I967&gt;=政策值!$B$6,"优秀",(IF(I967&gt;=政策值!$D$6,"合格","不合格")))</f>
        <v>不合格</v>
      </c>
      <c r="P967" s="10"/>
      <c r="Q967" s="10"/>
      <c r="R967" s="10"/>
      <c r="S967" s="10"/>
      <c r="T967" s="10"/>
    </row>
    <row r="968" spans="1:20" x14ac:dyDescent="0.15">
      <c r="A968" s="27"/>
      <c r="B968" s="10">
        <v>13111095</v>
      </c>
      <c r="C968" s="10" t="s">
        <v>1096</v>
      </c>
      <c r="D968" s="10" t="s">
        <v>1044</v>
      </c>
      <c r="E968" s="23">
        <f>SUMIF('M1'!A:A,B968,'M1'!C:C)+政策值!$E$2</f>
        <v>7</v>
      </c>
      <c r="F968" s="23">
        <f>SUMIF('M2'!A:A,B968,'M2'!C:C)+政策值!$E$3</f>
        <v>0</v>
      </c>
      <c r="G968" s="23">
        <f>SUMIF('M3'!A:A,B968,'M3'!C:C)+政策值!$E$4</f>
        <v>0</v>
      </c>
      <c r="H968" s="23">
        <f>SUMIF('M4'!A:A,B968,'M4'!C:C)+政策值!$E$5</f>
        <v>6</v>
      </c>
      <c r="I968" s="23">
        <f>SUMIF('M5'!A:A,B968,'M5'!C:C)+政策值!$E$6</f>
        <v>6</v>
      </c>
      <c r="J968" s="9"/>
      <c r="K968" s="10" t="str">
        <f>IF(E968&gt;=政策值!$B$2,"优秀",(IF(E968&gt;=政策值!$C$2,"良好",IF(E968&gt;政策值!$D$2,"合格","不合格"))))</f>
        <v>良好</v>
      </c>
      <c r="L968" s="10"/>
      <c r="M968" s="10" t="str">
        <f>IF(G968&gt;=政策值!$B$4,"优秀",(IF(G968&gt;=政策值!$D$4,"合格","不合格")))</f>
        <v>不合格</v>
      </c>
      <c r="N968" s="10" t="str">
        <f>IF(H968&gt;=政策值!$B$5,"优秀",(IF(H968&gt;=政策值!$D$5,"合格","不合格")))</f>
        <v>不合格</v>
      </c>
      <c r="O968" s="10" t="str">
        <f>IF(I968&gt;=政策值!$B$6,"优秀",(IF(I968&gt;=政策值!$D$6,"合格","不合格")))</f>
        <v>不合格</v>
      </c>
      <c r="P968" s="10"/>
      <c r="Q968" s="10"/>
      <c r="R968" s="10"/>
      <c r="S968" s="10"/>
      <c r="T968" s="10"/>
    </row>
    <row r="969" spans="1:20" x14ac:dyDescent="0.15">
      <c r="A969" s="27"/>
      <c r="B969" s="10">
        <v>13111096</v>
      </c>
      <c r="C969" s="10" t="s">
        <v>1097</v>
      </c>
      <c r="D969" s="10" t="s">
        <v>1044</v>
      </c>
      <c r="E969" s="23">
        <f>SUMIF('M1'!A:A,B969,'M1'!C:C)+政策值!$E$2</f>
        <v>7</v>
      </c>
      <c r="F969" s="23">
        <f>SUMIF('M2'!A:A,B969,'M2'!C:C)+政策值!$E$3</f>
        <v>0</v>
      </c>
      <c r="G969" s="23">
        <f>SUMIF('M3'!A:A,B969,'M3'!C:C)+政策值!$E$4</f>
        <v>0</v>
      </c>
      <c r="H969" s="23">
        <f>SUMIF('M4'!A:A,B969,'M4'!C:C)+政策值!$E$5</f>
        <v>6</v>
      </c>
      <c r="I969" s="23">
        <f>SUMIF('M5'!A:A,B969,'M5'!C:C)+政策值!$E$6</f>
        <v>6</v>
      </c>
      <c r="J969" s="9"/>
      <c r="K969" s="10" t="str">
        <f>IF(E969&gt;=政策值!$B$2,"优秀",(IF(E969&gt;=政策值!$C$2,"良好",IF(E969&gt;政策值!$D$2,"合格","不合格"))))</f>
        <v>良好</v>
      </c>
      <c r="L969" s="10"/>
      <c r="M969" s="10" t="str">
        <f>IF(G969&gt;=政策值!$B$4,"优秀",(IF(G969&gt;=政策值!$D$4,"合格","不合格")))</f>
        <v>不合格</v>
      </c>
      <c r="N969" s="10" t="str">
        <f>IF(H969&gt;=政策值!$B$5,"优秀",(IF(H969&gt;=政策值!$D$5,"合格","不合格")))</f>
        <v>不合格</v>
      </c>
      <c r="O969" s="10" t="str">
        <f>IF(I969&gt;=政策值!$B$6,"优秀",(IF(I969&gt;=政策值!$D$6,"合格","不合格")))</f>
        <v>不合格</v>
      </c>
      <c r="P969" s="10"/>
      <c r="Q969" s="10"/>
      <c r="R969" s="10"/>
      <c r="S969" s="10"/>
      <c r="T969" s="10"/>
    </row>
    <row r="970" spans="1:20" x14ac:dyDescent="0.15">
      <c r="A970" s="27"/>
      <c r="B970" s="10">
        <v>13111097</v>
      </c>
      <c r="C970" s="10" t="s">
        <v>1098</v>
      </c>
      <c r="D970" s="10" t="s">
        <v>1044</v>
      </c>
      <c r="E970" s="23">
        <f>SUMIF('M1'!A:A,B970,'M1'!C:C)+政策值!$E$2</f>
        <v>7</v>
      </c>
      <c r="F970" s="23">
        <f>SUMIF('M2'!A:A,B970,'M2'!C:C)+政策值!$E$3</f>
        <v>0</v>
      </c>
      <c r="G970" s="23">
        <f>SUMIF('M3'!A:A,B970,'M3'!C:C)+政策值!$E$4</f>
        <v>0</v>
      </c>
      <c r="H970" s="23">
        <f>SUMIF('M4'!A:A,B970,'M4'!C:C)+政策值!$E$5</f>
        <v>6</v>
      </c>
      <c r="I970" s="23">
        <f>SUMIF('M5'!A:A,B970,'M5'!C:C)+政策值!$E$6</f>
        <v>6</v>
      </c>
      <c r="J970" s="9"/>
      <c r="K970" s="10" t="str">
        <f>IF(E970&gt;=政策值!$B$2,"优秀",(IF(E970&gt;=政策值!$C$2,"良好",IF(E970&gt;政策值!$D$2,"合格","不合格"))))</f>
        <v>良好</v>
      </c>
      <c r="L970" s="10"/>
      <c r="M970" s="10" t="str">
        <f>IF(G970&gt;=政策值!$B$4,"优秀",(IF(G970&gt;=政策值!$D$4,"合格","不合格")))</f>
        <v>不合格</v>
      </c>
      <c r="N970" s="10" t="str">
        <f>IF(H970&gt;=政策值!$B$5,"优秀",(IF(H970&gt;=政策值!$D$5,"合格","不合格")))</f>
        <v>不合格</v>
      </c>
      <c r="O970" s="10" t="str">
        <f>IF(I970&gt;=政策值!$B$6,"优秀",(IF(I970&gt;=政策值!$D$6,"合格","不合格")))</f>
        <v>不合格</v>
      </c>
      <c r="P970" s="10"/>
      <c r="Q970" s="10"/>
      <c r="R970" s="10"/>
      <c r="S970" s="10"/>
      <c r="T970" s="10"/>
    </row>
    <row r="971" spans="1:20" x14ac:dyDescent="0.15">
      <c r="A971" s="27"/>
      <c r="B971" s="10">
        <v>13111098</v>
      </c>
      <c r="C971" s="10" t="s">
        <v>1099</v>
      </c>
      <c r="D971" s="10" t="s">
        <v>1044</v>
      </c>
      <c r="E971" s="23">
        <f>SUMIF('M1'!A:A,B971,'M1'!C:C)+政策值!$E$2</f>
        <v>7</v>
      </c>
      <c r="F971" s="23">
        <f>SUMIF('M2'!A:A,B971,'M2'!C:C)+政策值!$E$3</f>
        <v>0</v>
      </c>
      <c r="G971" s="23">
        <f>SUMIF('M3'!A:A,B971,'M3'!C:C)+政策值!$E$4</f>
        <v>0</v>
      </c>
      <c r="H971" s="23">
        <f>SUMIF('M4'!A:A,B971,'M4'!C:C)+政策值!$E$5</f>
        <v>6</v>
      </c>
      <c r="I971" s="23">
        <f>SUMIF('M5'!A:A,B971,'M5'!C:C)+政策值!$E$6</f>
        <v>6</v>
      </c>
      <c r="J971" s="9"/>
      <c r="K971" s="10" t="str">
        <f>IF(E971&gt;=政策值!$B$2,"优秀",(IF(E971&gt;=政策值!$C$2,"良好",IF(E971&gt;政策值!$D$2,"合格","不合格"))))</f>
        <v>良好</v>
      </c>
      <c r="L971" s="10"/>
      <c r="M971" s="10" t="str">
        <f>IF(G971&gt;=政策值!$B$4,"优秀",(IF(G971&gt;=政策值!$D$4,"合格","不合格")))</f>
        <v>不合格</v>
      </c>
      <c r="N971" s="10" t="str">
        <f>IF(H971&gt;=政策值!$B$5,"优秀",(IF(H971&gt;=政策值!$D$5,"合格","不合格")))</f>
        <v>不合格</v>
      </c>
      <c r="O971" s="10" t="str">
        <f>IF(I971&gt;=政策值!$B$6,"优秀",(IF(I971&gt;=政策值!$D$6,"合格","不合格")))</f>
        <v>不合格</v>
      </c>
      <c r="P971" s="10"/>
      <c r="Q971" s="10"/>
      <c r="R971" s="10"/>
      <c r="S971" s="10"/>
      <c r="T971" s="10"/>
    </row>
    <row r="972" spans="1:20" x14ac:dyDescent="0.15">
      <c r="A972" s="27"/>
      <c r="B972" s="10">
        <v>13111099</v>
      </c>
      <c r="C972" s="10" t="s">
        <v>1100</v>
      </c>
      <c r="D972" s="10" t="s">
        <v>1044</v>
      </c>
      <c r="E972" s="23">
        <f>SUMIF('M1'!A:A,B972,'M1'!C:C)+政策值!$E$2</f>
        <v>9</v>
      </c>
      <c r="F972" s="23">
        <f>SUMIF('M2'!A:A,B972,'M2'!C:C)+政策值!$E$3</f>
        <v>0</v>
      </c>
      <c r="G972" s="23">
        <f>SUMIF('M3'!A:A,B972,'M3'!C:C)+政策值!$E$4</f>
        <v>0</v>
      </c>
      <c r="H972" s="23">
        <f>SUMIF('M4'!A:A,B972,'M4'!C:C)+政策值!$E$5</f>
        <v>6</v>
      </c>
      <c r="I972" s="23">
        <f>SUMIF('M5'!A:A,B972,'M5'!C:C)+政策值!$E$6</f>
        <v>6</v>
      </c>
      <c r="J972" s="9"/>
      <c r="K972" s="10" t="str">
        <f>IF(E972&gt;=政策值!$B$2,"优秀",(IF(E972&gt;=政策值!$C$2,"良好",IF(E972&gt;政策值!$D$2,"合格","不合格"))))</f>
        <v>良好</v>
      </c>
      <c r="L972" s="10"/>
      <c r="M972" s="10" t="str">
        <f>IF(G972&gt;=政策值!$B$4,"优秀",(IF(G972&gt;=政策值!$D$4,"合格","不合格")))</f>
        <v>不合格</v>
      </c>
      <c r="N972" s="10" t="str">
        <f>IF(H972&gt;=政策值!$B$5,"优秀",(IF(H972&gt;=政策值!$D$5,"合格","不合格")))</f>
        <v>不合格</v>
      </c>
      <c r="O972" s="10" t="str">
        <f>IF(I972&gt;=政策值!$B$6,"优秀",(IF(I972&gt;=政策值!$D$6,"合格","不合格")))</f>
        <v>不合格</v>
      </c>
      <c r="P972" s="10"/>
      <c r="Q972" s="10"/>
      <c r="R972" s="10"/>
      <c r="S972" s="10"/>
      <c r="T972" s="10"/>
    </row>
    <row r="973" spans="1:20" x14ac:dyDescent="0.15">
      <c r="A973" s="27"/>
      <c r="B973" s="10">
        <v>13111100</v>
      </c>
      <c r="C973" s="10" t="s">
        <v>1101</v>
      </c>
      <c r="D973" s="10" t="s">
        <v>1044</v>
      </c>
      <c r="E973" s="23">
        <f>SUMIF('M1'!A:A,B973,'M1'!C:C)+政策值!$E$2</f>
        <v>7</v>
      </c>
      <c r="F973" s="23">
        <f>SUMIF('M2'!A:A,B973,'M2'!C:C)+政策值!$E$3</f>
        <v>0</v>
      </c>
      <c r="G973" s="23">
        <f>SUMIF('M3'!A:A,B973,'M3'!C:C)+政策值!$E$4</f>
        <v>0</v>
      </c>
      <c r="H973" s="23">
        <f>SUMIF('M4'!A:A,B973,'M4'!C:C)+政策值!$E$5</f>
        <v>6</v>
      </c>
      <c r="I973" s="23">
        <f>SUMIF('M5'!A:A,B973,'M5'!C:C)+政策值!$E$6</f>
        <v>6</v>
      </c>
      <c r="J973" s="9"/>
      <c r="K973" s="10" t="str">
        <f>IF(E973&gt;=政策值!$B$2,"优秀",(IF(E973&gt;=政策值!$C$2,"良好",IF(E973&gt;政策值!$D$2,"合格","不合格"))))</f>
        <v>良好</v>
      </c>
      <c r="L973" s="10"/>
      <c r="M973" s="10" t="str">
        <f>IF(G973&gt;=政策值!$B$4,"优秀",(IF(G973&gt;=政策值!$D$4,"合格","不合格")))</f>
        <v>不合格</v>
      </c>
      <c r="N973" s="10" t="str">
        <f>IF(H973&gt;=政策值!$B$5,"优秀",(IF(H973&gt;=政策值!$D$5,"合格","不合格")))</f>
        <v>不合格</v>
      </c>
      <c r="O973" s="10" t="str">
        <f>IF(I973&gt;=政策值!$B$6,"优秀",(IF(I973&gt;=政策值!$D$6,"合格","不合格")))</f>
        <v>不合格</v>
      </c>
      <c r="P973" s="10"/>
      <c r="Q973" s="10"/>
      <c r="R973" s="10"/>
      <c r="S973" s="10"/>
      <c r="T973" s="10"/>
    </row>
    <row r="974" spans="1:20" x14ac:dyDescent="0.15">
      <c r="A974" s="27"/>
      <c r="B974" s="10">
        <v>13111101</v>
      </c>
      <c r="C974" s="10" t="s">
        <v>1102</v>
      </c>
      <c r="D974" s="10" t="s">
        <v>1044</v>
      </c>
      <c r="E974" s="23">
        <f>SUMIF('M1'!A:A,B974,'M1'!C:C)+政策值!$E$2</f>
        <v>7</v>
      </c>
      <c r="F974" s="23">
        <f>SUMIF('M2'!A:A,B974,'M2'!C:C)+政策值!$E$3</f>
        <v>0</v>
      </c>
      <c r="G974" s="23">
        <f>SUMIF('M3'!A:A,B974,'M3'!C:C)+政策值!$E$4</f>
        <v>0</v>
      </c>
      <c r="H974" s="23">
        <f>SUMIF('M4'!A:A,B974,'M4'!C:C)+政策值!$E$5</f>
        <v>6</v>
      </c>
      <c r="I974" s="23">
        <f>SUMIF('M5'!A:A,B974,'M5'!C:C)+政策值!$E$6</f>
        <v>6</v>
      </c>
      <c r="J974" s="9"/>
      <c r="K974" s="10" t="str">
        <f>IF(E974&gt;=政策值!$B$2,"优秀",(IF(E974&gt;=政策值!$C$2,"良好",IF(E974&gt;政策值!$D$2,"合格","不合格"))))</f>
        <v>良好</v>
      </c>
      <c r="L974" s="10"/>
      <c r="M974" s="10" t="str">
        <f>IF(G974&gt;=政策值!$B$4,"优秀",(IF(G974&gt;=政策值!$D$4,"合格","不合格")))</f>
        <v>不合格</v>
      </c>
      <c r="N974" s="10" t="str">
        <f>IF(H974&gt;=政策值!$B$5,"优秀",(IF(H974&gt;=政策值!$D$5,"合格","不合格")))</f>
        <v>不合格</v>
      </c>
      <c r="O974" s="10" t="str">
        <f>IF(I974&gt;=政策值!$B$6,"优秀",(IF(I974&gt;=政策值!$D$6,"合格","不合格")))</f>
        <v>不合格</v>
      </c>
      <c r="P974" s="10"/>
      <c r="Q974" s="10"/>
      <c r="R974" s="10"/>
      <c r="S974" s="10"/>
      <c r="T974" s="10"/>
    </row>
    <row r="975" spans="1:20" x14ac:dyDescent="0.15">
      <c r="A975" s="27"/>
      <c r="B975" s="10">
        <v>13111102</v>
      </c>
      <c r="C975" s="10" t="s">
        <v>1103</v>
      </c>
      <c r="D975" s="10" t="s">
        <v>1044</v>
      </c>
      <c r="E975" s="23">
        <f>SUMIF('M1'!A:A,B975,'M1'!C:C)+政策值!$E$2</f>
        <v>7</v>
      </c>
      <c r="F975" s="23">
        <f>SUMIF('M2'!A:A,B975,'M2'!C:C)+政策值!$E$3</f>
        <v>0</v>
      </c>
      <c r="G975" s="23">
        <f>SUMIF('M3'!A:A,B975,'M3'!C:C)+政策值!$E$4</f>
        <v>0</v>
      </c>
      <c r="H975" s="23">
        <f>SUMIF('M4'!A:A,B975,'M4'!C:C)+政策值!$E$5</f>
        <v>6</v>
      </c>
      <c r="I975" s="23">
        <f>SUMIF('M5'!A:A,B975,'M5'!C:C)+政策值!$E$6</f>
        <v>6</v>
      </c>
      <c r="J975" s="9"/>
      <c r="K975" s="10" t="str">
        <f>IF(E975&gt;=政策值!$B$2,"优秀",(IF(E975&gt;=政策值!$C$2,"良好",IF(E975&gt;政策值!$D$2,"合格","不合格"))))</f>
        <v>良好</v>
      </c>
      <c r="L975" s="10"/>
      <c r="M975" s="10" t="str">
        <f>IF(G975&gt;=政策值!$B$4,"优秀",(IF(G975&gt;=政策值!$D$4,"合格","不合格")))</f>
        <v>不合格</v>
      </c>
      <c r="N975" s="10" t="str">
        <f>IF(H975&gt;=政策值!$B$5,"优秀",(IF(H975&gt;=政策值!$D$5,"合格","不合格")))</f>
        <v>不合格</v>
      </c>
      <c r="O975" s="10" t="str">
        <f>IF(I975&gt;=政策值!$B$6,"优秀",(IF(I975&gt;=政策值!$D$6,"合格","不合格")))</f>
        <v>不合格</v>
      </c>
      <c r="P975" s="10"/>
      <c r="Q975" s="10"/>
      <c r="R975" s="10"/>
      <c r="S975" s="10"/>
      <c r="T975" s="10"/>
    </row>
    <row r="976" spans="1:20" x14ac:dyDescent="0.15">
      <c r="A976" s="27"/>
      <c r="B976" s="10">
        <v>13111103</v>
      </c>
      <c r="C976" s="10" t="s">
        <v>1104</v>
      </c>
      <c r="D976" s="10" t="s">
        <v>1044</v>
      </c>
      <c r="E976" s="23">
        <f>SUMIF('M1'!A:A,B976,'M1'!C:C)+政策值!$E$2</f>
        <v>7</v>
      </c>
      <c r="F976" s="23">
        <f>SUMIF('M2'!A:A,B976,'M2'!C:C)+政策值!$E$3</f>
        <v>0</v>
      </c>
      <c r="G976" s="23">
        <f>SUMIF('M3'!A:A,B976,'M3'!C:C)+政策值!$E$4</f>
        <v>0</v>
      </c>
      <c r="H976" s="23">
        <f>SUMIF('M4'!A:A,B976,'M4'!C:C)+政策值!$E$5</f>
        <v>6</v>
      </c>
      <c r="I976" s="23">
        <f>SUMIF('M5'!A:A,B976,'M5'!C:C)+政策值!$E$6</f>
        <v>6</v>
      </c>
      <c r="J976" s="9"/>
      <c r="K976" s="10" t="str">
        <f>IF(E976&gt;=政策值!$B$2,"优秀",(IF(E976&gt;=政策值!$C$2,"良好",IF(E976&gt;政策值!$D$2,"合格","不合格"))))</f>
        <v>良好</v>
      </c>
      <c r="L976" s="10"/>
      <c r="M976" s="10" t="str">
        <f>IF(G976&gt;=政策值!$B$4,"优秀",(IF(G976&gt;=政策值!$D$4,"合格","不合格")))</f>
        <v>不合格</v>
      </c>
      <c r="N976" s="10" t="str">
        <f>IF(H976&gt;=政策值!$B$5,"优秀",(IF(H976&gt;=政策值!$D$5,"合格","不合格")))</f>
        <v>不合格</v>
      </c>
      <c r="O976" s="10" t="str">
        <f>IF(I976&gt;=政策值!$B$6,"优秀",(IF(I976&gt;=政策值!$D$6,"合格","不合格")))</f>
        <v>不合格</v>
      </c>
      <c r="P976" s="10"/>
      <c r="Q976" s="10"/>
      <c r="R976" s="10"/>
      <c r="S976" s="10"/>
      <c r="T976" s="10"/>
    </row>
    <row r="977" spans="1:20" x14ac:dyDescent="0.15">
      <c r="A977" s="27"/>
      <c r="B977" s="10">
        <v>13111104</v>
      </c>
      <c r="C977" s="10" t="s">
        <v>1105</v>
      </c>
      <c r="D977" s="10" t="s">
        <v>1044</v>
      </c>
      <c r="E977" s="23">
        <f>SUMIF('M1'!A:A,B977,'M1'!C:C)+政策值!$E$2</f>
        <v>7</v>
      </c>
      <c r="F977" s="23">
        <f>SUMIF('M2'!A:A,B977,'M2'!C:C)+政策值!$E$3</f>
        <v>0</v>
      </c>
      <c r="G977" s="23">
        <f>SUMIF('M3'!A:A,B977,'M3'!C:C)+政策值!$E$4</f>
        <v>0</v>
      </c>
      <c r="H977" s="23">
        <f>SUMIF('M4'!A:A,B977,'M4'!C:C)+政策值!$E$5</f>
        <v>6</v>
      </c>
      <c r="I977" s="23">
        <f>SUMIF('M5'!A:A,B977,'M5'!C:C)+政策值!$E$6</f>
        <v>6</v>
      </c>
      <c r="J977" s="9"/>
      <c r="K977" s="10" t="str">
        <f>IF(E977&gt;=政策值!$B$2,"优秀",(IF(E977&gt;=政策值!$C$2,"良好",IF(E977&gt;政策值!$D$2,"合格","不合格"))))</f>
        <v>良好</v>
      </c>
      <c r="L977" s="10"/>
      <c r="M977" s="10" t="str">
        <f>IF(G977&gt;=政策值!$B$4,"优秀",(IF(G977&gt;=政策值!$D$4,"合格","不合格")))</f>
        <v>不合格</v>
      </c>
      <c r="N977" s="10" t="str">
        <f>IF(H977&gt;=政策值!$B$5,"优秀",(IF(H977&gt;=政策值!$D$5,"合格","不合格")))</f>
        <v>不合格</v>
      </c>
      <c r="O977" s="10" t="str">
        <f>IF(I977&gt;=政策值!$B$6,"优秀",(IF(I977&gt;=政策值!$D$6,"合格","不合格")))</f>
        <v>不合格</v>
      </c>
      <c r="P977" s="10"/>
      <c r="Q977" s="10"/>
      <c r="R977" s="10"/>
      <c r="S977" s="10"/>
      <c r="T977" s="10"/>
    </row>
    <row r="978" spans="1:20" x14ac:dyDescent="0.15">
      <c r="A978" s="28"/>
      <c r="B978" s="10">
        <v>13111105</v>
      </c>
      <c r="C978" s="10" t="s">
        <v>1106</v>
      </c>
      <c r="D978" s="10" t="s">
        <v>1044</v>
      </c>
      <c r="E978" s="23">
        <f>SUMIF('M1'!A:A,B978,'M1'!C:C)+政策值!$E$2</f>
        <v>7</v>
      </c>
      <c r="F978" s="23">
        <f>SUMIF('M2'!A:A,B978,'M2'!C:C)+政策值!$E$3</f>
        <v>0</v>
      </c>
      <c r="G978" s="23">
        <f>SUMIF('M3'!A:A,B978,'M3'!C:C)+政策值!$E$4</f>
        <v>0</v>
      </c>
      <c r="H978" s="23">
        <f>SUMIF('M4'!A:A,B978,'M4'!C:C)+政策值!$E$5</f>
        <v>6</v>
      </c>
      <c r="I978" s="23">
        <f>SUMIF('M5'!A:A,B978,'M5'!C:C)+政策值!$E$6</f>
        <v>6</v>
      </c>
      <c r="J978" s="9"/>
      <c r="K978" s="10" t="str">
        <f>IF(E978&gt;=政策值!$B$2,"优秀",(IF(E978&gt;=政策值!$C$2,"良好",IF(E978&gt;政策值!$D$2,"合格","不合格"))))</f>
        <v>良好</v>
      </c>
      <c r="L978" s="10"/>
      <c r="M978" s="10" t="str">
        <f>IF(G978&gt;=政策值!$B$4,"优秀",(IF(G978&gt;=政策值!$D$4,"合格","不合格")))</f>
        <v>不合格</v>
      </c>
      <c r="N978" s="10" t="str">
        <f>IF(H978&gt;=政策值!$B$5,"优秀",(IF(H978&gt;=政策值!$D$5,"合格","不合格")))</f>
        <v>不合格</v>
      </c>
      <c r="O978" s="10" t="str">
        <f>IF(I978&gt;=政策值!$B$6,"优秀",(IF(I978&gt;=政策值!$D$6,"合格","不合格")))</f>
        <v>不合格</v>
      </c>
      <c r="P978" s="10"/>
      <c r="Q978" s="10"/>
      <c r="R978" s="10"/>
      <c r="S978" s="10"/>
      <c r="T978" s="10"/>
    </row>
    <row r="979" spans="1:20" x14ac:dyDescent="0.15">
      <c r="A979" s="26">
        <v>13111201</v>
      </c>
      <c r="B979" s="10">
        <v>13111106</v>
      </c>
      <c r="C979" s="10" t="s">
        <v>1107</v>
      </c>
      <c r="D979" s="10" t="s">
        <v>1002</v>
      </c>
      <c r="E979" s="23">
        <f>SUMIF('M1'!A:A,B979,'M1'!C:C)+政策值!$E$2</f>
        <v>7</v>
      </c>
      <c r="F979" s="23">
        <f>SUMIF('M2'!A:A,B979,'M2'!C:C)+政策值!$E$3</f>
        <v>0</v>
      </c>
      <c r="G979" s="23">
        <f>SUMIF('M3'!A:A,B979,'M3'!C:C)+政策值!$E$4</f>
        <v>0</v>
      </c>
      <c r="H979" s="23">
        <f>SUMIF('M4'!A:A,B979,'M4'!C:C)+政策值!$E$5</f>
        <v>6</v>
      </c>
      <c r="I979" s="23">
        <f>SUMIF('M5'!A:A,B979,'M5'!C:C)+政策值!$E$6</f>
        <v>6</v>
      </c>
      <c r="J979" s="9"/>
      <c r="K979" s="10" t="str">
        <f>IF(E979&gt;=政策值!$B$2,"优秀",(IF(E979&gt;=政策值!$C$2,"良好",IF(E979&gt;政策值!$D$2,"合格","不合格"))))</f>
        <v>良好</v>
      </c>
      <c r="L979" s="10"/>
      <c r="M979" s="10" t="str">
        <f>IF(G979&gt;=政策值!$B$4,"优秀",(IF(G979&gt;=政策值!$D$4,"合格","不合格")))</f>
        <v>不合格</v>
      </c>
      <c r="N979" s="10" t="str">
        <f>IF(H979&gt;=政策值!$B$5,"优秀",(IF(H979&gt;=政策值!$D$5,"合格","不合格")))</f>
        <v>不合格</v>
      </c>
      <c r="O979" s="10" t="str">
        <f>IF(I979&gt;=政策值!$B$6,"优秀",(IF(I979&gt;=政策值!$D$6,"合格","不合格")))</f>
        <v>不合格</v>
      </c>
      <c r="P979" s="10"/>
      <c r="Q979" s="10"/>
      <c r="R979" s="10"/>
      <c r="S979" s="10"/>
      <c r="T979" s="10"/>
    </row>
    <row r="980" spans="1:20" x14ac:dyDescent="0.15">
      <c r="A980" s="27"/>
      <c r="B980" s="10">
        <v>13111107</v>
      </c>
      <c r="C980" s="10" t="s">
        <v>1108</v>
      </c>
      <c r="D980" s="10" t="s">
        <v>1002</v>
      </c>
      <c r="E980" s="23">
        <f>SUMIF('M1'!A:A,B980,'M1'!C:C)+政策值!$E$2</f>
        <v>7</v>
      </c>
      <c r="F980" s="23">
        <f>SUMIF('M2'!A:A,B980,'M2'!C:C)+政策值!$E$3</f>
        <v>0</v>
      </c>
      <c r="G980" s="23">
        <f>SUMIF('M3'!A:A,B980,'M3'!C:C)+政策值!$E$4</f>
        <v>0</v>
      </c>
      <c r="H980" s="23">
        <f>SUMIF('M4'!A:A,B980,'M4'!C:C)+政策值!$E$5</f>
        <v>6</v>
      </c>
      <c r="I980" s="23">
        <f>SUMIF('M5'!A:A,B980,'M5'!C:C)+政策值!$E$6</f>
        <v>6</v>
      </c>
      <c r="J980" s="9"/>
      <c r="K980" s="10" t="str">
        <f>IF(E980&gt;=政策值!$B$2,"优秀",(IF(E980&gt;=政策值!$C$2,"良好",IF(E980&gt;政策值!$D$2,"合格","不合格"))))</f>
        <v>良好</v>
      </c>
      <c r="L980" s="10"/>
      <c r="M980" s="10" t="str">
        <f>IF(G980&gt;=政策值!$B$4,"优秀",(IF(G980&gt;=政策值!$D$4,"合格","不合格")))</f>
        <v>不合格</v>
      </c>
      <c r="N980" s="10" t="str">
        <f>IF(H980&gt;=政策值!$B$5,"优秀",(IF(H980&gt;=政策值!$D$5,"合格","不合格")))</f>
        <v>不合格</v>
      </c>
      <c r="O980" s="10" t="str">
        <f>IF(I980&gt;=政策值!$B$6,"优秀",(IF(I980&gt;=政策值!$D$6,"合格","不合格")))</f>
        <v>不合格</v>
      </c>
      <c r="P980" s="10"/>
      <c r="Q980" s="10"/>
      <c r="R980" s="10"/>
      <c r="S980" s="10"/>
      <c r="T980" s="10"/>
    </row>
    <row r="981" spans="1:20" x14ac:dyDescent="0.15">
      <c r="A981" s="27"/>
      <c r="B981" s="10">
        <v>13111108</v>
      </c>
      <c r="C981" s="10" t="s">
        <v>1109</v>
      </c>
      <c r="D981" s="10" t="s">
        <v>1002</v>
      </c>
      <c r="E981" s="23">
        <f>SUMIF('M1'!A:A,B981,'M1'!C:C)+政策值!$E$2</f>
        <v>7</v>
      </c>
      <c r="F981" s="23">
        <f>SUMIF('M2'!A:A,B981,'M2'!C:C)+政策值!$E$3</f>
        <v>0</v>
      </c>
      <c r="G981" s="23">
        <f>SUMIF('M3'!A:A,B981,'M3'!C:C)+政策值!$E$4</f>
        <v>0</v>
      </c>
      <c r="H981" s="23">
        <f>SUMIF('M4'!A:A,B981,'M4'!C:C)+政策值!$E$5</f>
        <v>6</v>
      </c>
      <c r="I981" s="23">
        <f>SUMIF('M5'!A:A,B981,'M5'!C:C)+政策值!$E$6</f>
        <v>6</v>
      </c>
      <c r="J981" s="9"/>
      <c r="K981" s="10" t="str">
        <f>IF(E981&gt;=政策值!$B$2,"优秀",(IF(E981&gt;=政策值!$C$2,"良好",IF(E981&gt;政策值!$D$2,"合格","不合格"))))</f>
        <v>良好</v>
      </c>
      <c r="L981" s="10"/>
      <c r="M981" s="10" t="str">
        <f>IF(G981&gt;=政策值!$B$4,"优秀",(IF(G981&gt;=政策值!$D$4,"合格","不合格")))</f>
        <v>不合格</v>
      </c>
      <c r="N981" s="10" t="str">
        <f>IF(H981&gt;=政策值!$B$5,"优秀",(IF(H981&gt;=政策值!$D$5,"合格","不合格")))</f>
        <v>不合格</v>
      </c>
      <c r="O981" s="10" t="str">
        <f>IF(I981&gt;=政策值!$B$6,"优秀",(IF(I981&gt;=政策值!$D$6,"合格","不合格")))</f>
        <v>不合格</v>
      </c>
      <c r="P981" s="10"/>
      <c r="Q981" s="10"/>
      <c r="R981" s="10"/>
      <c r="S981" s="10"/>
      <c r="T981" s="10"/>
    </row>
    <row r="982" spans="1:20" x14ac:dyDescent="0.15">
      <c r="A982" s="27"/>
      <c r="B982" s="10">
        <v>13111109</v>
      </c>
      <c r="C982" s="10" t="s">
        <v>1110</v>
      </c>
      <c r="D982" s="10" t="s">
        <v>1002</v>
      </c>
      <c r="E982" s="23">
        <f>SUMIF('M1'!A:A,B982,'M1'!C:C)+政策值!$E$2</f>
        <v>7</v>
      </c>
      <c r="F982" s="23">
        <f>SUMIF('M2'!A:A,B982,'M2'!C:C)+政策值!$E$3</f>
        <v>0</v>
      </c>
      <c r="G982" s="23">
        <f>SUMIF('M3'!A:A,B982,'M3'!C:C)+政策值!$E$4</f>
        <v>0</v>
      </c>
      <c r="H982" s="23">
        <f>SUMIF('M4'!A:A,B982,'M4'!C:C)+政策值!$E$5</f>
        <v>6</v>
      </c>
      <c r="I982" s="23">
        <f>SUMIF('M5'!A:A,B982,'M5'!C:C)+政策值!$E$6</f>
        <v>6</v>
      </c>
      <c r="J982" s="9"/>
      <c r="K982" s="10" t="str">
        <f>IF(E982&gt;=政策值!$B$2,"优秀",(IF(E982&gt;=政策值!$C$2,"良好",IF(E982&gt;政策值!$D$2,"合格","不合格"))))</f>
        <v>良好</v>
      </c>
      <c r="L982" s="10"/>
      <c r="M982" s="10" t="str">
        <f>IF(G982&gt;=政策值!$B$4,"优秀",(IF(G982&gt;=政策值!$D$4,"合格","不合格")))</f>
        <v>不合格</v>
      </c>
      <c r="N982" s="10" t="str">
        <f>IF(H982&gt;=政策值!$B$5,"优秀",(IF(H982&gt;=政策值!$D$5,"合格","不合格")))</f>
        <v>不合格</v>
      </c>
      <c r="O982" s="10" t="str">
        <f>IF(I982&gt;=政策值!$B$6,"优秀",(IF(I982&gt;=政策值!$D$6,"合格","不合格")))</f>
        <v>不合格</v>
      </c>
      <c r="P982" s="10"/>
      <c r="Q982" s="10"/>
      <c r="R982" s="10"/>
      <c r="S982" s="10"/>
      <c r="T982" s="10"/>
    </row>
    <row r="983" spans="1:20" x14ac:dyDescent="0.15">
      <c r="A983" s="27"/>
      <c r="B983" s="10">
        <v>13111110</v>
      </c>
      <c r="C983" s="10" t="s">
        <v>1111</v>
      </c>
      <c r="D983" s="10" t="s">
        <v>1002</v>
      </c>
      <c r="E983" s="23">
        <f>SUMIF('M1'!A:A,B983,'M1'!C:C)+政策值!$E$2</f>
        <v>7</v>
      </c>
      <c r="F983" s="23">
        <f>SUMIF('M2'!A:A,B983,'M2'!C:C)+政策值!$E$3</f>
        <v>0</v>
      </c>
      <c r="G983" s="23">
        <f>SUMIF('M3'!A:A,B983,'M3'!C:C)+政策值!$E$4</f>
        <v>0</v>
      </c>
      <c r="H983" s="23">
        <f>SUMIF('M4'!A:A,B983,'M4'!C:C)+政策值!$E$5</f>
        <v>6</v>
      </c>
      <c r="I983" s="23">
        <f>SUMIF('M5'!A:A,B983,'M5'!C:C)+政策值!$E$6</f>
        <v>6</v>
      </c>
      <c r="J983" s="9"/>
      <c r="K983" s="10" t="str">
        <f>IF(E983&gt;=政策值!$B$2,"优秀",(IF(E983&gt;=政策值!$C$2,"良好",IF(E983&gt;政策值!$D$2,"合格","不合格"))))</f>
        <v>良好</v>
      </c>
      <c r="L983" s="10"/>
      <c r="M983" s="10" t="str">
        <f>IF(G983&gt;=政策值!$B$4,"优秀",(IF(G983&gt;=政策值!$D$4,"合格","不合格")))</f>
        <v>不合格</v>
      </c>
      <c r="N983" s="10" t="str">
        <f>IF(H983&gt;=政策值!$B$5,"优秀",(IF(H983&gt;=政策值!$D$5,"合格","不合格")))</f>
        <v>不合格</v>
      </c>
      <c r="O983" s="10" t="str">
        <f>IF(I983&gt;=政策值!$B$6,"优秀",(IF(I983&gt;=政策值!$D$6,"合格","不合格")))</f>
        <v>不合格</v>
      </c>
      <c r="P983" s="10"/>
      <c r="Q983" s="10"/>
      <c r="R983" s="10"/>
      <c r="S983" s="10"/>
      <c r="T983" s="10"/>
    </row>
    <row r="984" spans="1:20" x14ac:dyDescent="0.15">
      <c r="A984" s="27"/>
      <c r="B984" s="10">
        <v>13111111</v>
      </c>
      <c r="C984" s="10" t="s">
        <v>1112</v>
      </c>
      <c r="D984" s="10" t="s">
        <v>1002</v>
      </c>
      <c r="E984" s="23">
        <f>SUMIF('M1'!A:A,B984,'M1'!C:C)+政策值!$E$2</f>
        <v>7</v>
      </c>
      <c r="F984" s="23">
        <f>SUMIF('M2'!A:A,B984,'M2'!C:C)+政策值!$E$3</f>
        <v>0</v>
      </c>
      <c r="G984" s="23">
        <f>SUMIF('M3'!A:A,B984,'M3'!C:C)+政策值!$E$4</f>
        <v>0</v>
      </c>
      <c r="H984" s="23">
        <f>SUMIF('M4'!A:A,B984,'M4'!C:C)+政策值!$E$5</f>
        <v>6</v>
      </c>
      <c r="I984" s="23">
        <f>SUMIF('M5'!A:A,B984,'M5'!C:C)+政策值!$E$6</f>
        <v>6</v>
      </c>
      <c r="J984" s="9"/>
      <c r="K984" s="10" t="str">
        <f>IF(E984&gt;=政策值!$B$2,"优秀",(IF(E984&gt;=政策值!$C$2,"良好",IF(E984&gt;政策值!$D$2,"合格","不合格"))))</f>
        <v>良好</v>
      </c>
      <c r="L984" s="10"/>
      <c r="M984" s="10" t="str">
        <f>IF(G984&gt;=政策值!$B$4,"优秀",(IF(G984&gt;=政策值!$D$4,"合格","不合格")))</f>
        <v>不合格</v>
      </c>
      <c r="N984" s="10" t="str">
        <f>IF(H984&gt;=政策值!$B$5,"优秀",(IF(H984&gt;=政策值!$D$5,"合格","不合格")))</f>
        <v>不合格</v>
      </c>
      <c r="O984" s="10" t="str">
        <f>IF(I984&gt;=政策值!$B$6,"优秀",(IF(I984&gt;=政策值!$D$6,"合格","不合格")))</f>
        <v>不合格</v>
      </c>
      <c r="P984" s="10"/>
      <c r="Q984" s="10"/>
      <c r="R984" s="10"/>
      <c r="S984" s="10"/>
      <c r="T984" s="10"/>
    </row>
    <row r="985" spans="1:20" x14ac:dyDescent="0.15">
      <c r="A985" s="27"/>
      <c r="B985" s="10">
        <v>13111112</v>
      </c>
      <c r="C985" s="10" t="s">
        <v>1113</v>
      </c>
      <c r="D985" s="10" t="s">
        <v>1002</v>
      </c>
      <c r="E985" s="23">
        <f>SUMIF('M1'!A:A,B985,'M1'!C:C)+政策值!$E$2</f>
        <v>7</v>
      </c>
      <c r="F985" s="23">
        <f>SUMIF('M2'!A:A,B985,'M2'!C:C)+政策值!$E$3</f>
        <v>0</v>
      </c>
      <c r="G985" s="23">
        <f>SUMIF('M3'!A:A,B985,'M3'!C:C)+政策值!$E$4</f>
        <v>0</v>
      </c>
      <c r="H985" s="23">
        <f>SUMIF('M4'!A:A,B985,'M4'!C:C)+政策值!$E$5</f>
        <v>6</v>
      </c>
      <c r="I985" s="23">
        <f>SUMIF('M5'!A:A,B985,'M5'!C:C)+政策值!$E$6</f>
        <v>6</v>
      </c>
      <c r="J985" s="9"/>
      <c r="K985" s="10" t="str">
        <f>IF(E985&gt;=政策值!$B$2,"优秀",(IF(E985&gt;=政策值!$C$2,"良好",IF(E985&gt;政策值!$D$2,"合格","不合格"))))</f>
        <v>良好</v>
      </c>
      <c r="L985" s="10"/>
      <c r="M985" s="10" t="str">
        <f>IF(G985&gt;=政策值!$B$4,"优秀",(IF(G985&gt;=政策值!$D$4,"合格","不合格")))</f>
        <v>不合格</v>
      </c>
      <c r="N985" s="10" t="str">
        <f>IF(H985&gt;=政策值!$B$5,"优秀",(IF(H985&gt;=政策值!$D$5,"合格","不合格")))</f>
        <v>不合格</v>
      </c>
      <c r="O985" s="10" t="str">
        <f>IF(I985&gt;=政策值!$B$6,"优秀",(IF(I985&gt;=政策值!$D$6,"合格","不合格")))</f>
        <v>不合格</v>
      </c>
      <c r="P985" s="10"/>
      <c r="Q985" s="10"/>
      <c r="R985" s="10"/>
      <c r="S985" s="10"/>
      <c r="T985" s="10"/>
    </row>
    <row r="986" spans="1:20" x14ac:dyDescent="0.15">
      <c r="A986" s="27"/>
      <c r="B986" s="10">
        <v>13111113</v>
      </c>
      <c r="C986" s="10" t="s">
        <v>1114</v>
      </c>
      <c r="D986" s="10" t="s">
        <v>1002</v>
      </c>
      <c r="E986" s="23">
        <f>SUMIF('M1'!A:A,B986,'M1'!C:C)+政策值!$E$2</f>
        <v>7</v>
      </c>
      <c r="F986" s="23">
        <f>SUMIF('M2'!A:A,B986,'M2'!C:C)+政策值!$E$3</f>
        <v>0</v>
      </c>
      <c r="G986" s="23">
        <f>SUMIF('M3'!A:A,B986,'M3'!C:C)+政策值!$E$4</f>
        <v>0</v>
      </c>
      <c r="H986" s="23">
        <f>SUMIF('M4'!A:A,B986,'M4'!C:C)+政策值!$E$5</f>
        <v>6</v>
      </c>
      <c r="I986" s="23">
        <f>SUMIF('M5'!A:A,B986,'M5'!C:C)+政策值!$E$6</f>
        <v>6</v>
      </c>
      <c r="J986" s="9"/>
      <c r="K986" s="10" t="str">
        <f>IF(E986&gt;=政策值!$B$2,"优秀",(IF(E986&gt;=政策值!$C$2,"良好",IF(E986&gt;政策值!$D$2,"合格","不合格"))))</f>
        <v>良好</v>
      </c>
      <c r="L986" s="10"/>
      <c r="M986" s="10" t="str">
        <f>IF(G986&gt;=政策值!$B$4,"优秀",(IF(G986&gt;=政策值!$D$4,"合格","不合格")))</f>
        <v>不合格</v>
      </c>
      <c r="N986" s="10" t="str">
        <f>IF(H986&gt;=政策值!$B$5,"优秀",(IF(H986&gt;=政策值!$D$5,"合格","不合格")))</f>
        <v>不合格</v>
      </c>
      <c r="O986" s="10" t="str">
        <f>IF(I986&gt;=政策值!$B$6,"优秀",(IF(I986&gt;=政策值!$D$6,"合格","不合格")))</f>
        <v>不合格</v>
      </c>
      <c r="P986" s="10"/>
      <c r="Q986" s="10"/>
      <c r="R986" s="10"/>
      <c r="S986" s="10"/>
      <c r="T986" s="10"/>
    </row>
    <row r="987" spans="1:20" x14ac:dyDescent="0.15">
      <c r="A987" s="27"/>
      <c r="B987" s="10">
        <v>13111114</v>
      </c>
      <c r="C987" s="10" t="s">
        <v>1115</v>
      </c>
      <c r="D987" s="10" t="s">
        <v>1002</v>
      </c>
      <c r="E987" s="23">
        <f>SUMIF('M1'!A:A,B987,'M1'!C:C)+政策值!$E$2</f>
        <v>7</v>
      </c>
      <c r="F987" s="23">
        <f>SUMIF('M2'!A:A,B987,'M2'!C:C)+政策值!$E$3</f>
        <v>0</v>
      </c>
      <c r="G987" s="23">
        <f>SUMIF('M3'!A:A,B987,'M3'!C:C)+政策值!$E$4</f>
        <v>0</v>
      </c>
      <c r="H987" s="23">
        <f>SUMIF('M4'!A:A,B987,'M4'!C:C)+政策值!$E$5</f>
        <v>6</v>
      </c>
      <c r="I987" s="23">
        <f>SUMIF('M5'!A:A,B987,'M5'!C:C)+政策值!$E$6</f>
        <v>6</v>
      </c>
      <c r="J987" s="9"/>
      <c r="K987" s="10" t="str">
        <f>IF(E987&gt;=政策值!$B$2,"优秀",(IF(E987&gt;=政策值!$C$2,"良好",IF(E987&gt;政策值!$D$2,"合格","不合格"))))</f>
        <v>良好</v>
      </c>
      <c r="L987" s="10"/>
      <c r="M987" s="10" t="str">
        <f>IF(G987&gt;=政策值!$B$4,"优秀",(IF(G987&gt;=政策值!$D$4,"合格","不合格")))</f>
        <v>不合格</v>
      </c>
      <c r="N987" s="10" t="str">
        <f>IF(H987&gt;=政策值!$B$5,"优秀",(IF(H987&gt;=政策值!$D$5,"合格","不合格")))</f>
        <v>不合格</v>
      </c>
      <c r="O987" s="10" t="str">
        <f>IF(I987&gt;=政策值!$B$6,"优秀",(IF(I987&gt;=政策值!$D$6,"合格","不合格")))</f>
        <v>不合格</v>
      </c>
      <c r="P987" s="10"/>
      <c r="Q987" s="10"/>
      <c r="R987" s="10"/>
      <c r="S987" s="10"/>
      <c r="T987" s="10"/>
    </row>
    <row r="988" spans="1:20" x14ac:dyDescent="0.15">
      <c r="A988" s="27"/>
      <c r="B988" s="10">
        <v>13111115</v>
      </c>
      <c r="C988" s="10" t="s">
        <v>1116</v>
      </c>
      <c r="D988" s="10" t="s">
        <v>1002</v>
      </c>
      <c r="E988" s="23">
        <f>SUMIF('M1'!A:A,B988,'M1'!C:C)+政策值!$E$2</f>
        <v>7</v>
      </c>
      <c r="F988" s="23">
        <f>SUMIF('M2'!A:A,B988,'M2'!C:C)+政策值!$E$3</f>
        <v>0</v>
      </c>
      <c r="G988" s="23">
        <f>SUMIF('M3'!A:A,B988,'M3'!C:C)+政策值!$E$4</f>
        <v>0</v>
      </c>
      <c r="H988" s="23">
        <f>SUMIF('M4'!A:A,B988,'M4'!C:C)+政策值!$E$5</f>
        <v>6</v>
      </c>
      <c r="I988" s="23">
        <f>SUMIF('M5'!A:A,B988,'M5'!C:C)+政策值!$E$6</f>
        <v>6</v>
      </c>
      <c r="J988" s="9"/>
      <c r="K988" s="10" t="str">
        <f>IF(E988&gt;=政策值!$B$2,"优秀",(IF(E988&gt;=政策值!$C$2,"良好",IF(E988&gt;政策值!$D$2,"合格","不合格"))))</f>
        <v>良好</v>
      </c>
      <c r="L988" s="10"/>
      <c r="M988" s="10" t="str">
        <f>IF(G988&gt;=政策值!$B$4,"优秀",(IF(G988&gt;=政策值!$D$4,"合格","不合格")))</f>
        <v>不合格</v>
      </c>
      <c r="N988" s="10" t="str">
        <f>IF(H988&gt;=政策值!$B$5,"优秀",(IF(H988&gt;=政策值!$D$5,"合格","不合格")))</f>
        <v>不合格</v>
      </c>
      <c r="O988" s="10" t="str">
        <f>IF(I988&gt;=政策值!$B$6,"优秀",(IF(I988&gt;=政策值!$D$6,"合格","不合格")))</f>
        <v>不合格</v>
      </c>
      <c r="P988" s="10"/>
      <c r="Q988" s="10"/>
      <c r="R988" s="10"/>
      <c r="S988" s="10"/>
      <c r="T988" s="10"/>
    </row>
    <row r="989" spans="1:20" x14ac:dyDescent="0.15">
      <c r="A989" s="27"/>
      <c r="B989" s="10">
        <v>13111116</v>
      </c>
      <c r="C989" s="10" t="s">
        <v>1117</v>
      </c>
      <c r="D989" s="10" t="s">
        <v>1002</v>
      </c>
      <c r="E989" s="23">
        <f>SUMIF('M1'!A:A,B989,'M1'!C:C)+政策值!$E$2</f>
        <v>7</v>
      </c>
      <c r="F989" s="23">
        <f>SUMIF('M2'!A:A,B989,'M2'!C:C)+政策值!$E$3</f>
        <v>0</v>
      </c>
      <c r="G989" s="23">
        <f>SUMIF('M3'!A:A,B989,'M3'!C:C)+政策值!$E$4</f>
        <v>0</v>
      </c>
      <c r="H989" s="23">
        <f>SUMIF('M4'!A:A,B989,'M4'!C:C)+政策值!$E$5</f>
        <v>6</v>
      </c>
      <c r="I989" s="23">
        <f>SUMIF('M5'!A:A,B989,'M5'!C:C)+政策值!$E$6</f>
        <v>6</v>
      </c>
      <c r="J989" s="9"/>
      <c r="K989" s="10" t="str">
        <f>IF(E989&gt;=政策值!$B$2,"优秀",(IF(E989&gt;=政策值!$C$2,"良好",IF(E989&gt;政策值!$D$2,"合格","不合格"))))</f>
        <v>良好</v>
      </c>
      <c r="L989" s="10"/>
      <c r="M989" s="10" t="str">
        <f>IF(G989&gt;=政策值!$B$4,"优秀",(IF(G989&gt;=政策值!$D$4,"合格","不合格")))</f>
        <v>不合格</v>
      </c>
      <c r="N989" s="10" t="str">
        <f>IF(H989&gt;=政策值!$B$5,"优秀",(IF(H989&gt;=政策值!$D$5,"合格","不合格")))</f>
        <v>不合格</v>
      </c>
      <c r="O989" s="10" t="str">
        <f>IF(I989&gt;=政策值!$B$6,"优秀",(IF(I989&gt;=政策值!$D$6,"合格","不合格")))</f>
        <v>不合格</v>
      </c>
      <c r="P989" s="10"/>
      <c r="Q989" s="10"/>
      <c r="R989" s="10"/>
      <c r="S989" s="10"/>
      <c r="T989" s="10"/>
    </row>
    <row r="990" spans="1:20" x14ac:dyDescent="0.15">
      <c r="A990" s="27"/>
      <c r="B990" s="10">
        <v>13111117</v>
      </c>
      <c r="C990" s="10" t="s">
        <v>1118</v>
      </c>
      <c r="D990" s="10" t="s">
        <v>1002</v>
      </c>
      <c r="E990" s="23">
        <f>SUMIF('M1'!A:A,B990,'M1'!C:C)+政策值!$E$2</f>
        <v>7</v>
      </c>
      <c r="F990" s="23">
        <f>SUMIF('M2'!A:A,B990,'M2'!C:C)+政策值!$E$3</f>
        <v>0</v>
      </c>
      <c r="G990" s="23">
        <f>SUMIF('M3'!A:A,B990,'M3'!C:C)+政策值!$E$4</f>
        <v>0</v>
      </c>
      <c r="H990" s="23">
        <f>SUMIF('M4'!A:A,B990,'M4'!C:C)+政策值!$E$5</f>
        <v>6</v>
      </c>
      <c r="I990" s="23">
        <f>SUMIF('M5'!A:A,B990,'M5'!C:C)+政策值!$E$6</f>
        <v>6</v>
      </c>
      <c r="J990" s="9"/>
      <c r="K990" s="10" t="str">
        <f>IF(E990&gt;=政策值!$B$2,"优秀",(IF(E990&gt;=政策值!$C$2,"良好",IF(E990&gt;政策值!$D$2,"合格","不合格"))))</f>
        <v>良好</v>
      </c>
      <c r="L990" s="10"/>
      <c r="M990" s="10" t="str">
        <f>IF(G990&gt;=政策值!$B$4,"优秀",(IF(G990&gt;=政策值!$D$4,"合格","不合格")))</f>
        <v>不合格</v>
      </c>
      <c r="N990" s="10" t="str">
        <f>IF(H990&gt;=政策值!$B$5,"优秀",(IF(H990&gt;=政策值!$D$5,"合格","不合格")))</f>
        <v>不合格</v>
      </c>
      <c r="O990" s="10" t="str">
        <f>IF(I990&gt;=政策值!$B$6,"优秀",(IF(I990&gt;=政策值!$D$6,"合格","不合格")))</f>
        <v>不合格</v>
      </c>
      <c r="P990" s="10"/>
      <c r="Q990" s="10"/>
      <c r="R990" s="10"/>
      <c r="S990" s="10"/>
      <c r="T990" s="10"/>
    </row>
    <row r="991" spans="1:20" x14ac:dyDescent="0.15">
      <c r="A991" s="27"/>
      <c r="B991" s="10">
        <v>13111118</v>
      </c>
      <c r="C991" s="10" t="s">
        <v>1119</v>
      </c>
      <c r="D991" s="10" t="s">
        <v>1002</v>
      </c>
      <c r="E991" s="23">
        <f>SUMIF('M1'!A:A,B991,'M1'!C:C)+政策值!$E$2</f>
        <v>7</v>
      </c>
      <c r="F991" s="23">
        <f>SUMIF('M2'!A:A,B991,'M2'!C:C)+政策值!$E$3</f>
        <v>0</v>
      </c>
      <c r="G991" s="23">
        <f>SUMIF('M3'!A:A,B991,'M3'!C:C)+政策值!$E$4</f>
        <v>0</v>
      </c>
      <c r="H991" s="23">
        <f>SUMIF('M4'!A:A,B991,'M4'!C:C)+政策值!$E$5</f>
        <v>6</v>
      </c>
      <c r="I991" s="23">
        <f>SUMIF('M5'!A:A,B991,'M5'!C:C)+政策值!$E$6</f>
        <v>6</v>
      </c>
      <c r="J991" s="9"/>
      <c r="K991" s="10" t="str">
        <f>IF(E991&gt;=政策值!$B$2,"优秀",(IF(E991&gt;=政策值!$C$2,"良好",IF(E991&gt;政策值!$D$2,"合格","不合格"))))</f>
        <v>良好</v>
      </c>
      <c r="L991" s="10"/>
      <c r="M991" s="10" t="str">
        <f>IF(G991&gt;=政策值!$B$4,"优秀",(IF(G991&gt;=政策值!$D$4,"合格","不合格")))</f>
        <v>不合格</v>
      </c>
      <c r="N991" s="10" t="str">
        <f>IF(H991&gt;=政策值!$B$5,"优秀",(IF(H991&gt;=政策值!$D$5,"合格","不合格")))</f>
        <v>不合格</v>
      </c>
      <c r="O991" s="10" t="str">
        <f>IF(I991&gt;=政策值!$B$6,"优秀",(IF(I991&gt;=政策值!$D$6,"合格","不合格")))</f>
        <v>不合格</v>
      </c>
      <c r="P991" s="10"/>
      <c r="Q991" s="10"/>
      <c r="R991" s="10"/>
      <c r="S991" s="10"/>
      <c r="T991" s="10"/>
    </row>
    <row r="992" spans="1:20" x14ac:dyDescent="0.15">
      <c r="A992" s="27"/>
      <c r="B992" s="10">
        <v>13111119</v>
      </c>
      <c r="C992" s="10" t="s">
        <v>1120</v>
      </c>
      <c r="D992" s="10" t="s">
        <v>1002</v>
      </c>
      <c r="E992" s="23">
        <f>SUMIF('M1'!A:A,B992,'M1'!C:C)+政策值!$E$2</f>
        <v>7</v>
      </c>
      <c r="F992" s="23">
        <f>SUMIF('M2'!A:A,B992,'M2'!C:C)+政策值!$E$3</f>
        <v>0</v>
      </c>
      <c r="G992" s="23">
        <f>SUMIF('M3'!A:A,B992,'M3'!C:C)+政策值!$E$4</f>
        <v>0</v>
      </c>
      <c r="H992" s="23">
        <f>SUMIF('M4'!A:A,B992,'M4'!C:C)+政策值!$E$5</f>
        <v>6</v>
      </c>
      <c r="I992" s="23">
        <f>SUMIF('M5'!A:A,B992,'M5'!C:C)+政策值!$E$6</f>
        <v>6</v>
      </c>
      <c r="J992" s="9"/>
      <c r="K992" s="10" t="str">
        <f>IF(E992&gt;=政策值!$B$2,"优秀",(IF(E992&gt;=政策值!$C$2,"良好",IF(E992&gt;政策值!$D$2,"合格","不合格"))))</f>
        <v>良好</v>
      </c>
      <c r="L992" s="10"/>
      <c r="M992" s="10" t="str">
        <f>IF(G992&gt;=政策值!$B$4,"优秀",(IF(G992&gt;=政策值!$D$4,"合格","不合格")))</f>
        <v>不合格</v>
      </c>
      <c r="N992" s="10" t="str">
        <f>IF(H992&gt;=政策值!$B$5,"优秀",(IF(H992&gt;=政策值!$D$5,"合格","不合格")))</f>
        <v>不合格</v>
      </c>
      <c r="O992" s="10" t="str">
        <f>IF(I992&gt;=政策值!$B$6,"优秀",(IF(I992&gt;=政策值!$D$6,"合格","不合格")))</f>
        <v>不合格</v>
      </c>
      <c r="P992" s="10"/>
      <c r="Q992" s="10"/>
      <c r="R992" s="10"/>
      <c r="S992" s="10"/>
      <c r="T992" s="10"/>
    </row>
    <row r="993" spans="1:20" x14ac:dyDescent="0.15">
      <c r="A993" s="27"/>
      <c r="B993" s="10">
        <v>13111120</v>
      </c>
      <c r="C993" s="10" t="s">
        <v>1121</v>
      </c>
      <c r="D993" s="10" t="s">
        <v>1002</v>
      </c>
      <c r="E993" s="23">
        <f>SUMIF('M1'!A:A,B993,'M1'!C:C)+政策值!$E$2</f>
        <v>7</v>
      </c>
      <c r="F993" s="23">
        <f>SUMIF('M2'!A:A,B993,'M2'!C:C)+政策值!$E$3</f>
        <v>0</v>
      </c>
      <c r="G993" s="23">
        <f>SUMIF('M3'!A:A,B993,'M3'!C:C)+政策值!$E$4</f>
        <v>0</v>
      </c>
      <c r="H993" s="23">
        <f>SUMIF('M4'!A:A,B993,'M4'!C:C)+政策值!$E$5</f>
        <v>6</v>
      </c>
      <c r="I993" s="23">
        <f>SUMIF('M5'!A:A,B993,'M5'!C:C)+政策值!$E$6</f>
        <v>6</v>
      </c>
      <c r="J993" s="9"/>
      <c r="K993" s="10" t="str">
        <f>IF(E993&gt;=政策值!$B$2,"优秀",(IF(E993&gt;=政策值!$C$2,"良好",IF(E993&gt;政策值!$D$2,"合格","不合格"))))</f>
        <v>良好</v>
      </c>
      <c r="L993" s="10"/>
      <c r="M993" s="10" t="str">
        <f>IF(G993&gt;=政策值!$B$4,"优秀",(IF(G993&gt;=政策值!$D$4,"合格","不合格")))</f>
        <v>不合格</v>
      </c>
      <c r="N993" s="10" t="str">
        <f>IF(H993&gt;=政策值!$B$5,"优秀",(IF(H993&gt;=政策值!$D$5,"合格","不合格")))</f>
        <v>不合格</v>
      </c>
      <c r="O993" s="10" t="str">
        <f>IF(I993&gt;=政策值!$B$6,"优秀",(IF(I993&gt;=政策值!$D$6,"合格","不合格")))</f>
        <v>不合格</v>
      </c>
      <c r="P993" s="10"/>
      <c r="Q993" s="10"/>
      <c r="R993" s="10"/>
      <c r="S993" s="10"/>
      <c r="T993" s="10"/>
    </row>
    <row r="994" spans="1:20" x14ac:dyDescent="0.15">
      <c r="A994" s="27"/>
      <c r="B994" s="10">
        <v>13111121</v>
      </c>
      <c r="C994" s="10" t="s">
        <v>990</v>
      </c>
      <c r="D994" s="10" t="s">
        <v>1002</v>
      </c>
      <c r="E994" s="23">
        <f>SUMIF('M1'!A:A,B994,'M1'!C:C)+政策值!$E$2</f>
        <v>7</v>
      </c>
      <c r="F994" s="23">
        <f>SUMIF('M2'!A:A,B994,'M2'!C:C)+政策值!$E$3</f>
        <v>0</v>
      </c>
      <c r="G994" s="23">
        <f>SUMIF('M3'!A:A,B994,'M3'!C:C)+政策值!$E$4</f>
        <v>0</v>
      </c>
      <c r="H994" s="23">
        <f>SUMIF('M4'!A:A,B994,'M4'!C:C)+政策值!$E$5</f>
        <v>6</v>
      </c>
      <c r="I994" s="23">
        <f>SUMIF('M5'!A:A,B994,'M5'!C:C)+政策值!$E$6</f>
        <v>8</v>
      </c>
      <c r="J994" s="9"/>
      <c r="K994" s="10" t="str">
        <f>IF(E994&gt;=政策值!$B$2,"优秀",(IF(E994&gt;=政策值!$C$2,"良好",IF(E994&gt;政策值!$D$2,"合格","不合格"))))</f>
        <v>良好</v>
      </c>
      <c r="L994" s="10"/>
      <c r="M994" s="10" t="str">
        <f>IF(G994&gt;=政策值!$B$4,"优秀",(IF(G994&gt;=政策值!$D$4,"合格","不合格")))</f>
        <v>不合格</v>
      </c>
      <c r="N994" s="10" t="str">
        <f>IF(H994&gt;=政策值!$B$5,"优秀",(IF(H994&gt;=政策值!$D$5,"合格","不合格")))</f>
        <v>不合格</v>
      </c>
      <c r="O994" s="10" t="str">
        <f>IF(I994&gt;=政策值!$B$6,"优秀",(IF(I994&gt;=政策值!$D$6,"合格","不合格")))</f>
        <v>合格</v>
      </c>
      <c r="P994" s="10"/>
      <c r="Q994" s="10"/>
      <c r="R994" s="10"/>
      <c r="S994" s="10"/>
      <c r="T994" s="10"/>
    </row>
    <row r="995" spans="1:20" x14ac:dyDescent="0.15">
      <c r="A995" s="27"/>
      <c r="B995" s="10">
        <v>13111122</v>
      </c>
      <c r="C995" s="10" t="s">
        <v>1122</v>
      </c>
      <c r="D995" s="10" t="s">
        <v>1002</v>
      </c>
      <c r="E995" s="23">
        <f>SUMIF('M1'!A:A,B995,'M1'!C:C)+政策值!$E$2</f>
        <v>7</v>
      </c>
      <c r="F995" s="23">
        <f>SUMIF('M2'!A:A,B995,'M2'!C:C)+政策值!$E$3</f>
        <v>0</v>
      </c>
      <c r="G995" s="23">
        <f>SUMIF('M3'!A:A,B995,'M3'!C:C)+政策值!$E$4</f>
        <v>0</v>
      </c>
      <c r="H995" s="23">
        <f>SUMIF('M4'!A:A,B995,'M4'!C:C)+政策值!$E$5</f>
        <v>6</v>
      </c>
      <c r="I995" s="23">
        <f>SUMIF('M5'!A:A,B995,'M5'!C:C)+政策值!$E$6</f>
        <v>6</v>
      </c>
      <c r="J995" s="9"/>
      <c r="K995" s="10" t="str">
        <f>IF(E995&gt;=政策值!$B$2,"优秀",(IF(E995&gt;=政策值!$C$2,"良好",IF(E995&gt;政策值!$D$2,"合格","不合格"))))</f>
        <v>良好</v>
      </c>
      <c r="L995" s="10"/>
      <c r="M995" s="10" t="str">
        <f>IF(G995&gt;=政策值!$B$4,"优秀",(IF(G995&gt;=政策值!$D$4,"合格","不合格")))</f>
        <v>不合格</v>
      </c>
      <c r="N995" s="10" t="str">
        <f>IF(H995&gt;=政策值!$B$5,"优秀",(IF(H995&gt;=政策值!$D$5,"合格","不合格")))</f>
        <v>不合格</v>
      </c>
      <c r="O995" s="10" t="str">
        <f>IF(I995&gt;=政策值!$B$6,"优秀",(IF(I995&gt;=政策值!$D$6,"合格","不合格")))</f>
        <v>不合格</v>
      </c>
      <c r="P995" s="10"/>
      <c r="Q995" s="10"/>
      <c r="R995" s="10"/>
      <c r="S995" s="10"/>
      <c r="T995" s="10"/>
    </row>
    <row r="996" spans="1:20" x14ac:dyDescent="0.15">
      <c r="A996" s="27"/>
      <c r="B996" s="10">
        <v>13111123</v>
      </c>
      <c r="C996" s="10" t="s">
        <v>1000</v>
      </c>
      <c r="D996" s="10" t="s">
        <v>1002</v>
      </c>
      <c r="E996" s="23">
        <f>SUMIF('M1'!A:A,B996,'M1'!C:C)+政策值!$E$2</f>
        <v>7</v>
      </c>
      <c r="F996" s="23">
        <f>SUMIF('M2'!A:A,B996,'M2'!C:C)+政策值!$E$3</f>
        <v>0</v>
      </c>
      <c r="G996" s="23">
        <f>SUMIF('M3'!A:A,B996,'M3'!C:C)+政策值!$E$4</f>
        <v>0</v>
      </c>
      <c r="H996" s="23">
        <f>SUMIF('M4'!A:A,B996,'M4'!C:C)+政策值!$E$5</f>
        <v>6</v>
      </c>
      <c r="I996" s="23">
        <f>SUMIF('M5'!A:A,B996,'M5'!C:C)+政策值!$E$6</f>
        <v>8</v>
      </c>
      <c r="J996" s="9"/>
      <c r="K996" s="10" t="str">
        <f>IF(E996&gt;=政策值!$B$2,"优秀",(IF(E996&gt;=政策值!$C$2,"良好",IF(E996&gt;政策值!$D$2,"合格","不合格"))))</f>
        <v>良好</v>
      </c>
      <c r="L996" s="10"/>
      <c r="M996" s="10" t="str">
        <f>IF(G996&gt;=政策值!$B$4,"优秀",(IF(G996&gt;=政策值!$D$4,"合格","不合格")))</f>
        <v>不合格</v>
      </c>
      <c r="N996" s="10" t="str">
        <f>IF(H996&gt;=政策值!$B$5,"优秀",(IF(H996&gt;=政策值!$D$5,"合格","不合格")))</f>
        <v>不合格</v>
      </c>
      <c r="O996" s="10" t="str">
        <f>IF(I996&gt;=政策值!$B$6,"优秀",(IF(I996&gt;=政策值!$D$6,"合格","不合格")))</f>
        <v>合格</v>
      </c>
      <c r="P996" s="10"/>
      <c r="Q996" s="10"/>
      <c r="R996" s="10"/>
      <c r="S996" s="10"/>
      <c r="T996" s="10"/>
    </row>
    <row r="997" spans="1:20" x14ac:dyDescent="0.15">
      <c r="A997" s="27"/>
      <c r="B997" s="10">
        <v>13111124</v>
      </c>
      <c r="C997" s="10" t="s">
        <v>1123</v>
      </c>
      <c r="D997" s="10" t="s">
        <v>1002</v>
      </c>
      <c r="E997" s="23">
        <f>SUMIF('M1'!A:A,B997,'M1'!C:C)+政策值!$E$2</f>
        <v>7</v>
      </c>
      <c r="F997" s="23">
        <f>SUMIF('M2'!A:A,B997,'M2'!C:C)+政策值!$E$3</f>
        <v>0</v>
      </c>
      <c r="G997" s="23">
        <f>SUMIF('M3'!A:A,B997,'M3'!C:C)+政策值!$E$4</f>
        <v>0</v>
      </c>
      <c r="H997" s="23">
        <f>SUMIF('M4'!A:A,B997,'M4'!C:C)+政策值!$E$5</f>
        <v>6</v>
      </c>
      <c r="I997" s="23">
        <f>SUMIF('M5'!A:A,B997,'M5'!C:C)+政策值!$E$6</f>
        <v>6</v>
      </c>
      <c r="J997" s="9"/>
      <c r="K997" s="10" t="str">
        <f>IF(E997&gt;=政策值!$B$2,"优秀",(IF(E997&gt;=政策值!$C$2,"良好",IF(E997&gt;政策值!$D$2,"合格","不合格"))))</f>
        <v>良好</v>
      </c>
      <c r="L997" s="10"/>
      <c r="M997" s="10" t="str">
        <f>IF(G997&gt;=政策值!$B$4,"优秀",(IF(G997&gt;=政策值!$D$4,"合格","不合格")))</f>
        <v>不合格</v>
      </c>
      <c r="N997" s="10" t="str">
        <f>IF(H997&gt;=政策值!$B$5,"优秀",(IF(H997&gt;=政策值!$D$5,"合格","不合格")))</f>
        <v>不合格</v>
      </c>
      <c r="O997" s="10" t="str">
        <f>IF(I997&gt;=政策值!$B$6,"优秀",(IF(I997&gt;=政策值!$D$6,"合格","不合格")))</f>
        <v>不合格</v>
      </c>
      <c r="P997" s="10"/>
      <c r="Q997" s="10"/>
      <c r="R997" s="10"/>
      <c r="S997" s="10"/>
      <c r="T997" s="10"/>
    </row>
    <row r="998" spans="1:20" x14ac:dyDescent="0.15">
      <c r="A998" s="27"/>
      <c r="B998" s="10">
        <v>13111125</v>
      </c>
      <c r="C998" s="10" t="s">
        <v>1124</v>
      </c>
      <c r="D998" s="10" t="s">
        <v>1002</v>
      </c>
      <c r="E998" s="23">
        <f>SUMIF('M1'!A:A,B998,'M1'!C:C)+政策值!$E$2</f>
        <v>7</v>
      </c>
      <c r="F998" s="23">
        <f>SUMIF('M2'!A:A,B998,'M2'!C:C)+政策值!$E$3</f>
        <v>0</v>
      </c>
      <c r="G998" s="23">
        <f>SUMIF('M3'!A:A,B998,'M3'!C:C)+政策值!$E$4</f>
        <v>0</v>
      </c>
      <c r="H998" s="23">
        <f>SUMIF('M4'!A:A,B998,'M4'!C:C)+政策值!$E$5</f>
        <v>6</v>
      </c>
      <c r="I998" s="23">
        <f>SUMIF('M5'!A:A,B998,'M5'!C:C)+政策值!$E$6</f>
        <v>6</v>
      </c>
      <c r="J998" s="9"/>
      <c r="K998" s="10" t="str">
        <f>IF(E998&gt;=政策值!$B$2,"优秀",(IF(E998&gt;=政策值!$C$2,"良好",IF(E998&gt;政策值!$D$2,"合格","不合格"))))</f>
        <v>良好</v>
      </c>
      <c r="L998" s="10"/>
      <c r="M998" s="10" t="str">
        <f>IF(G998&gt;=政策值!$B$4,"优秀",(IF(G998&gt;=政策值!$D$4,"合格","不合格")))</f>
        <v>不合格</v>
      </c>
      <c r="N998" s="10" t="str">
        <f>IF(H998&gt;=政策值!$B$5,"优秀",(IF(H998&gt;=政策值!$D$5,"合格","不合格")))</f>
        <v>不合格</v>
      </c>
      <c r="O998" s="10" t="str">
        <f>IF(I998&gt;=政策值!$B$6,"优秀",(IF(I998&gt;=政策值!$D$6,"合格","不合格")))</f>
        <v>不合格</v>
      </c>
      <c r="P998" s="10"/>
      <c r="Q998" s="10"/>
      <c r="R998" s="10"/>
      <c r="S998" s="10"/>
      <c r="T998" s="10"/>
    </row>
    <row r="999" spans="1:20" x14ac:dyDescent="0.15">
      <c r="A999" s="27"/>
      <c r="B999" s="10">
        <v>13111126</v>
      </c>
      <c r="C999" s="10" t="s">
        <v>1125</v>
      </c>
      <c r="D999" s="10" t="s">
        <v>1002</v>
      </c>
      <c r="E999" s="23">
        <f>SUMIF('M1'!A:A,B999,'M1'!C:C)+政策值!$E$2</f>
        <v>7</v>
      </c>
      <c r="F999" s="23">
        <f>SUMIF('M2'!A:A,B999,'M2'!C:C)+政策值!$E$3</f>
        <v>0</v>
      </c>
      <c r="G999" s="23">
        <f>SUMIF('M3'!A:A,B999,'M3'!C:C)+政策值!$E$4</f>
        <v>0</v>
      </c>
      <c r="H999" s="23">
        <f>SUMIF('M4'!A:A,B999,'M4'!C:C)+政策值!$E$5</f>
        <v>6</v>
      </c>
      <c r="I999" s="23">
        <f>SUMIF('M5'!A:A,B999,'M5'!C:C)+政策值!$E$6</f>
        <v>6</v>
      </c>
      <c r="J999" s="9"/>
      <c r="K999" s="10" t="str">
        <f>IF(E999&gt;=政策值!$B$2,"优秀",(IF(E999&gt;=政策值!$C$2,"良好",IF(E999&gt;政策值!$D$2,"合格","不合格"))))</f>
        <v>良好</v>
      </c>
      <c r="L999" s="10"/>
      <c r="M999" s="10" t="str">
        <f>IF(G999&gt;=政策值!$B$4,"优秀",(IF(G999&gt;=政策值!$D$4,"合格","不合格")))</f>
        <v>不合格</v>
      </c>
      <c r="N999" s="10" t="str">
        <f>IF(H999&gt;=政策值!$B$5,"优秀",(IF(H999&gt;=政策值!$D$5,"合格","不合格")))</f>
        <v>不合格</v>
      </c>
      <c r="O999" s="10" t="str">
        <f>IF(I999&gt;=政策值!$B$6,"优秀",(IF(I999&gt;=政策值!$D$6,"合格","不合格")))</f>
        <v>不合格</v>
      </c>
      <c r="P999" s="10"/>
      <c r="Q999" s="10"/>
      <c r="R999" s="10"/>
      <c r="S999" s="10"/>
      <c r="T999" s="10"/>
    </row>
    <row r="1000" spans="1:20" x14ac:dyDescent="0.15">
      <c r="A1000" s="27"/>
      <c r="B1000" s="10">
        <v>13111127</v>
      </c>
      <c r="C1000" s="10" t="s">
        <v>1126</v>
      </c>
      <c r="D1000" s="10" t="s">
        <v>1002</v>
      </c>
      <c r="E1000" s="23">
        <f>SUMIF('M1'!A:A,B1000,'M1'!C:C)+政策值!$E$2</f>
        <v>7</v>
      </c>
      <c r="F1000" s="23">
        <f>SUMIF('M2'!A:A,B1000,'M2'!C:C)+政策值!$E$3</f>
        <v>0</v>
      </c>
      <c r="G1000" s="23">
        <f>SUMIF('M3'!A:A,B1000,'M3'!C:C)+政策值!$E$4</f>
        <v>0</v>
      </c>
      <c r="H1000" s="23">
        <f>SUMIF('M4'!A:A,B1000,'M4'!C:C)+政策值!$E$5</f>
        <v>6</v>
      </c>
      <c r="I1000" s="23">
        <f>SUMIF('M5'!A:A,B1000,'M5'!C:C)+政策值!$E$6</f>
        <v>6</v>
      </c>
      <c r="J1000" s="9"/>
      <c r="K1000" s="10" t="str">
        <f>IF(E1000&gt;=政策值!$B$2,"优秀",(IF(E1000&gt;=政策值!$C$2,"良好",IF(E1000&gt;政策值!$D$2,"合格","不合格"))))</f>
        <v>良好</v>
      </c>
      <c r="L1000" s="10"/>
      <c r="M1000" s="10" t="str">
        <f>IF(G1000&gt;=政策值!$B$4,"优秀",(IF(G1000&gt;=政策值!$D$4,"合格","不合格")))</f>
        <v>不合格</v>
      </c>
      <c r="N1000" s="10" t="str">
        <f>IF(H1000&gt;=政策值!$B$5,"优秀",(IF(H1000&gt;=政策值!$D$5,"合格","不合格")))</f>
        <v>不合格</v>
      </c>
      <c r="O1000" s="10" t="str">
        <f>IF(I1000&gt;=政策值!$B$6,"优秀",(IF(I1000&gt;=政策值!$D$6,"合格","不合格")))</f>
        <v>不合格</v>
      </c>
      <c r="P1000" s="10"/>
      <c r="Q1000" s="10"/>
      <c r="R1000" s="10"/>
      <c r="S1000" s="10"/>
      <c r="T1000" s="10"/>
    </row>
    <row r="1001" spans="1:20" x14ac:dyDescent="0.15">
      <c r="A1001" s="27"/>
      <c r="B1001" s="10">
        <v>13111128</v>
      </c>
      <c r="C1001" s="10" t="s">
        <v>1127</v>
      </c>
      <c r="D1001" s="10" t="s">
        <v>1002</v>
      </c>
      <c r="E1001" s="23">
        <f>SUMIF('M1'!A:A,B1001,'M1'!C:C)+政策值!$E$2</f>
        <v>7</v>
      </c>
      <c r="F1001" s="23">
        <f>SUMIF('M2'!A:A,B1001,'M2'!C:C)+政策值!$E$3</f>
        <v>0</v>
      </c>
      <c r="G1001" s="23">
        <f>SUMIF('M3'!A:A,B1001,'M3'!C:C)+政策值!$E$4</f>
        <v>0</v>
      </c>
      <c r="H1001" s="23">
        <f>SUMIF('M4'!A:A,B1001,'M4'!C:C)+政策值!$E$5</f>
        <v>6</v>
      </c>
      <c r="I1001" s="23">
        <f>SUMIF('M5'!A:A,B1001,'M5'!C:C)+政策值!$E$6</f>
        <v>6</v>
      </c>
      <c r="J1001" s="9"/>
      <c r="K1001" s="10" t="str">
        <f>IF(E1001&gt;=政策值!$B$2,"优秀",(IF(E1001&gt;=政策值!$C$2,"良好",IF(E1001&gt;政策值!$D$2,"合格","不合格"))))</f>
        <v>良好</v>
      </c>
      <c r="L1001" s="10"/>
      <c r="M1001" s="10" t="str">
        <f>IF(G1001&gt;=政策值!$B$4,"优秀",(IF(G1001&gt;=政策值!$D$4,"合格","不合格")))</f>
        <v>不合格</v>
      </c>
      <c r="N1001" s="10" t="str">
        <f>IF(H1001&gt;=政策值!$B$5,"优秀",(IF(H1001&gt;=政策值!$D$5,"合格","不合格")))</f>
        <v>不合格</v>
      </c>
      <c r="O1001" s="10" t="str">
        <f>IF(I1001&gt;=政策值!$B$6,"优秀",(IF(I1001&gt;=政策值!$D$6,"合格","不合格")))</f>
        <v>不合格</v>
      </c>
      <c r="P1001" s="10"/>
      <c r="Q1001" s="10"/>
      <c r="R1001" s="10"/>
      <c r="S1001" s="10"/>
      <c r="T1001" s="10"/>
    </row>
    <row r="1002" spans="1:20" x14ac:dyDescent="0.15">
      <c r="A1002" s="27"/>
      <c r="B1002" s="10">
        <v>13111129</v>
      </c>
      <c r="C1002" s="10" t="s">
        <v>1128</v>
      </c>
      <c r="D1002" s="10" t="s">
        <v>1002</v>
      </c>
      <c r="E1002" s="23">
        <f>SUMIF('M1'!A:A,B1002,'M1'!C:C)+政策值!$E$2</f>
        <v>7</v>
      </c>
      <c r="F1002" s="23">
        <f>SUMIF('M2'!A:A,B1002,'M2'!C:C)+政策值!$E$3</f>
        <v>0</v>
      </c>
      <c r="G1002" s="23">
        <f>SUMIF('M3'!A:A,B1002,'M3'!C:C)+政策值!$E$4</f>
        <v>0</v>
      </c>
      <c r="H1002" s="23">
        <f>SUMIF('M4'!A:A,B1002,'M4'!C:C)+政策值!$E$5</f>
        <v>6</v>
      </c>
      <c r="I1002" s="23">
        <f>SUMIF('M5'!A:A,B1002,'M5'!C:C)+政策值!$E$6</f>
        <v>6</v>
      </c>
      <c r="J1002" s="9"/>
      <c r="K1002" s="10" t="str">
        <f>IF(E1002&gt;=政策值!$B$2,"优秀",(IF(E1002&gt;=政策值!$C$2,"良好",IF(E1002&gt;政策值!$D$2,"合格","不合格"))))</f>
        <v>良好</v>
      </c>
      <c r="L1002" s="10"/>
      <c r="M1002" s="10" t="str">
        <f>IF(G1002&gt;=政策值!$B$4,"优秀",(IF(G1002&gt;=政策值!$D$4,"合格","不合格")))</f>
        <v>不合格</v>
      </c>
      <c r="N1002" s="10" t="str">
        <f>IF(H1002&gt;=政策值!$B$5,"优秀",(IF(H1002&gt;=政策值!$D$5,"合格","不合格")))</f>
        <v>不合格</v>
      </c>
      <c r="O1002" s="10" t="str">
        <f>IF(I1002&gt;=政策值!$B$6,"优秀",(IF(I1002&gt;=政策值!$D$6,"合格","不合格")))</f>
        <v>不合格</v>
      </c>
      <c r="P1002" s="10"/>
      <c r="Q1002" s="10"/>
      <c r="R1002" s="10"/>
      <c r="S1002" s="10"/>
      <c r="T1002" s="10"/>
    </row>
    <row r="1003" spans="1:20" x14ac:dyDescent="0.15">
      <c r="A1003" s="27"/>
      <c r="B1003" s="10">
        <v>13111130</v>
      </c>
      <c r="C1003" s="10" t="s">
        <v>1129</v>
      </c>
      <c r="D1003" s="10" t="s">
        <v>1002</v>
      </c>
      <c r="E1003" s="23">
        <f>SUMIF('M1'!A:A,B1003,'M1'!C:C)+政策值!$E$2</f>
        <v>7</v>
      </c>
      <c r="F1003" s="23">
        <f>SUMIF('M2'!A:A,B1003,'M2'!C:C)+政策值!$E$3</f>
        <v>0</v>
      </c>
      <c r="G1003" s="23">
        <f>SUMIF('M3'!A:A,B1003,'M3'!C:C)+政策值!$E$4</f>
        <v>0</v>
      </c>
      <c r="H1003" s="23">
        <f>SUMIF('M4'!A:A,B1003,'M4'!C:C)+政策值!$E$5</f>
        <v>6</v>
      </c>
      <c r="I1003" s="23">
        <f>SUMIF('M5'!A:A,B1003,'M5'!C:C)+政策值!$E$6</f>
        <v>6</v>
      </c>
      <c r="J1003" s="9"/>
      <c r="K1003" s="10" t="str">
        <f>IF(E1003&gt;=政策值!$B$2,"优秀",(IF(E1003&gt;=政策值!$C$2,"良好",IF(E1003&gt;政策值!$D$2,"合格","不合格"))))</f>
        <v>良好</v>
      </c>
      <c r="L1003" s="10"/>
      <c r="M1003" s="10" t="str">
        <f>IF(G1003&gt;=政策值!$B$4,"优秀",(IF(G1003&gt;=政策值!$D$4,"合格","不合格")))</f>
        <v>不合格</v>
      </c>
      <c r="N1003" s="10" t="str">
        <f>IF(H1003&gt;=政策值!$B$5,"优秀",(IF(H1003&gt;=政策值!$D$5,"合格","不合格")))</f>
        <v>不合格</v>
      </c>
      <c r="O1003" s="10" t="str">
        <f>IF(I1003&gt;=政策值!$B$6,"优秀",(IF(I1003&gt;=政策值!$D$6,"合格","不合格")))</f>
        <v>不合格</v>
      </c>
      <c r="P1003" s="10"/>
      <c r="Q1003" s="10"/>
      <c r="R1003" s="10"/>
      <c r="S1003" s="10"/>
      <c r="T1003" s="10"/>
    </row>
    <row r="1004" spans="1:20" x14ac:dyDescent="0.15">
      <c r="A1004" s="27"/>
      <c r="B1004" s="10">
        <v>13111131</v>
      </c>
      <c r="C1004" s="10" t="s">
        <v>1130</v>
      </c>
      <c r="D1004" s="10" t="s">
        <v>1002</v>
      </c>
      <c r="E1004" s="23">
        <f>SUMIF('M1'!A:A,B1004,'M1'!C:C)+政策值!$E$2</f>
        <v>7</v>
      </c>
      <c r="F1004" s="23">
        <f>SUMIF('M2'!A:A,B1004,'M2'!C:C)+政策值!$E$3</f>
        <v>0</v>
      </c>
      <c r="G1004" s="23">
        <f>SUMIF('M3'!A:A,B1004,'M3'!C:C)+政策值!$E$4</f>
        <v>0</v>
      </c>
      <c r="H1004" s="23">
        <f>SUMIF('M4'!A:A,B1004,'M4'!C:C)+政策值!$E$5</f>
        <v>6</v>
      </c>
      <c r="I1004" s="23">
        <f>SUMIF('M5'!A:A,B1004,'M5'!C:C)+政策值!$E$6</f>
        <v>6</v>
      </c>
      <c r="J1004" s="9"/>
      <c r="K1004" s="10" t="str">
        <f>IF(E1004&gt;=政策值!$B$2,"优秀",(IF(E1004&gt;=政策值!$C$2,"良好",IF(E1004&gt;政策值!$D$2,"合格","不合格"))))</f>
        <v>良好</v>
      </c>
      <c r="L1004" s="10"/>
      <c r="M1004" s="10" t="str">
        <f>IF(G1004&gt;=政策值!$B$4,"优秀",(IF(G1004&gt;=政策值!$D$4,"合格","不合格")))</f>
        <v>不合格</v>
      </c>
      <c r="N1004" s="10" t="str">
        <f>IF(H1004&gt;=政策值!$B$5,"优秀",(IF(H1004&gt;=政策值!$D$5,"合格","不合格")))</f>
        <v>不合格</v>
      </c>
      <c r="O1004" s="10" t="str">
        <f>IF(I1004&gt;=政策值!$B$6,"优秀",(IF(I1004&gt;=政策值!$D$6,"合格","不合格")))</f>
        <v>不合格</v>
      </c>
      <c r="P1004" s="10"/>
      <c r="Q1004" s="10"/>
      <c r="R1004" s="10"/>
      <c r="S1004" s="10"/>
      <c r="T1004" s="10"/>
    </row>
    <row r="1005" spans="1:20" x14ac:dyDescent="0.15">
      <c r="A1005" s="27"/>
      <c r="B1005" s="10">
        <v>13111132</v>
      </c>
      <c r="C1005" s="10" t="s">
        <v>1131</v>
      </c>
      <c r="D1005" s="10" t="s">
        <v>1002</v>
      </c>
      <c r="E1005" s="23">
        <f>SUMIF('M1'!A:A,B1005,'M1'!C:C)+政策值!$E$2</f>
        <v>7</v>
      </c>
      <c r="F1005" s="23">
        <f>SUMIF('M2'!A:A,B1005,'M2'!C:C)+政策值!$E$3</f>
        <v>0</v>
      </c>
      <c r="G1005" s="23">
        <f>SUMIF('M3'!A:A,B1005,'M3'!C:C)+政策值!$E$4</f>
        <v>0</v>
      </c>
      <c r="H1005" s="23">
        <f>SUMIF('M4'!A:A,B1005,'M4'!C:C)+政策值!$E$5</f>
        <v>6</v>
      </c>
      <c r="I1005" s="23">
        <f>SUMIF('M5'!A:A,B1005,'M5'!C:C)+政策值!$E$6</f>
        <v>6</v>
      </c>
      <c r="J1005" s="9"/>
      <c r="K1005" s="10" t="str">
        <f>IF(E1005&gt;=政策值!$B$2,"优秀",(IF(E1005&gt;=政策值!$C$2,"良好",IF(E1005&gt;政策值!$D$2,"合格","不合格"))))</f>
        <v>良好</v>
      </c>
      <c r="L1005" s="10"/>
      <c r="M1005" s="10" t="str">
        <f>IF(G1005&gt;=政策值!$B$4,"优秀",(IF(G1005&gt;=政策值!$D$4,"合格","不合格")))</f>
        <v>不合格</v>
      </c>
      <c r="N1005" s="10" t="str">
        <f>IF(H1005&gt;=政策值!$B$5,"优秀",(IF(H1005&gt;=政策值!$D$5,"合格","不合格")))</f>
        <v>不合格</v>
      </c>
      <c r="O1005" s="10" t="str">
        <f>IF(I1005&gt;=政策值!$B$6,"优秀",(IF(I1005&gt;=政策值!$D$6,"合格","不合格")))</f>
        <v>不合格</v>
      </c>
      <c r="P1005" s="10"/>
      <c r="Q1005" s="10"/>
      <c r="R1005" s="10"/>
      <c r="S1005" s="10"/>
      <c r="T1005" s="10"/>
    </row>
    <row r="1006" spans="1:20" x14ac:dyDescent="0.15">
      <c r="A1006" s="27"/>
      <c r="B1006" s="10">
        <v>13111133</v>
      </c>
      <c r="C1006" s="10" t="s">
        <v>1132</v>
      </c>
      <c r="D1006" s="10" t="s">
        <v>1002</v>
      </c>
      <c r="E1006" s="23">
        <f>SUMIF('M1'!A:A,B1006,'M1'!C:C)+政策值!$E$2</f>
        <v>7</v>
      </c>
      <c r="F1006" s="23">
        <f>SUMIF('M2'!A:A,B1006,'M2'!C:C)+政策值!$E$3</f>
        <v>0</v>
      </c>
      <c r="G1006" s="23">
        <f>SUMIF('M3'!A:A,B1006,'M3'!C:C)+政策值!$E$4</f>
        <v>0</v>
      </c>
      <c r="H1006" s="23">
        <f>SUMIF('M4'!A:A,B1006,'M4'!C:C)+政策值!$E$5</f>
        <v>6</v>
      </c>
      <c r="I1006" s="23">
        <f>SUMIF('M5'!A:A,B1006,'M5'!C:C)+政策值!$E$6</f>
        <v>6</v>
      </c>
      <c r="J1006" s="9"/>
      <c r="K1006" s="10" t="str">
        <f>IF(E1006&gt;=政策值!$B$2,"优秀",(IF(E1006&gt;=政策值!$C$2,"良好",IF(E1006&gt;政策值!$D$2,"合格","不合格"))))</f>
        <v>良好</v>
      </c>
      <c r="L1006" s="10"/>
      <c r="M1006" s="10" t="str">
        <f>IF(G1006&gt;=政策值!$B$4,"优秀",(IF(G1006&gt;=政策值!$D$4,"合格","不合格")))</f>
        <v>不合格</v>
      </c>
      <c r="N1006" s="10" t="str">
        <f>IF(H1006&gt;=政策值!$B$5,"优秀",(IF(H1006&gt;=政策值!$D$5,"合格","不合格")))</f>
        <v>不合格</v>
      </c>
      <c r="O1006" s="10" t="str">
        <f>IF(I1006&gt;=政策值!$B$6,"优秀",(IF(I1006&gt;=政策值!$D$6,"合格","不合格")))</f>
        <v>不合格</v>
      </c>
      <c r="P1006" s="10"/>
      <c r="Q1006" s="10"/>
      <c r="R1006" s="10"/>
      <c r="S1006" s="10"/>
      <c r="T1006" s="10"/>
    </row>
    <row r="1007" spans="1:20" x14ac:dyDescent="0.15">
      <c r="A1007" s="27"/>
      <c r="B1007" s="10">
        <v>13111134</v>
      </c>
      <c r="C1007" s="10" t="s">
        <v>1133</v>
      </c>
      <c r="D1007" s="10" t="s">
        <v>1002</v>
      </c>
      <c r="E1007" s="23">
        <f>SUMIF('M1'!A:A,B1007,'M1'!C:C)+政策值!$E$2</f>
        <v>7</v>
      </c>
      <c r="F1007" s="23">
        <f>SUMIF('M2'!A:A,B1007,'M2'!C:C)+政策值!$E$3</f>
        <v>0</v>
      </c>
      <c r="G1007" s="23">
        <f>SUMIF('M3'!A:A,B1007,'M3'!C:C)+政策值!$E$4</f>
        <v>0</v>
      </c>
      <c r="H1007" s="23">
        <f>SUMIF('M4'!A:A,B1007,'M4'!C:C)+政策值!$E$5</f>
        <v>6</v>
      </c>
      <c r="I1007" s="23">
        <f>SUMIF('M5'!A:A,B1007,'M5'!C:C)+政策值!$E$6</f>
        <v>6</v>
      </c>
      <c r="J1007" s="9"/>
      <c r="K1007" s="10" t="str">
        <f>IF(E1007&gt;=政策值!$B$2,"优秀",(IF(E1007&gt;=政策值!$C$2,"良好",IF(E1007&gt;政策值!$D$2,"合格","不合格"))))</f>
        <v>良好</v>
      </c>
      <c r="L1007" s="10"/>
      <c r="M1007" s="10" t="str">
        <f>IF(G1007&gt;=政策值!$B$4,"优秀",(IF(G1007&gt;=政策值!$D$4,"合格","不合格")))</f>
        <v>不合格</v>
      </c>
      <c r="N1007" s="10" t="str">
        <f>IF(H1007&gt;=政策值!$B$5,"优秀",(IF(H1007&gt;=政策值!$D$5,"合格","不合格")))</f>
        <v>不合格</v>
      </c>
      <c r="O1007" s="10" t="str">
        <f>IF(I1007&gt;=政策值!$B$6,"优秀",(IF(I1007&gt;=政策值!$D$6,"合格","不合格")))</f>
        <v>不合格</v>
      </c>
      <c r="P1007" s="10"/>
      <c r="Q1007" s="10"/>
      <c r="R1007" s="10"/>
      <c r="S1007" s="10"/>
      <c r="T1007" s="10"/>
    </row>
    <row r="1008" spans="1:20" x14ac:dyDescent="0.15">
      <c r="A1008" s="27"/>
      <c r="B1008" s="10">
        <v>13111135</v>
      </c>
      <c r="C1008" s="10" t="s">
        <v>1134</v>
      </c>
      <c r="D1008" s="10" t="s">
        <v>1002</v>
      </c>
      <c r="E1008" s="23">
        <f>SUMIF('M1'!A:A,B1008,'M1'!C:C)+政策值!$E$2</f>
        <v>7</v>
      </c>
      <c r="F1008" s="23">
        <f>SUMIF('M2'!A:A,B1008,'M2'!C:C)+政策值!$E$3</f>
        <v>0</v>
      </c>
      <c r="G1008" s="23">
        <f>SUMIF('M3'!A:A,B1008,'M3'!C:C)+政策值!$E$4</f>
        <v>0</v>
      </c>
      <c r="H1008" s="23">
        <f>SUMIF('M4'!A:A,B1008,'M4'!C:C)+政策值!$E$5</f>
        <v>6</v>
      </c>
      <c r="I1008" s="23">
        <f>SUMIF('M5'!A:A,B1008,'M5'!C:C)+政策值!$E$6</f>
        <v>6</v>
      </c>
      <c r="J1008" s="9"/>
      <c r="K1008" s="10" t="str">
        <f>IF(E1008&gt;=政策值!$B$2,"优秀",(IF(E1008&gt;=政策值!$C$2,"良好",IF(E1008&gt;政策值!$D$2,"合格","不合格"))))</f>
        <v>良好</v>
      </c>
      <c r="L1008" s="10"/>
      <c r="M1008" s="10" t="str">
        <f>IF(G1008&gt;=政策值!$B$4,"优秀",(IF(G1008&gt;=政策值!$D$4,"合格","不合格")))</f>
        <v>不合格</v>
      </c>
      <c r="N1008" s="10" t="str">
        <f>IF(H1008&gt;=政策值!$B$5,"优秀",(IF(H1008&gt;=政策值!$D$5,"合格","不合格")))</f>
        <v>不合格</v>
      </c>
      <c r="O1008" s="10" t="str">
        <f>IF(I1008&gt;=政策值!$B$6,"优秀",(IF(I1008&gt;=政策值!$D$6,"合格","不合格")))</f>
        <v>不合格</v>
      </c>
      <c r="P1008" s="10"/>
      <c r="Q1008" s="10"/>
      <c r="R1008" s="10"/>
      <c r="S1008" s="10"/>
      <c r="T1008" s="10"/>
    </row>
    <row r="1009" spans="1:20" x14ac:dyDescent="0.15">
      <c r="A1009" s="27"/>
      <c r="B1009" s="10">
        <v>13111136</v>
      </c>
      <c r="C1009" s="10" t="s">
        <v>1135</v>
      </c>
      <c r="D1009" s="10" t="s">
        <v>1002</v>
      </c>
      <c r="E1009" s="23">
        <f>SUMIF('M1'!A:A,B1009,'M1'!C:C)+政策值!$E$2</f>
        <v>7</v>
      </c>
      <c r="F1009" s="23">
        <f>SUMIF('M2'!A:A,B1009,'M2'!C:C)+政策值!$E$3</f>
        <v>0</v>
      </c>
      <c r="G1009" s="23">
        <f>SUMIF('M3'!A:A,B1009,'M3'!C:C)+政策值!$E$4</f>
        <v>0</v>
      </c>
      <c r="H1009" s="23">
        <f>SUMIF('M4'!A:A,B1009,'M4'!C:C)+政策值!$E$5</f>
        <v>6</v>
      </c>
      <c r="I1009" s="23">
        <f>SUMIF('M5'!A:A,B1009,'M5'!C:C)+政策值!$E$6</f>
        <v>6</v>
      </c>
      <c r="J1009" s="9"/>
      <c r="K1009" s="10" t="str">
        <f>IF(E1009&gt;=政策值!$B$2,"优秀",(IF(E1009&gt;=政策值!$C$2,"良好",IF(E1009&gt;政策值!$D$2,"合格","不合格"))))</f>
        <v>良好</v>
      </c>
      <c r="L1009" s="10"/>
      <c r="M1009" s="10" t="str">
        <f>IF(G1009&gt;=政策值!$B$4,"优秀",(IF(G1009&gt;=政策值!$D$4,"合格","不合格")))</f>
        <v>不合格</v>
      </c>
      <c r="N1009" s="10" t="str">
        <f>IF(H1009&gt;=政策值!$B$5,"优秀",(IF(H1009&gt;=政策值!$D$5,"合格","不合格")))</f>
        <v>不合格</v>
      </c>
      <c r="O1009" s="10" t="str">
        <f>IF(I1009&gt;=政策值!$B$6,"优秀",(IF(I1009&gt;=政策值!$D$6,"合格","不合格")))</f>
        <v>不合格</v>
      </c>
      <c r="P1009" s="10"/>
      <c r="Q1009" s="10"/>
      <c r="R1009" s="10"/>
      <c r="S1009" s="10"/>
      <c r="T1009" s="10"/>
    </row>
    <row r="1010" spans="1:20" x14ac:dyDescent="0.15">
      <c r="A1010" s="27"/>
      <c r="B1010" s="10">
        <v>13111137</v>
      </c>
      <c r="C1010" s="10" t="s">
        <v>1136</v>
      </c>
      <c r="D1010" s="10" t="s">
        <v>1002</v>
      </c>
      <c r="E1010" s="23">
        <f>SUMIF('M1'!A:A,B1010,'M1'!C:C)+政策值!$E$2</f>
        <v>7</v>
      </c>
      <c r="F1010" s="23">
        <f>SUMIF('M2'!A:A,B1010,'M2'!C:C)+政策值!$E$3</f>
        <v>0</v>
      </c>
      <c r="G1010" s="23">
        <f>SUMIF('M3'!A:A,B1010,'M3'!C:C)+政策值!$E$4</f>
        <v>0</v>
      </c>
      <c r="H1010" s="23">
        <f>SUMIF('M4'!A:A,B1010,'M4'!C:C)+政策值!$E$5</f>
        <v>6</v>
      </c>
      <c r="I1010" s="23">
        <f>SUMIF('M5'!A:A,B1010,'M5'!C:C)+政策值!$E$6</f>
        <v>6</v>
      </c>
      <c r="J1010" s="9"/>
      <c r="K1010" s="10" t="str">
        <f>IF(E1010&gt;=政策值!$B$2,"优秀",(IF(E1010&gt;=政策值!$C$2,"良好",IF(E1010&gt;政策值!$D$2,"合格","不合格"))))</f>
        <v>良好</v>
      </c>
      <c r="L1010" s="10"/>
      <c r="M1010" s="10" t="str">
        <f>IF(G1010&gt;=政策值!$B$4,"优秀",(IF(G1010&gt;=政策值!$D$4,"合格","不合格")))</f>
        <v>不合格</v>
      </c>
      <c r="N1010" s="10" t="str">
        <f>IF(H1010&gt;=政策值!$B$5,"优秀",(IF(H1010&gt;=政策值!$D$5,"合格","不合格")))</f>
        <v>不合格</v>
      </c>
      <c r="O1010" s="10" t="str">
        <f>IF(I1010&gt;=政策值!$B$6,"优秀",(IF(I1010&gt;=政策值!$D$6,"合格","不合格")))</f>
        <v>不合格</v>
      </c>
      <c r="P1010" s="10"/>
      <c r="Q1010" s="10"/>
      <c r="R1010" s="10"/>
      <c r="S1010" s="10"/>
      <c r="T1010" s="10"/>
    </row>
    <row r="1011" spans="1:20" x14ac:dyDescent="0.15">
      <c r="A1011" s="27"/>
      <c r="B1011" s="10">
        <v>13111138</v>
      </c>
      <c r="C1011" s="10" t="s">
        <v>1137</v>
      </c>
      <c r="D1011" s="10" t="s">
        <v>1002</v>
      </c>
      <c r="E1011" s="23">
        <f>SUMIF('M1'!A:A,B1011,'M1'!C:C)+政策值!$E$2</f>
        <v>7</v>
      </c>
      <c r="F1011" s="23">
        <f>SUMIF('M2'!A:A,B1011,'M2'!C:C)+政策值!$E$3</f>
        <v>0</v>
      </c>
      <c r="G1011" s="23">
        <f>SUMIF('M3'!A:A,B1011,'M3'!C:C)+政策值!$E$4</f>
        <v>0</v>
      </c>
      <c r="H1011" s="23">
        <f>SUMIF('M4'!A:A,B1011,'M4'!C:C)+政策值!$E$5</f>
        <v>6</v>
      </c>
      <c r="I1011" s="23">
        <f>SUMIF('M5'!A:A,B1011,'M5'!C:C)+政策值!$E$6</f>
        <v>6</v>
      </c>
      <c r="J1011" s="9"/>
      <c r="K1011" s="10" t="str">
        <f>IF(E1011&gt;=政策值!$B$2,"优秀",(IF(E1011&gt;=政策值!$C$2,"良好",IF(E1011&gt;政策值!$D$2,"合格","不合格"))))</f>
        <v>良好</v>
      </c>
      <c r="L1011" s="10"/>
      <c r="M1011" s="10" t="str">
        <f>IF(G1011&gt;=政策值!$B$4,"优秀",(IF(G1011&gt;=政策值!$D$4,"合格","不合格")))</f>
        <v>不合格</v>
      </c>
      <c r="N1011" s="10" t="str">
        <f>IF(H1011&gt;=政策值!$B$5,"优秀",(IF(H1011&gt;=政策值!$D$5,"合格","不合格")))</f>
        <v>不合格</v>
      </c>
      <c r="O1011" s="10" t="str">
        <f>IF(I1011&gt;=政策值!$B$6,"优秀",(IF(I1011&gt;=政策值!$D$6,"合格","不合格")))</f>
        <v>不合格</v>
      </c>
      <c r="P1011" s="10"/>
      <c r="Q1011" s="10"/>
      <c r="R1011" s="10"/>
      <c r="S1011" s="10"/>
      <c r="T1011" s="10"/>
    </row>
    <row r="1012" spans="1:20" x14ac:dyDescent="0.15">
      <c r="A1012" s="27"/>
      <c r="B1012" s="10">
        <v>13111139</v>
      </c>
      <c r="C1012" s="10" t="s">
        <v>1138</v>
      </c>
      <c r="D1012" s="10" t="s">
        <v>1002</v>
      </c>
      <c r="E1012" s="23">
        <f>SUMIF('M1'!A:A,B1012,'M1'!C:C)+政策值!$E$2</f>
        <v>7</v>
      </c>
      <c r="F1012" s="23">
        <f>SUMIF('M2'!A:A,B1012,'M2'!C:C)+政策值!$E$3</f>
        <v>0</v>
      </c>
      <c r="G1012" s="23">
        <f>SUMIF('M3'!A:A,B1012,'M3'!C:C)+政策值!$E$4</f>
        <v>0</v>
      </c>
      <c r="H1012" s="23">
        <f>SUMIF('M4'!A:A,B1012,'M4'!C:C)+政策值!$E$5</f>
        <v>6</v>
      </c>
      <c r="I1012" s="23">
        <f>SUMIF('M5'!A:A,B1012,'M5'!C:C)+政策值!$E$6</f>
        <v>6</v>
      </c>
      <c r="J1012" s="9"/>
      <c r="K1012" s="10" t="str">
        <f>IF(E1012&gt;=政策值!$B$2,"优秀",(IF(E1012&gt;=政策值!$C$2,"良好",IF(E1012&gt;政策值!$D$2,"合格","不合格"))))</f>
        <v>良好</v>
      </c>
      <c r="L1012" s="10"/>
      <c r="M1012" s="10" t="str">
        <f>IF(G1012&gt;=政策值!$B$4,"优秀",(IF(G1012&gt;=政策值!$D$4,"合格","不合格")))</f>
        <v>不合格</v>
      </c>
      <c r="N1012" s="10" t="str">
        <f>IF(H1012&gt;=政策值!$B$5,"优秀",(IF(H1012&gt;=政策值!$D$5,"合格","不合格")))</f>
        <v>不合格</v>
      </c>
      <c r="O1012" s="10" t="str">
        <f>IF(I1012&gt;=政策值!$B$6,"优秀",(IF(I1012&gt;=政策值!$D$6,"合格","不合格")))</f>
        <v>不合格</v>
      </c>
      <c r="P1012" s="10"/>
      <c r="Q1012" s="10"/>
      <c r="R1012" s="10"/>
      <c r="S1012" s="10"/>
      <c r="T1012" s="10"/>
    </row>
    <row r="1013" spans="1:20" x14ac:dyDescent="0.15">
      <c r="A1013" s="27"/>
      <c r="B1013" s="10">
        <v>13111140</v>
      </c>
      <c r="C1013" s="10" t="s">
        <v>1139</v>
      </c>
      <c r="D1013" s="10" t="s">
        <v>1002</v>
      </c>
      <c r="E1013" s="23">
        <f>SUMIF('M1'!A:A,B1013,'M1'!C:C)+政策值!$E$2</f>
        <v>7</v>
      </c>
      <c r="F1013" s="23">
        <f>SUMIF('M2'!A:A,B1013,'M2'!C:C)+政策值!$E$3</f>
        <v>0</v>
      </c>
      <c r="G1013" s="23">
        <f>SUMIF('M3'!A:A,B1013,'M3'!C:C)+政策值!$E$4</f>
        <v>0</v>
      </c>
      <c r="H1013" s="23">
        <f>SUMIF('M4'!A:A,B1013,'M4'!C:C)+政策值!$E$5</f>
        <v>6</v>
      </c>
      <c r="I1013" s="23">
        <f>SUMIF('M5'!A:A,B1013,'M5'!C:C)+政策值!$E$6</f>
        <v>6</v>
      </c>
      <c r="J1013" s="9"/>
      <c r="K1013" s="10" t="str">
        <f>IF(E1013&gt;=政策值!$B$2,"优秀",(IF(E1013&gt;=政策值!$C$2,"良好",IF(E1013&gt;政策值!$D$2,"合格","不合格"))))</f>
        <v>良好</v>
      </c>
      <c r="L1013" s="10"/>
      <c r="M1013" s="10" t="str">
        <f>IF(G1013&gt;=政策值!$B$4,"优秀",(IF(G1013&gt;=政策值!$D$4,"合格","不合格")))</f>
        <v>不合格</v>
      </c>
      <c r="N1013" s="10" t="str">
        <f>IF(H1013&gt;=政策值!$B$5,"优秀",(IF(H1013&gt;=政策值!$D$5,"合格","不合格")))</f>
        <v>不合格</v>
      </c>
      <c r="O1013" s="10" t="str">
        <f>IF(I1013&gt;=政策值!$B$6,"优秀",(IF(I1013&gt;=政策值!$D$6,"合格","不合格")))</f>
        <v>不合格</v>
      </c>
      <c r="P1013" s="10"/>
      <c r="Q1013" s="10"/>
      <c r="R1013" s="10"/>
      <c r="S1013" s="10"/>
      <c r="T1013" s="10"/>
    </row>
    <row r="1014" spans="1:20" x14ac:dyDescent="0.15">
      <c r="A1014" s="27"/>
      <c r="B1014" s="10">
        <v>13111141</v>
      </c>
      <c r="C1014" s="10" t="s">
        <v>1140</v>
      </c>
      <c r="D1014" s="10" t="s">
        <v>1002</v>
      </c>
      <c r="E1014" s="23">
        <f>SUMIF('M1'!A:A,B1014,'M1'!C:C)+政策值!$E$2</f>
        <v>7</v>
      </c>
      <c r="F1014" s="23">
        <f>SUMIF('M2'!A:A,B1014,'M2'!C:C)+政策值!$E$3</f>
        <v>0</v>
      </c>
      <c r="G1014" s="23">
        <f>SUMIF('M3'!A:A,B1014,'M3'!C:C)+政策值!$E$4</f>
        <v>0</v>
      </c>
      <c r="H1014" s="23">
        <f>SUMIF('M4'!A:A,B1014,'M4'!C:C)+政策值!$E$5</f>
        <v>6</v>
      </c>
      <c r="I1014" s="23">
        <f>SUMIF('M5'!A:A,B1014,'M5'!C:C)+政策值!$E$6</f>
        <v>6</v>
      </c>
      <c r="J1014" s="9"/>
      <c r="K1014" s="10" t="str">
        <f>IF(E1014&gt;=政策值!$B$2,"优秀",(IF(E1014&gt;=政策值!$C$2,"良好",IF(E1014&gt;政策值!$D$2,"合格","不合格"))))</f>
        <v>良好</v>
      </c>
      <c r="L1014" s="10"/>
      <c r="M1014" s="10" t="str">
        <f>IF(G1014&gt;=政策值!$B$4,"优秀",(IF(G1014&gt;=政策值!$D$4,"合格","不合格")))</f>
        <v>不合格</v>
      </c>
      <c r="N1014" s="10" t="str">
        <f>IF(H1014&gt;=政策值!$B$5,"优秀",(IF(H1014&gt;=政策值!$D$5,"合格","不合格")))</f>
        <v>不合格</v>
      </c>
      <c r="O1014" s="10" t="str">
        <f>IF(I1014&gt;=政策值!$B$6,"优秀",(IF(I1014&gt;=政策值!$D$6,"合格","不合格")))</f>
        <v>不合格</v>
      </c>
      <c r="P1014" s="10"/>
      <c r="Q1014" s="10"/>
      <c r="R1014" s="10"/>
      <c r="S1014" s="10"/>
      <c r="T1014" s="10"/>
    </row>
    <row r="1015" spans="1:20" x14ac:dyDescent="0.15">
      <c r="A1015" s="27"/>
      <c r="B1015" s="10">
        <v>13111142</v>
      </c>
      <c r="C1015" s="10" t="s">
        <v>1141</v>
      </c>
      <c r="D1015" s="10" t="s">
        <v>1002</v>
      </c>
      <c r="E1015" s="23">
        <f>SUMIF('M1'!A:A,B1015,'M1'!C:C)+政策值!$E$2</f>
        <v>7</v>
      </c>
      <c r="F1015" s="23">
        <f>SUMIF('M2'!A:A,B1015,'M2'!C:C)+政策值!$E$3</f>
        <v>0</v>
      </c>
      <c r="G1015" s="23">
        <f>SUMIF('M3'!A:A,B1015,'M3'!C:C)+政策值!$E$4</f>
        <v>0</v>
      </c>
      <c r="H1015" s="23">
        <f>SUMIF('M4'!A:A,B1015,'M4'!C:C)+政策值!$E$5</f>
        <v>6</v>
      </c>
      <c r="I1015" s="23">
        <f>SUMIF('M5'!A:A,B1015,'M5'!C:C)+政策值!$E$6</f>
        <v>6</v>
      </c>
      <c r="J1015" s="9"/>
      <c r="K1015" s="10" t="str">
        <f>IF(E1015&gt;=政策值!$B$2,"优秀",(IF(E1015&gt;=政策值!$C$2,"良好",IF(E1015&gt;政策值!$D$2,"合格","不合格"))))</f>
        <v>良好</v>
      </c>
      <c r="L1015" s="10"/>
      <c r="M1015" s="10" t="str">
        <f>IF(G1015&gt;=政策值!$B$4,"优秀",(IF(G1015&gt;=政策值!$D$4,"合格","不合格")))</f>
        <v>不合格</v>
      </c>
      <c r="N1015" s="10" t="str">
        <f>IF(H1015&gt;=政策值!$B$5,"优秀",(IF(H1015&gt;=政策值!$D$5,"合格","不合格")))</f>
        <v>不合格</v>
      </c>
      <c r="O1015" s="10" t="str">
        <f>IF(I1015&gt;=政策值!$B$6,"优秀",(IF(I1015&gt;=政策值!$D$6,"合格","不合格")))</f>
        <v>不合格</v>
      </c>
      <c r="P1015" s="10"/>
      <c r="Q1015" s="10"/>
      <c r="R1015" s="10"/>
      <c r="S1015" s="10"/>
      <c r="T1015" s="10"/>
    </row>
    <row r="1016" spans="1:20" x14ac:dyDescent="0.15">
      <c r="A1016" s="27"/>
      <c r="B1016" s="10">
        <v>13111143</v>
      </c>
      <c r="C1016" s="10" t="s">
        <v>1142</v>
      </c>
      <c r="D1016" s="10" t="s">
        <v>1002</v>
      </c>
      <c r="E1016" s="23">
        <f>SUMIF('M1'!A:A,B1016,'M1'!C:C)+政策值!$E$2</f>
        <v>7</v>
      </c>
      <c r="F1016" s="23">
        <f>SUMIF('M2'!A:A,B1016,'M2'!C:C)+政策值!$E$3</f>
        <v>0</v>
      </c>
      <c r="G1016" s="23">
        <f>SUMIF('M3'!A:A,B1016,'M3'!C:C)+政策值!$E$4</f>
        <v>0</v>
      </c>
      <c r="H1016" s="23">
        <f>SUMIF('M4'!A:A,B1016,'M4'!C:C)+政策值!$E$5</f>
        <v>6</v>
      </c>
      <c r="I1016" s="23">
        <f>SUMIF('M5'!A:A,B1016,'M5'!C:C)+政策值!$E$6</f>
        <v>6</v>
      </c>
      <c r="J1016" s="9"/>
      <c r="K1016" s="10" t="str">
        <f>IF(E1016&gt;=政策值!$B$2,"优秀",(IF(E1016&gt;=政策值!$C$2,"良好",IF(E1016&gt;政策值!$D$2,"合格","不合格"))))</f>
        <v>良好</v>
      </c>
      <c r="L1016" s="10"/>
      <c r="M1016" s="10" t="str">
        <f>IF(G1016&gt;=政策值!$B$4,"优秀",(IF(G1016&gt;=政策值!$D$4,"合格","不合格")))</f>
        <v>不合格</v>
      </c>
      <c r="N1016" s="10" t="str">
        <f>IF(H1016&gt;=政策值!$B$5,"优秀",(IF(H1016&gt;=政策值!$D$5,"合格","不合格")))</f>
        <v>不合格</v>
      </c>
      <c r="O1016" s="10" t="str">
        <f>IF(I1016&gt;=政策值!$B$6,"优秀",(IF(I1016&gt;=政策值!$D$6,"合格","不合格")))</f>
        <v>不合格</v>
      </c>
      <c r="P1016" s="10"/>
      <c r="Q1016" s="10"/>
      <c r="R1016" s="10"/>
      <c r="S1016" s="10"/>
      <c r="T1016" s="10"/>
    </row>
    <row r="1017" spans="1:20" x14ac:dyDescent="0.15">
      <c r="A1017" s="27"/>
      <c r="B1017" s="10">
        <v>13111144</v>
      </c>
      <c r="C1017" s="10" t="s">
        <v>1143</v>
      </c>
      <c r="D1017" s="10" t="s">
        <v>1002</v>
      </c>
      <c r="E1017" s="23">
        <f>SUMIF('M1'!A:A,B1017,'M1'!C:C)+政策值!$E$2</f>
        <v>7</v>
      </c>
      <c r="F1017" s="23">
        <f>SUMIF('M2'!A:A,B1017,'M2'!C:C)+政策值!$E$3</f>
        <v>0</v>
      </c>
      <c r="G1017" s="23">
        <f>SUMIF('M3'!A:A,B1017,'M3'!C:C)+政策值!$E$4</f>
        <v>0</v>
      </c>
      <c r="H1017" s="23">
        <f>SUMIF('M4'!A:A,B1017,'M4'!C:C)+政策值!$E$5</f>
        <v>6</v>
      </c>
      <c r="I1017" s="23">
        <f>SUMIF('M5'!A:A,B1017,'M5'!C:C)+政策值!$E$6</f>
        <v>6</v>
      </c>
      <c r="J1017" s="9"/>
      <c r="K1017" s="10" t="str">
        <f>IF(E1017&gt;=政策值!$B$2,"优秀",(IF(E1017&gt;=政策值!$C$2,"良好",IF(E1017&gt;政策值!$D$2,"合格","不合格"))))</f>
        <v>良好</v>
      </c>
      <c r="L1017" s="10"/>
      <c r="M1017" s="10" t="str">
        <f>IF(G1017&gt;=政策值!$B$4,"优秀",(IF(G1017&gt;=政策值!$D$4,"合格","不合格")))</f>
        <v>不合格</v>
      </c>
      <c r="N1017" s="10" t="str">
        <f>IF(H1017&gt;=政策值!$B$5,"优秀",(IF(H1017&gt;=政策值!$D$5,"合格","不合格")))</f>
        <v>不合格</v>
      </c>
      <c r="O1017" s="10" t="str">
        <f>IF(I1017&gt;=政策值!$B$6,"优秀",(IF(I1017&gt;=政策值!$D$6,"合格","不合格")))</f>
        <v>不合格</v>
      </c>
      <c r="P1017" s="10"/>
      <c r="Q1017" s="10"/>
      <c r="R1017" s="10"/>
      <c r="S1017" s="10"/>
      <c r="T1017" s="10"/>
    </row>
    <row r="1018" spans="1:20" x14ac:dyDescent="0.15">
      <c r="A1018" s="27"/>
      <c r="B1018" s="10">
        <v>13111145</v>
      </c>
      <c r="C1018" s="10" t="s">
        <v>1144</v>
      </c>
      <c r="D1018" s="10" t="s">
        <v>1002</v>
      </c>
      <c r="E1018" s="23">
        <f>SUMIF('M1'!A:A,B1018,'M1'!C:C)+政策值!$E$2</f>
        <v>7</v>
      </c>
      <c r="F1018" s="23">
        <f>SUMIF('M2'!A:A,B1018,'M2'!C:C)+政策值!$E$3</f>
        <v>0</v>
      </c>
      <c r="G1018" s="23">
        <f>SUMIF('M3'!A:A,B1018,'M3'!C:C)+政策值!$E$4</f>
        <v>0</v>
      </c>
      <c r="H1018" s="23">
        <f>SUMIF('M4'!A:A,B1018,'M4'!C:C)+政策值!$E$5</f>
        <v>6</v>
      </c>
      <c r="I1018" s="23">
        <f>SUMIF('M5'!A:A,B1018,'M5'!C:C)+政策值!$E$6</f>
        <v>6</v>
      </c>
      <c r="J1018" s="9"/>
      <c r="K1018" s="10" t="str">
        <f>IF(E1018&gt;=政策值!$B$2,"优秀",(IF(E1018&gt;=政策值!$C$2,"良好",IF(E1018&gt;政策值!$D$2,"合格","不合格"))))</f>
        <v>良好</v>
      </c>
      <c r="L1018" s="10"/>
      <c r="M1018" s="10" t="str">
        <f>IF(G1018&gt;=政策值!$B$4,"优秀",(IF(G1018&gt;=政策值!$D$4,"合格","不合格")))</f>
        <v>不合格</v>
      </c>
      <c r="N1018" s="10" t="str">
        <f>IF(H1018&gt;=政策值!$B$5,"优秀",(IF(H1018&gt;=政策值!$D$5,"合格","不合格")))</f>
        <v>不合格</v>
      </c>
      <c r="O1018" s="10" t="str">
        <f>IF(I1018&gt;=政策值!$B$6,"优秀",(IF(I1018&gt;=政策值!$D$6,"合格","不合格")))</f>
        <v>不合格</v>
      </c>
      <c r="P1018" s="10"/>
      <c r="Q1018" s="10"/>
      <c r="R1018" s="10"/>
      <c r="S1018" s="10"/>
      <c r="T1018" s="10"/>
    </row>
    <row r="1019" spans="1:20" x14ac:dyDescent="0.15">
      <c r="A1019" s="27"/>
      <c r="B1019" s="10">
        <v>13111146</v>
      </c>
      <c r="C1019" s="10" t="s">
        <v>1145</v>
      </c>
      <c r="D1019" s="10" t="s">
        <v>1002</v>
      </c>
      <c r="E1019" s="23">
        <f>SUMIF('M1'!A:A,B1019,'M1'!C:C)+政策值!$E$2</f>
        <v>7</v>
      </c>
      <c r="F1019" s="23">
        <f>SUMIF('M2'!A:A,B1019,'M2'!C:C)+政策值!$E$3</f>
        <v>0</v>
      </c>
      <c r="G1019" s="23">
        <f>SUMIF('M3'!A:A,B1019,'M3'!C:C)+政策值!$E$4</f>
        <v>0</v>
      </c>
      <c r="H1019" s="23">
        <f>SUMIF('M4'!A:A,B1019,'M4'!C:C)+政策值!$E$5</f>
        <v>6</v>
      </c>
      <c r="I1019" s="23">
        <f>SUMIF('M5'!A:A,B1019,'M5'!C:C)+政策值!$E$6</f>
        <v>6</v>
      </c>
      <c r="J1019" s="9"/>
      <c r="K1019" s="10" t="str">
        <f>IF(E1019&gt;=政策值!$B$2,"优秀",(IF(E1019&gt;=政策值!$C$2,"良好",IF(E1019&gt;政策值!$D$2,"合格","不合格"))))</f>
        <v>良好</v>
      </c>
      <c r="L1019" s="10"/>
      <c r="M1019" s="10" t="str">
        <f>IF(G1019&gt;=政策值!$B$4,"优秀",(IF(G1019&gt;=政策值!$D$4,"合格","不合格")))</f>
        <v>不合格</v>
      </c>
      <c r="N1019" s="10" t="str">
        <f>IF(H1019&gt;=政策值!$B$5,"优秀",(IF(H1019&gt;=政策值!$D$5,"合格","不合格")))</f>
        <v>不合格</v>
      </c>
      <c r="O1019" s="10" t="str">
        <f>IF(I1019&gt;=政策值!$B$6,"优秀",(IF(I1019&gt;=政策值!$D$6,"合格","不合格")))</f>
        <v>不合格</v>
      </c>
      <c r="P1019" s="10"/>
      <c r="Q1019" s="10"/>
      <c r="R1019" s="10"/>
      <c r="S1019" s="10"/>
      <c r="T1019" s="10"/>
    </row>
    <row r="1020" spans="1:20" x14ac:dyDescent="0.15">
      <c r="A1020" s="27"/>
      <c r="B1020" s="10">
        <v>13111147</v>
      </c>
      <c r="C1020" s="10" t="s">
        <v>1146</v>
      </c>
      <c r="D1020" s="10" t="s">
        <v>1002</v>
      </c>
      <c r="E1020" s="23">
        <f>SUMIF('M1'!A:A,B1020,'M1'!C:C)+政策值!$E$2</f>
        <v>7</v>
      </c>
      <c r="F1020" s="23">
        <f>SUMIF('M2'!A:A,B1020,'M2'!C:C)+政策值!$E$3</f>
        <v>0</v>
      </c>
      <c r="G1020" s="23">
        <f>SUMIF('M3'!A:A,B1020,'M3'!C:C)+政策值!$E$4</f>
        <v>0</v>
      </c>
      <c r="H1020" s="23">
        <f>SUMIF('M4'!A:A,B1020,'M4'!C:C)+政策值!$E$5</f>
        <v>6</v>
      </c>
      <c r="I1020" s="23">
        <f>SUMIF('M5'!A:A,B1020,'M5'!C:C)+政策值!$E$6</f>
        <v>6</v>
      </c>
      <c r="J1020" s="9"/>
      <c r="K1020" s="10" t="str">
        <f>IF(E1020&gt;=政策值!$B$2,"优秀",(IF(E1020&gt;=政策值!$C$2,"良好",IF(E1020&gt;政策值!$D$2,"合格","不合格"))))</f>
        <v>良好</v>
      </c>
      <c r="L1020" s="10"/>
      <c r="M1020" s="10" t="str">
        <f>IF(G1020&gt;=政策值!$B$4,"优秀",(IF(G1020&gt;=政策值!$D$4,"合格","不合格")))</f>
        <v>不合格</v>
      </c>
      <c r="N1020" s="10" t="str">
        <f>IF(H1020&gt;=政策值!$B$5,"优秀",(IF(H1020&gt;=政策值!$D$5,"合格","不合格")))</f>
        <v>不合格</v>
      </c>
      <c r="O1020" s="10" t="str">
        <f>IF(I1020&gt;=政策值!$B$6,"优秀",(IF(I1020&gt;=政策值!$D$6,"合格","不合格")))</f>
        <v>不合格</v>
      </c>
      <c r="P1020" s="10"/>
      <c r="Q1020" s="10"/>
      <c r="R1020" s="10"/>
      <c r="S1020" s="10"/>
      <c r="T1020" s="10"/>
    </row>
    <row r="1021" spans="1:20" x14ac:dyDescent="0.15">
      <c r="A1021" s="27"/>
      <c r="B1021" s="10">
        <v>13111148</v>
      </c>
      <c r="C1021" s="10" t="s">
        <v>1147</v>
      </c>
      <c r="D1021" s="10" t="s">
        <v>1002</v>
      </c>
      <c r="E1021" s="23">
        <f>SUMIF('M1'!A:A,B1021,'M1'!C:C)+政策值!$E$2</f>
        <v>7</v>
      </c>
      <c r="F1021" s="23">
        <f>SUMIF('M2'!A:A,B1021,'M2'!C:C)+政策值!$E$3</f>
        <v>0</v>
      </c>
      <c r="G1021" s="23">
        <f>SUMIF('M3'!A:A,B1021,'M3'!C:C)+政策值!$E$4</f>
        <v>0</v>
      </c>
      <c r="H1021" s="23">
        <f>SUMIF('M4'!A:A,B1021,'M4'!C:C)+政策值!$E$5</f>
        <v>6</v>
      </c>
      <c r="I1021" s="23">
        <f>SUMIF('M5'!A:A,B1021,'M5'!C:C)+政策值!$E$6</f>
        <v>6</v>
      </c>
      <c r="J1021" s="9"/>
      <c r="K1021" s="10" t="str">
        <f>IF(E1021&gt;=政策值!$B$2,"优秀",(IF(E1021&gt;=政策值!$C$2,"良好",IF(E1021&gt;政策值!$D$2,"合格","不合格"))))</f>
        <v>良好</v>
      </c>
      <c r="L1021" s="10"/>
      <c r="M1021" s="10" t="str">
        <f>IF(G1021&gt;=政策值!$B$4,"优秀",(IF(G1021&gt;=政策值!$D$4,"合格","不合格")))</f>
        <v>不合格</v>
      </c>
      <c r="N1021" s="10" t="str">
        <f>IF(H1021&gt;=政策值!$B$5,"优秀",(IF(H1021&gt;=政策值!$D$5,"合格","不合格")))</f>
        <v>不合格</v>
      </c>
      <c r="O1021" s="10" t="str">
        <f>IF(I1021&gt;=政策值!$B$6,"优秀",(IF(I1021&gt;=政策值!$D$6,"合格","不合格")))</f>
        <v>不合格</v>
      </c>
      <c r="P1021" s="10"/>
      <c r="Q1021" s="10"/>
      <c r="R1021" s="10"/>
      <c r="S1021" s="10"/>
      <c r="T1021" s="10"/>
    </row>
    <row r="1022" spans="1:20" x14ac:dyDescent="0.15">
      <c r="A1022" s="27"/>
      <c r="B1022" s="10">
        <v>13111149</v>
      </c>
      <c r="C1022" s="10" t="s">
        <v>1148</v>
      </c>
      <c r="D1022" s="10" t="s">
        <v>1044</v>
      </c>
      <c r="E1022" s="23">
        <f>SUMIF('M1'!A:A,B1022,'M1'!C:C)+政策值!$E$2</f>
        <v>9</v>
      </c>
      <c r="F1022" s="23">
        <f>SUMIF('M2'!A:A,B1022,'M2'!C:C)+政策值!$E$3</f>
        <v>0</v>
      </c>
      <c r="G1022" s="23">
        <f>SUMIF('M3'!A:A,B1022,'M3'!C:C)+政策值!$E$4</f>
        <v>0</v>
      </c>
      <c r="H1022" s="23">
        <f>SUMIF('M4'!A:A,B1022,'M4'!C:C)+政策值!$E$5</f>
        <v>6</v>
      </c>
      <c r="I1022" s="23">
        <f>SUMIF('M5'!A:A,B1022,'M5'!C:C)+政策值!$E$6</f>
        <v>6</v>
      </c>
      <c r="J1022" s="9"/>
      <c r="K1022" s="10" t="str">
        <f>IF(E1022&gt;=政策值!$B$2,"优秀",(IF(E1022&gt;=政策值!$C$2,"良好",IF(E1022&gt;政策值!$D$2,"合格","不合格"))))</f>
        <v>良好</v>
      </c>
      <c r="L1022" s="10"/>
      <c r="M1022" s="10" t="str">
        <f>IF(G1022&gt;=政策值!$B$4,"优秀",(IF(G1022&gt;=政策值!$D$4,"合格","不合格")))</f>
        <v>不合格</v>
      </c>
      <c r="N1022" s="10" t="str">
        <f>IF(H1022&gt;=政策值!$B$5,"优秀",(IF(H1022&gt;=政策值!$D$5,"合格","不合格")))</f>
        <v>不合格</v>
      </c>
      <c r="O1022" s="10" t="str">
        <f>IF(I1022&gt;=政策值!$B$6,"优秀",(IF(I1022&gt;=政策值!$D$6,"合格","不合格")))</f>
        <v>不合格</v>
      </c>
      <c r="P1022" s="10"/>
      <c r="Q1022" s="10"/>
      <c r="R1022" s="10"/>
      <c r="S1022" s="10"/>
      <c r="T1022" s="10"/>
    </row>
    <row r="1023" spans="1:20" x14ac:dyDescent="0.15">
      <c r="A1023" s="27"/>
      <c r="B1023" s="10">
        <v>13111150</v>
      </c>
      <c r="C1023" s="10" t="s">
        <v>1149</v>
      </c>
      <c r="D1023" s="10" t="s">
        <v>1044</v>
      </c>
      <c r="E1023" s="23">
        <f>SUMIF('M1'!A:A,B1023,'M1'!C:C)+政策值!$E$2</f>
        <v>7</v>
      </c>
      <c r="F1023" s="23">
        <f>SUMIF('M2'!A:A,B1023,'M2'!C:C)+政策值!$E$3</f>
        <v>0</v>
      </c>
      <c r="G1023" s="23">
        <f>SUMIF('M3'!A:A,B1023,'M3'!C:C)+政策值!$E$4</f>
        <v>0</v>
      </c>
      <c r="H1023" s="23">
        <f>SUMIF('M4'!A:A,B1023,'M4'!C:C)+政策值!$E$5</f>
        <v>6</v>
      </c>
      <c r="I1023" s="23">
        <f>SUMIF('M5'!A:A,B1023,'M5'!C:C)+政策值!$E$6</f>
        <v>6</v>
      </c>
      <c r="J1023" s="9"/>
      <c r="K1023" s="10" t="str">
        <f>IF(E1023&gt;=政策值!$B$2,"优秀",(IF(E1023&gt;=政策值!$C$2,"良好",IF(E1023&gt;政策值!$D$2,"合格","不合格"))))</f>
        <v>良好</v>
      </c>
      <c r="L1023" s="10"/>
      <c r="M1023" s="10" t="str">
        <f>IF(G1023&gt;=政策值!$B$4,"优秀",(IF(G1023&gt;=政策值!$D$4,"合格","不合格")))</f>
        <v>不合格</v>
      </c>
      <c r="N1023" s="10" t="str">
        <f>IF(H1023&gt;=政策值!$B$5,"优秀",(IF(H1023&gt;=政策值!$D$5,"合格","不合格")))</f>
        <v>不合格</v>
      </c>
      <c r="O1023" s="10" t="str">
        <f>IF(I1023&gt;=政策值!$B$6,"优秀",(IF(I1023&gt;=政策值!$D$6,"合格","不合格")))</f>
        <v>不合格</v>
      </c>
      <c r="P1023" s="10"/>
      <c r="Q1023" s="10"/>
      <c r="R1023" s="10"/>
      <c r="S1023" s="10"/>
      <c r="T1023" s="10"/>
    </row>
    <row r="1024" spans="1:20" x14ac:dyDescent="0.15">
      <c r="A1024" s="27"/>
      <c r="B1024" s="10">
        <v>13111151</v>
      </c>
      <c r="C1024" s="10" t="s">
        <v>1150</v>
      </c>
      <c r="D1024" s="10" t="s">
        <v>1044</v>
      </c>
      <c r="E1024" s="23">
        <f>SUMIF('M1'!A:A,B1024,'M1'!C:C)+政策值!$E$2</f>
        <v>9</v>
      </c>
      <c r="F1024" s="23">
        <f>SUMIF('M2'!A:A,B1024,'M2'!C:C)+政策值!$E$3</f>
        <v>0</v>
      </c>
      <c r="G1024" s="23">
        <f>SUMIF('M3'!A:A,B1024,'M3'!C:C)+政策值!$E$4</f>
        <v>0</v>
      </c>
      <c r="H1024" s="23">
        <f>SUMIF('M4'!A:A,B1024,'M4'!C:C)+政策值!$E$5</f>
        <v>6</v>
      </c>
      <c r="I1024" s="23">
        <f>SUMIF('M5'!A:A,B1024,'M5'!C:C)+政策值!$E$6</f>
        <v>6</v>
      </c>
      <c r="J1024" s="9"/>
      <c r="K1024" s="10" t="str">
        <f>IF(E1024&gt;=政策值!$B$2,"优秀",(IF(E1024&gt;=政策值!$C$2,"良好",IF(E1024&gt;政策值!$D$2,"合格","不合格"))))</f>
        <v>良好</v>
      </c>
      <c r="L1024" s="10"/>
      <c r="M1024" s="10" t="str">
        <f>IF(G1024&gt;=政策值!$B$4,"优秀",(IF(G1024&gt;=政策值!$D$4,"合格","不合格")))</f>
        <v>不合格</v>
      </c>
      <c r="N1024" s="10" t="str">
        <f>IF(H1024&gt;=政策值!$B$5,"优秀",(IF(H1024&gt;=政策值!$D$5,"合格","不合格")))</f>
        <v>不合格</v>
      </c>
      <c r="O1024" s="10" t="str">
        <f>IF(I1024&gt;=政策值!$B$6,"优秀",(IF(I1024&gt;=政策值!$D$6,"合格","不合格")))</f>
        <v>不合格</v>
      </c>
      <c r="P1024" s="10"/>
      <c r="Q1024" s="10"/>
      <c r="R1024" s="10"/>
      <c r="S1024" s="10"/>
      <c r="T1024" s="10"/>
    </row>
    <row r="1025" spans="1:20" x14ac:dyDescent="0.15">
      <c r="A1025" s="27"/>
      <c r="B1025" s="10">
        <v>13111152</v>
      </c>
      <c r="C1025" s="10" t="s">
        <v>1151</v>
      </c>
      <c r="D1025" s="10" t="s">
        <v>1044</v>
      </c>
      <c r="E1025" s="23">
        <f>SUMIF('M1'!A:A,B1025,'M1'!C:C)+政策值!$E$2</f>
        <v>9</v>
      </c>
      <c r="F1025" s="23">
        <f>SUMIF('M2'!A:A,B1025,'M2'!C:C)+政策值!$E$3</f>
        <v>0</v>
      </c>
      <c r="G1025" s="23">
        <f>SUMIF('M3'!A:A,B1025,'M3'!C:C)+政策值!$E$4</f>
        <v>0</v>
      </c>
      <c r="H1025" s="23">
        <f>SUMIF('M4'!A:A,B1025,'M4'!C:C)+政策值!$E$5</f>
        <v>6</v>
      </c>
      <c r="I1025" s="23">
        <f>SUMIF('M5'!A:A,B1025,'M5'!C:C)+政策值!$E$6</f>
        <v>6</v>
      </c>
      <c r="J1025" s="9"/>
      <c r="K1025" s="10" t="str">
        <f>IF(E1025&gt;=政策值!$B$2,"优秀",(IF(E1025&gt;=政策值!$C$2,"良好",IF(E1025&gt;政策值!$D$2,"合格","不合格"))))</f>
        <v>良好</v>
      </c>
      <c r="L1025" s="10"/>
      <c r="M1025" s="10" t="str">
        <f>IF(G1025&gt;=政策值!$B$4,"优秀",(IF(G1025&gt;=政策值!$D$4,"合格","不合格")))</f>
        <v>不合格</v>
      </c>
      <c r="N1025" s="10" t="str">
        <f>IF(H1025&gt;=政策值!$B$5,"优秀",(IF(H1025&gt;=政策值!$D$5,"合格","不合格")))</f>
        <v>不合格</v>
      </c>
      <c r="O1025" s="10" t="str">
        <f>IF(I1025&gt;=政策值!$B$6,"优秀",(IF(I1025&gt;=政策值!$D$6,"合格","不合格")))</f>
        <v>不合格</v>
      </c>
      <c r="P1025" s="10"/>
      <c r="Q1025" s="10"/>
      <c r="R1025" s="10"/>
      <c r="S1025" s="10"/>
      <c r="T1025" s="10"/>
    </row>
    <row r="1026" spans="1:20" x14ac:dyDescent="0.15">
      <c r="A1026" s="27"/>
      <c r="B1026" s="10">
        <v>13111153</v>
      </c>
      <c r="C1026" s="10" t="s">
        <v>1152</v>
      </c>
      <c r="D1026" s="10" t="s">
        <v>1044</v>
      </c>
      <c r="E1026" s="23">
        <f>SUMIF('M1'!A:A,B1026,'M1'!C:C)+政策值!$E$2</f>
        <v>7</v>
      </c>
      <c r="F1026" s="23">
        <f>SUMIF('M2'!A:A,B1026,'M2'!C:C)+政策值!$E$3</f>
        <v>0</v>
      </c>
      <c r="G1026" s="23">
        <f>SUMIF('M3'!A:A,B1026,'M3'!C:C)+政策值!$E$4</f>
        <v>0</v>
      </c>
      <c r="H1026" s="23">
        <f>SUMIF('M4'!A:A,B1026,'M4'!C:C)+政策值!$E$5</f>
        <v>6</v>
      </c>
      <c r="I1026" s="23">
        <f>SUMIF('M5'!A:A,B1026,'M5'!C:C)+政策值!$E$6</f>
        <v>6</v>
      </c>
      <c r="J1026" s="9"/>
      <c r="K1026" s="10" t="str">
        <f>IF(E1026&gt;=政策值!$B$2,"优秀",(IF(E1026&gt;=政策值!$C$2,"良好",IF(E1026&gt;政策值!$D$2,"合格","不合格"))))</f>
        <v>良好</v>
      </c>
      <c r="L1026" s="10"/>
      <c r="M1026" s="10" t="str">
        <f>IF(G1026&gt;=政策值!$B$4,"优秀",(IF(G1026&gt;=政策值!$D$4,"合格","不合格")))</f>
        <v>不合格</v>
      </c>
      <c r="N1026" s="10" t="str">
        <f>IF(H1026&gt;=政策值!$B$5,"优秀",(IF(H1026&gt;=政策值!$D$5,"合格","不合格")))</f>
        <v>不合格</v>
      </c>
      <c r="O1026" s="10" t="str">
        <f>IF(I1026&gt;=政策值!$B$6,"优秀",(IF(I1026&gt;=政策值!$D$6,"合格","不合格")))</f>
        <v>不合格</v>
      </c>
      <c r="P1026" s="10"/>
      <c r="Q1026" s="10"/>
      <c r="R1026" s="10"/>
      <c r="S1026" s="10"/>
      <c r="T1026" s="10"/>
    </row>
    <row r="1027" spans="1:20" x14ac:dyDescent="0.15">
      <c r="A1027" s="27"/>
      <c r="B1027" s="10">
        <v>13111154</v>
      </c>
      <c r="C1027" s="10" t="s">
        <v>1153</v>
      </c>
      <c r="D1027" s="10" t="s">
        <v>1044</v>
      </c>
      <c r="E1027" s="23">
        <f>SUMIF('M1'!A:A,B1027,'M1'!C:C)+政策值!$E$2</f>
        <v>7</v>
      </c>
      <c r="F1027" s="23">
        <f>SUMIF('M2'!A:A,B1027,'M2'!C:C)+政策值!$E$3</f>
        <v>0</v>
      </c>
      <c r="G1027" s="23">
        <f>SUMIF('M3'!A:A,B1027,'M3'!C:C)+政策值!$E$4</f>
        <v>0</v>
      </c>
      <c r="H1027" s="23">
        <f>SUMIF('M4'!A:A,B1027,'M4'!C:C)+政策值!$E$5</f>
        <v>6</v>
      </c>
      <c r="I1027" s="23">
        <f>SUMIF('M5'!A:A,B1027,'M5'!C:C)+政策值!$E$6</f>
        <v>6</v>
      </c>
      <c r="J1027" s="9"/>
      <c r="K1027" s="10" t="str">
        <f>IF(E1027&gt;=政策值!$B$2,"优秀",(IF(E1027&gt;=政策值!$C$2,"良好",IF(E1027&gt;政策值!$D$2,"合格","不合格"))))</f>
        <v>良好</v>
      </c>
      <c r="L1027" s="10"/>
      <c r="M1027" s="10" t="str">
        <f>IF(G1027&gt;=政策值!$B$4,"优秀",(IF(G1027&gt;=政策值!$D$4,"合格","不合格")))</f>
        <v>不合格</v>
      </c>
      <c r="N1027" s="10" t="str">
        <f>IF(H1027&gt;=政策值!$B$5,"优秀",(IF(H1027&gt;=政策值!$D$5,"合格","不合格")))</f>
        <v>不合格</v>
      </c>
      <c r="O1027" s="10" t="str">
        <f>IF(I1027&gt;=政策值!$B$6,"优秀",(IF(I1027&gt;=政策值!$D$6,"合格","不合格")))</f>
        <v>不合格</v>
      </c>
      <c r="P1027" s="10"/>
      <c r="Q1027" s="10"/>
      <c r="R1027" s="10"/>
      <c r="S1027" s="10"/>
      <c r="T1027" s="10"/>
    </row>
    <row r="1028" spans="1:20" x14ac:dyDescent="0.15">
      <c r="A1028" s="27"/>
      <c r="B1028" s="10">
        <v>13111155</v>
      </c>
      <c r="C1028" s="10" t="s">
        <v>1154</v>
      </c>
      <c r="D1028" s="10" t="s">
        <v>1044</v>
      </c>
      <c r="E1028" s="23">
        <f>SUMIF('M1'!A:A,B1028,'M1'!C:C)+政策值!$E$2</f>
        <v>7</v>
      </c>
      <c r="F1028" s="23">
        <f>SUMIF('M2'!A:A,B1028,'M2'!C:C)+政策值!$E$3</f>
        <v>0</v>
      </c>
      <c r="G1028" s="23">
        <f>SUMIF('M3'!A:A,B1028,'M3'!C:C)+政策值!$E$4</f>
        <v>0</v>
      </c>
      <c r="H1028" s="23">
        <f>SUMIF('M4'!A:A,B1028,'M4'!C:C)+政策值!$E$5</f>
        <v>6</v>
      </c>
      <c r="I1028" s="23">
        <f>SUMIF('M5'!A:A,B1028,'M5'!C:C)+政策值!$E$6</f>
        <v>6</v>
      </c>
      <c r="J1028" s="9"/>
      <c r="K1028" s="10" t="str">
        <f>IF(E1028&gt;=政策值!$B$2,"优秀",(IF(E1028&gt;=政策值!$C$2,"良好",IF(E1028&gt;政策值!$D$2,"合格","不合格"))))</f>
        <v>良好</v>
      </c>
      <c r="L1028" s="10"/>
      <c r="M1028" s="10" t="str">
        <f>IF(G1028&gt;=政策值!$B$4,"优秀",(IF(G1028&gt;=政策值!$D$4,"合格","不合格")))</f>
        <v>不合格</v>
      </c>
      <c r="N1028" s="10" t="str">
        <f>IF(H1028&gt;=政策值!$B$5,"优秀",(IF(H1028&gt;=政策值!$D$5,"合格","不合格")))</f>
        <v>不合格</v>
      </c>
      <c r="O1028" s="10" t="str">
        <f>IF(I1028&gt;=政策值!$B$6,"优秀",(IF(I1028&gt;=政策值!$D$6,"合格","不合格")))</f>
        <v>不合格</v>
      </c>
      <c r="P1028" s="10"/>
      <c r="Q1028" s="10"/>
      <c r="R1028" s="10"/>
      <c r="S1028" s="10"/>
      <c r="T1028" s="10"/>
    </row>
    <row r="1029" spans="1:20" x14ac:dyDescent="0.15">
      <c r="A1029" s="27"/>
      <c r="B1029" s="10">
        <v>13111156</v>
      </c>
      <c r="C1029" s="10" t="s">
        <v>1155</v>
      </c>
      <c r="D1029" s="10" t="s">
        <v>1044</v>
      </c>
      <c r="E1029" s="23">
        <f>SUMIF('M1'!A:A,B1029,'M1'!C:C)+政策值!$E$2</f>
        <v>7</v>
      </c>
      <c r="F1029" s="23">
        <f>SUMIF('M2'!A:A,B1029,'M2'!C:C)+政策值!$E$3</f>
        <v>0</v>
      </c>
      <c r="G1029" s="23">
        <f>SUMIF('M3'!A:A,B1029,'M3'!C:C)+政策值!$E$4</f>
        <v>0</v>
      </c>
      <c r="H1029" s="23">
        <f>SUMIF('M4'!A:A,B1029,'M4'!C:C)+政策值!$E$5</f>
        <v>6</v>
      </c>
      <c r="I1029" s="23">
        <f>SUMIF('M5'!A:A,B1029,'M5'!C:C)+政策值!$E$6</f>
        <v>6</v>
      </c>
      <c r="J1029" s="9"/>
      <c r="K1029" s="10" t="str">
        <f>IF(E1029&gt;=政策值!$B$2,"优秀",(IF(E1029&gt;=政策值!$C$2,"良好",IF(E1029&gt;政策值!$D$2,"合格","不合格"))))</f>
        <v>良好</v>
      </c>
      <c r="L1029" s="10"/>
      <c r="M1029" s="10" t="str">
        <f>IF(G1029&gt;=政策值!$B$4,"优秀",(IF(G1029&gt;=政策值!$D$4,"合格","不合格")))</f>
        <v>不合格</v>
      </c>
      <c r="N1029" s="10" t="str">
        <f>IF(H1029&gt;=政策值!$B$5,"优秀",(IF(H1029&gt;=政策值!$D$5,"合格","不合格")))</f>
        <v>不合格</v>
      </c>
      <c r="O1029" s="10" t="str">
        <f>IF(I1029&gt;=政策值!$B$6,"优秀",(IF(I1029&gt;=政策值!$D$6,"合格","不合格")))</f>
        <v>不合格</v>
      </c>
      <c r="P1029" s="10"/>
      <c r="Q1029" s="10"/>
      <c r="R1029" s="10"/>
      <c r="S1029" s="10"/>
      <c r="T1029" s="10"/>
    </row>
    <row r="1030" spans="1:20" x14ac:dyDescent="0.15">
      <c r="A1030" s="27"/>
      <c r="B1030" s="10">
        <v>13111157</v>
      </c>
      <c r="C1030" s="10" t="s">
        <v>1156</v>
      </c>
      <c r="D1030" s="10" t="s">
        <v>1044</v>
      </c>
      <c r="E1030" s="23">
        <f>SUMIF('M1'!A:A,B1030,'M1'!C:C)+政策值!$E$2</f>
        <v>7</v>
      </c>
      <c r="F1030" s="23">
        <f>SUMIF('M2'!A:A,B1030,'M2'!C:C)+政策值!$E$3</f>
        <v>0</v>
      </c>
      <c r="G1030" s="23">
        <f>SUMIF('M3'!A:A,B1030,'M3'!C:C)+政策值!$E$4</f>
        <v>0</v>
      </c>
      <c r="H1030" s="23">
        <f>SUMIF('M4'!A:A,B1030,'M4'!C:C)+政策值!$E$5</f>
        <v>6</v>
      </c>
      <c r="I1030" s="23">
        <f>SUMIF('M5'!A:A,B1030,'M5'!C:C)+政策值!$E$6</f>
        <v>6</v>
      </c>
      <c r="J1030" s="9"/>
      <c r="K1030" s="10" t="str">
        <f>IF(E1030&gt;=政策值!$B$2,"优秀",(IF(E1030&gt;=政策值!$C$2,"良好",IF(E1030&gt;政策值!$D$2,"合格","不合格"))))</f>
        <v>良好</v>
      </c>
      <c r="L1030" s="10"/>
      <c r="M1030" s="10" t="str">
        <f>IF(G1030&gt;=政策值!$B$4,"优秀",(IF(G1030&gt;=政策值!$D$4,"合格","不合格")))</f>
        <v>不合格</v>
      </c>
      <c r="N1030" s="10" t="str">
        <f>IF(H1030&gt;=政策值!$B$5,"优秀",(IF(H1030&gt;=政策值!$D$5,"合格","不合格")))</f>
        <v>不合格</v>
      </c>
      <c r="O1030" s="10" t="str">
        <f>IF(I1030&gt;=政策值!$B$6,"优秀",(IF(I1030&gt;=政策值!$D$6,"合格","不合格")))</f>
        <v>不合格</v>
      </c>
      <c r="P1030" s="10"/>
      <c r="Q1030" s="10"/>
      <c r="R1030" s="10"/>
      <c r="S1030" s="10"/>
      <c r="T1030" s="10"/>
    </row>
    <row r="1031" spans="1:20" x14ac:dyDescent="0.15">
      <c r="A1031" s="27"/>
      <c r="B1031" s="10">
        <v>13111158</v>
      </c>
      <c r="C1031" s="10" t="s">
        <v>1157</v>
      </c>
      <c r="D1031" s="10" t="s">
        <v>1044</v>
      </c>
      <c r="E1031" s="23">
        <f>SUMIF('M1'!A:A,B1031,'M1'!C:C)+政策值!$E$2</f>
        <v>7</v>
      </c>
      <c r="F1031" s="23">
        <f>SUMIF('M2'!A:A,B1031,'M2'!C:C)+政策值!$E$3</f>
        <v>0</v>
      </c>
      <c r="G1031" s="23">
        <f>SUMIF('M3'!A:A,B1031,'M3'!C:C)+政策值!$E$4</f>
        <v>0</v>
      </c>
      <c r="H1031" s="23">
        <f>SUMIF('M4'!A:A,B1031,'M4'!C:C)+政策值!$E$5</f>
        <v>6</v>
      </c>
      <c r="I1031" s="23">
        <f>SUMIF('M5'!A:A,B1031,'M5'!C:C)+政策值!$E$6</f>
        <v>6</v>
      </c>
      <c r="J1031" s="9"/>
      <c r="K1031" s="10" t="str">
        <f>IF(E1031&gt;=政策值!$B$2,"优秀",(IF(E1031&gt;=政策值!$C$2,"良好",IF(E1031&gt;政策值!$D$2,"合格","不合格"))))</f>
        <v>良好</v>
      </c>
      <c r="L1031" s="10"/>
      <c r="M1031" s="10" t="str">
        <f>IF(G1031&gt;=政策值!$B$4,"优秀",(IF(G1031&gt;=政策值!$D$4,"合格","不合格")))</f>
        <v>不合格</v>
      </c>
      <c r="N1031" s="10" t="str">
        <f>IF(H1031&gt;=政策值!$B$5,"优秀",(IF(H1031&gt;=政策值!$D$5,"合格","不合格")))</f>
        <v>不合格</v>
      </c>
      <c r="O1031" s="10" t="str">
        <f>IF(I1031&gt;=政策值!$B$6,"优秀",(IF(I1031&gt;=政策值!$D$6,"合格","不合格")))</f>
        <v>不合格</v>
      </c>
      <c r="P1031" s="10"/>
      <c r="Q1031" s="10"/>
      <c r="R1031" s="10"/>
      <c r="S1031" s="10"/>
      <c r="T1031" s="10"/>
    </row>
    <row r="1032" spans="1:20" x14ac:dyDescent="0.15">
      <c r="A1032" s="27"/>
      <c r="B1032" s="10">
        <v>13111159</v>
      </c>
      <c r="C1032" s="10" t="s">
        <v>1158</v>
      </c>
      <c r="D1032" s="10" t="s">
        <v>1044</v>
      </c>
      <c r="E1032" s="23">
        <f>SUMIF('M1'!A:A,B1032,'M1'!C:C)+政策值!$E$2</f>
        <v>7</v>
      </c>
      <c r="F1032" s="23">
        <f>SUMIF('M2'!A:A,B1032,'M2'!C:C)+政策值!$E$3</f>
        <v>0</v>
      </c>
      <c r="G1032" s="23">
        <f>SUMIF('M3'!A:A,B1032,'M3'!C:C)+政策值!$E$4</f>
        <v>0</v>
      </c>
      <c r="H1032" s="23">
        <f>SUMIF('M4'!A:A,B1032,'M4'!C:C)+政策值!$E$5</f>
        <v>6</v>
      </c>
      <c r="I1032" s="23">
        <f>SUMIF('M5'!A:A,B1032,'M5'!C:C)+政策值!$E$6</f>
        <v>6</v>
      </c>
      <c r="J1032" s="9"/>
      <c r="K1032" s="10" t="str">
        <f>IF(E1032&gt;=政策值!$B$2,"优秀",(IF(E1032&gt;=政策值!$C$2,"良好",IF(E1032&gt;政策值!$D$2,"合格","不合格"))))</f>
        <v>良好</v>
      </c>
      <c r="L1032" s="10"/>
      <c r="M1032" s="10" t="str">
        <f>IF(G1032&gt;=政策值!$B$4,"优秀",(IF(G1032&gt;=政策值!$D$4,"合格","不合格")))</f>
        <v>不合格</v>
      </c>
      <c r="N1032" s="10" t="str">
        <f>IF(H1032&gt;=政策值!$B$5,"优秀",(IF(H1032&gt;=政策值!$D$5,"合格","不合格")))</f>
        <v>不合格</v>
      </c>
      <c r="O1032" s="10" t="str">
        <f>IF(I1032&gt;=政策值!$B$6,"优秀",(IF(I1032&gt;=政策值!$D$6,"合格","不合格")))</f>
        <v>不合格</v>
      </c>
      <c r="P1032" s="10"/>
      <c r="Q1032" s="10"/>
      <c r="R1032" s="10"/>
      <c r="S1032" s="10"/>
      <c r="T1032" s="10"/>
    </row>
    <row r="1033" spans="1:20" x14ac:dyDescent="0.15">
      <c r="A1033" s="28"/>
      <c r="B1033" s="10">
        <v>13111160</v>
      </c>
      <c r="C1033" s="10" t="s">
        <v>1159</v>
      </c>
      <c r="D1033" s="10" t="s">
        <v>1044</v>
      </c>
      <c r="E1033" s="23">
        <f>SUMIF('M1'!A:A,B1033,'M1'!C:C)+政策值!$E$2</f>
        <v>7</v>
      </c>
      <c r="F1033" s="23">
        <f>SUMIF('M2'!A:A,B1033,'M2'!C:C)+政策值!$E$3</f>
        <v>0</v>
      </c>
      <c r="G1033" s="23">
        <f>SUMIF('M3'!A:A,B1033,'M3'!C:C)+政策值!$E$4</f>
        <v>0</v>
      </c>
      <c r="H1033" s="23">
        <f>SUMIF('M4'!A:A,B1033,'M4'!C:C)+政策值!$E$5</f>
        <v>6</v>
      </c>
      <c r="I1033" s="23">
        <f>SUMIF('M5'!A:A,B1033,'M5'!C:C)+政策值!$E$6</f>
        <v>6</v>
      </c>
      <c r="J1033" s="9"/>
      <c r="K1033" s="10" t="str">
        <f>IF(E1033&gt;=政策值!$B$2,"优秀",(IF(E1033&gt;=政策值!$C$2,"良好",IF(E1033&gt;政策值!$D$2,"合格","不合格"))))</f>
        <v>良好</v>
      </c>
      <c r="L1033" s="10"/>
      <c r="M1033" s="10" t="str">
        <f>IF(G1033&gt;=政策值!$B$4,"优秀",(IF(G1033&gt;=政策值!$D$4,"合格","不合格")))</f>
        <v>不合格</v>
      </c>
      <c r="N1033" s="10" t="str">
        <f>IF(H1033&gt;=政策值!$B$5,"优秀",(IF(H1033&gt;=政策值!$D$5,"合格","不合格")))</f>
        <v>不合格</v>
      </c>
      <c r="O1033" s="10" t="str">
        <f>IF(I1033&gt;=政策值!$B$6,"优秀",(IF(I1033&gt;=政策值!$D$6,"合格","不合格")))</f>
        <v>不合格</v>
      </c>
      <c r="P1033" s="10"/>
      <c r="Q1033" s="10"/>
      <c r="R1033" s="10"/>
      <c r="S1033" s="10"/>
      <c r="T1033" s="10"/>
    </row>
    <row r="1034" spans="1:20" x14ac:dyDescent="0.15">
      <c r="A1034" s="26">
        <v>13111202</v>
      </c>
      <c r="B1034" s="10">
        <v>13111161</v>
      </c>
      <c r="C1034" s="10" t="s">
        <v>1160</v>
      </c>
      <c r="D1034" s="10" t="s">
        <v>1002</v>
      </c>
      <c r="E1034" s="23">
        <f>SUMIF('M1'!A:A,B1034,'M1'!C:C)+政策值!$E$2</f>
        <v>7</v>
      </c>
      <c r="F1034" s="23">
        <f>SUMIF('M2'!A:A,B1034,'M2'!C:C)+政策值!$E$3</f>
        <v>0</v>
      </c>
      <c r="G1034" s="23">
        <f>SUMIF('M3'!A:A,B1034,'M3'!C:C)+政策值!$E$4</f>
        <v>0</v>
      </c>
      <c r="H1034" s="23">
        <f>SUMIF('M4'!A:A,B1034,'M4'!C:C)+政策值!$E$5</f>
        <v>6</v>
      </c>
      <c r="I1034" s="23">
        <f>SUMIF('M5'!A:A,B1034,'M5'!C:C)+政策值!$E$6</f>
        <v>6</v>
      </c>
      <c r="J1034" s="9"/>
      <c r="K1034" s="10" t="str">
        <f>IF(E1034&gt;=政策值!$B$2,"优秀",(IF(E1034&gt;=政策值!$C$2,"良好",IF(E1034&gt;政策值!$D$2,"合格","不合格"))))</f>
        <v>良好</v>
      </c>
      <c r="L1034" s="10"/>
      <c r="M1034" s="10" t="str">
        <f>IF(G1034&gt;=政策值!$B$4,"优秀",(IF(G1034&gt;=政策值!$D$4,"合格","不合格")))</f>
        <v>不合格</v>
      </c>
      <c r="N1034" s="10" t="str">
        <f>IF(H1034&gt;=政策值!$B$5,"优秀",(IF(H1034&gt;=政策值!$D$5,"合格","不合格")))</f>
        <v>不合格</v>
      </c>
      <c r="O1034" s="10" t="str">
        <f>IF(I1034&gt;=政策值!$B$6,"优秀",(IF(I1034&gt;=政策值!$D$6,"合格","不合格")))</f>
        <v>不合格</v>
      </c>
      <c r="P1034" s="10"/>
      <c r="Q1034" s="10"/>
      <c r="R1034" s="10"/>
      <c r="S1034" s="10"/>
      <c r="T1034" s="10"/>
    </row>
    <row r="1035" spans="1:20" x14ac:dyDescent="0.15">
      <c r="A1035" s="27"/>
      <c r="B1035" s="10">
        <v>13111162</v>
      </c>
      <c r="C1035" s="10" t="s">
        <v>1161</v>
      </c>
      <c r="D1035" s="10" t="s">
        <v>1002</v>
      </c>
      <c r="E1035" s="23">
        <f>SUMIF('M1'!A:A,B1035,'M1'!C:C)+政策值!$E$2</f>
        <v>7</v>
      </c>
      <c r="F1035" s="23">
        <f>SUMIF('M2'!A:A,B1035,'M2'!C:C)+政策值!$E$3</f>
        <v>0</v>
      </c>
      <c r="G1035" s="23">
        <f>SUMIF('M3'!A:A,B1035,'M3'!C:C)+政策值!$E$4</f>
        <v>0</v>
      </c>
      <c r="H1035" s="23">
        <f>SUMIF('M4'!A:A,B1035,'M4'!C:C)+政策值!$E$5</f>
        <v>6</v>
      </c>
      <c r="I1035" s="23">
        <f>SUMIF('M5'!A:A,B1035,'M5'!C:C)+政策值!$E$6</f>
        <v>6</v>
      </c>
      <c r="J1035" s="9"/>
      <c r="K1035" s="10" t="str">
        <f>IF(E1035&gt;=政策值!$B$2,"优秀",(IF(E1035&gt;=政策值!$C$2,"良好",IF(E1035&gt;政策值!$D$2,"合格","不合格"))))</f>
        <v>良好</v>
      </c>
      <c r="L1035" s="10"/>
      <c r="M1035" s="10" t="str">
        <f>IF(G1035&gt;=政策值!$B$4,"优秀",(IF(G1035&gt;=政策值!$D$4,"合格","不合格")))</f>
        <v>不合格</v>
      </c>
      <c r="N1035" s="10" t="str">
        <f>IF(H1035&gt;=政策值!$B$5,"优秀",(IF(H1035&gt;=政策值!$D$5,"合格","不合格")))</f>
        <v>不合格</v>
      </c>
      <c r="O1035" s="10" t="str">
        <f>IF(I1035&gt;=政策值!$B$6,"优秀",(IF(I1035&gt;=政策值!$D$6,"合格","不合格")))</f>
        <v>不合格</v>
      </c>
      <c r="P1035" s="10"/>
      <c r="Q1035" s="10"/>
      <c r="R1035" s="10"/>
      <c r="S1035" s="10"/>
      <c r="T1035" s="10"/>
    </row>
    <row r="1036" spans="1:20" x14ac:dyDescent="0.15">
      <c r="A1036" s="27"/>
      <c r="B1036" s="10">
        <v>13111163</v>
      </c>
      <c r="C1036" s="10" t="s">
        <v>1162</v>
      </c>
      <c r="D1036" s="10" t="s">
        <v>1002</v>
      </c>
      <c r="E1036" s="23">
        <f>SUMIF('M1'!A:A,B1036,'M1'!C:C)+政策值!$E$2</f>
        <v>7</v>
      </c>
      <c r="F1036" s="23">
        <f>SUMIF('M2'!A:A,B1036,'M2'!C:C)+政策值!$E$3</f>
        <v>0</v>
      </c>
      <c r="G1036" s="23">
        <f>SUMIF('M3'!A:A,B1036,'M3'!C:C)+政策值!$E$4</f>
        <v>0</v>
      </c>
      <c r="H1036" s="23">
        <f>SUMIF('M4'!A:A,B1036,'M4'!C:C)+政策值!$E$5</f>
        <v>6</v>
      </c>
      <c r="I1036" s="23">
        <f>SUMIF('M5'!A:A,B1036,'M5'!C:C)+政策值!$E$6</f>
        <v>6</v>
      </c>
      <c r="J1036" s="9"/>
      <c r="K1036" s="10" t="str">
        <f>IF(E1036&gt;=政策值!$B$2,"优秀",(IF(E1036&gt;=政策值!$C$2,"良好",IF(E1036&gt;政策值!$D$2,"合格","不合格"))))</f>
        <v>良好</v>
      </c>
      <c r="L1036" s="10"/>
      <c r="M1036" s="10" t="str">
        <f>IF(G1036&gt;=政策值!$B$4,"优秀",(IF(G1036&gt;=政策值!$D$4,"合格","不合格")))</f>
        <v>不合格</v>
      </c>
      <c r="N1036" s="10" t="str">
        <f>IF(H1036&gt;=政策值!$B$5,"优秀",(IF(H1036&gt;=政策值!$D$5,"合格","不合格")))</f>
        <v>不合格</v>
      </c>
      <c r="O1036" s="10" t="str">
        <f>IF(I1036&gt;=政策值!$B$6,"优秀",(IF(I1036&gt;=政策值!$D$6,"合格","不合格")))</f>
        <v>不合格</v>
      </c>
      <c r="P1036" s="10"/>
      <c r="Q1036" s="10"/>
      <c r="R1036" s="10"/>
      <c r="S1036" s="10"/>
      <c r="T1036" s="10"/>
    </row>
    <row r="1037" spans="1:20" x14ac:dyDescent="0.15">
      <c r="A1037" s="27"/>
      <c r="B1037" s="10">
        <v>13111164</v>
      </c>
      <c r="C1037" s="10" t="s">
        <v>1163</v>
      </c>
      <c r="D1037" s="10" t="s">
        <v>1002</v>
      </c>
      <c r="E1037" s="23">
        <f>SUMIF('M1'!A:A,B1037,'M1'!C:C)+政策值!$E$2</f>
        <v>7</v>
      </c>
      <c r="F1037" s="23">
        <f>SUMIF('M2'!A:A,B1037,'M2'!C:C)+政策值!$E$3</f>
        <v>0</v>
      </c>
      <c r="G1037" s="23">
        <f>SUMIF('M3'!A:A,B1037,'M3'!C:C)+政策值!$E$4</f>
        <v>0</v>
      </c>
      <c r="H1037" s="23">
        <f>SUMIF('M4'!A:A,B1037,'M4'!C:C)+政策值!$E$5</f>
        <v>6</v>
      </c>
      <c r="I1037" s="23">
        <f>SUMIF('M5'!A:A,B1037,'M5'!C:C)+政策值!$E$6</f>
        <v>6</v>
      </c>
      <c r="J1037" s="9"/>
      <c r="K1037" s="10" t="str">
        <f>IF(E1037&gt;=政策值!$B$2,"优秀",(IF(E1037&gt;=政策值!$C$2,"良好",IF(E1037&gt;政策值!$D$2,"合格","不合格"))))</f>
        <v>良好</v>
      </c>
      <c r="L1037" s="10"/>
      <c r="M1037" s="10" t="str">
        <f>IF(G1037&gt;=政策值!$B$4,"优秀",(IF(G1037&gt;=政策值!$D$4,"合格","不合格")))</f>
        <v>不合格</v>
      </c>
      <c r="N1037" s="10" t="str">
        <f>IF(H1037&gt;=政策值!$B$5,"优秀",(IF(H1037&gt;=政策值!$D$5,"合格","不合格")))</f>
        <v>不合格</v>
      </c>
      <c r="O1037" s="10" t="str">
        <f>IF(I1037&gt;=政策值!$B$6,"优秀",(IF(I1037&gt;=政策值!$D$6,"合格","不合格")))</f>
        <v>不合格</v>
      </c>
      <c r="P1037" s="10"/>
      <c r="Q1037" s="10"/>
      <c r="R1037" s="10"/>
      <c r="S1037" s="10"/>
      <c r="T1037" s="10"/>
    </row>
    <row r="1038" spans="1:20" x14ac:dyDescent="0.15">
      <c r="A1038" s="27"/>
      <c r="B1038" s="10">
        <v>13111165</v>
      </c>
      <c r="C1038" s="10" t="s">
        <v>1164</v>
      </c>
      <c r="D1038" s="10" t="s">
        <v>1002</v>
      </c>
      <c r="E1038" s="23">
        <f>SUMIF('M1'!A:A,B1038,'M1'!C:C)+政策值!$E$2</f>
        <v>7</v>
      </c>
      <c r="F1038" s="23">
        <f>SUMIF('M2'!A:A,B1038,'M2'!C:C)+政策值!$E$3</f>
        <v>0</v>
      </c>
      <c r="G1038" s="23">
        <f>SUMIF('M3'!A:A,B1038,'M3'!C:C)+政策值!$E$4</f>
        <v>0</v>
      </c>
      <c r="H1038" s="23">
        <f>SUMIF('M4'!A:A,B1038,'M4'!C:C)+政策值!$E$5</f>
        <v>6</v>
      </c>
      <c r="I1038" s="23">
        <f>SUMIF('M5'!A:A,B1038,'M5'!C:C)+政策值!$E$6</f>
        <v>6</v>
      </c>
      <c r="J1038" s="9"/>
      <c r="K1038" s="10" t="str">
        <f>IF(E1038&gt;=政策值!$B$2,"优秀",(IF(E1038&gt;=政策值!$C$2,"良好",IF(E1038&gt;政策值!$D$2,"合格","不合格"))))</f>
        <v>良好</v>
      </c>
      <c r="L1038" s="10"/>
      <c r="M1038" s="10" t="str">
        <f>IF(G1038&gt;=政策值!$B$4,"优秀",(IF(G1038&gt;=政策值!$D$4,"合格","不合格")))</f>
        <v>不合格</v>
      </c>
      <c r="N1038" s="10" t="str">
        <f>IF(H1038&gt;=政策值!$B$5,"优秀",(IF(H1038&gt;=政策值!$D$5,"合格","不合格")))</f>
        <v>不合格</v>
      </c>
      <c r="O1038" s="10" t="str">
        <f>IF(I1038&gt;=政策值!$B$6,"优秀",(IF(I1038&gt;=政策值!$D$6,"合格","不合格")))</f>
        <v>不合格</v>
      </c>
      <c r="P1038" s="10"/>
      <c r="Q1038" s="10"/>
      <c r="R1038" s="10"/>
      <c r="S1038" s="10"/>
      <c r="T1038" s="10"/>
    </row>
    <row r="1039" spans="1:20" x14ac:dyDescent="0.15">
      <c r="A1039" s="27"/>
      <c r="B1039" s="10">
        <v>13111166</v>
      </c>
      <c r="C1039" s="10" t="s">
        <v>1165</v>
      </c>
      <c r="D1039" s="10" t="s">
        <v>1002</v>
      </c>
      <c r="E1039" s="23">
        <f>SUMIF('M1'!A:A,B1039,'M1'!C:C)+政策值!$E$2</f>
        <v>7</v>
      </c>
      <c r="F1039" s="23">
        <f>SUMIF('M2'!A:A,B1039,'M2'!C:C)+政策值!$E$3</f>
        <v>0</v>
      </c>
      <c r="G1039" s="23">
        <f>SUMIF('M3'!A:A,B1039,'M3'!C:C)+政策值!$E$4</f>
        <v>0</v>
      </c>
      <c r="H1039" s="23">
        <f>SUMIF('M4'!A:A,B1039,'M4'!C:C)+政策值!$E$5</f>
        <v>6</v>
      </c>
      <c r="I1039" s="23">
        <f>SUMIF('M5'!A:A,B1039,'M5'!C:C)+政策值!$E$6</f>
        <v>6</v>
      </c>
      <c r="J1039" s="9"/>
      <c r="K1039" s="10" t="str">
        <f>IF(E1039&gt;=政策值!$B$2,"优秀",(IF(E1039&gt;=政策值!$C$2,"良好",IF(E1039&gt;政策值!$D$2,"合格","不合格"))))</f>
        <v>良好</v>
      </c>
      <c r="L1039" s="10"/>
      <c r="M1039" s="10" t="str">
        <f>IF(G1039&gt;=政策值!$B$4,"优秀",(IF(G1039&gt;=政策值!$D$4,"合格","不合格")))</f>
        <v>不合格</v>
      </c>
      <c r="N1039" s="10" t="str">
        <f>IF(H1039&gt;=政策值!$B$5,"优秀",(IF(H1039&gt;=政策值!$D$5,"合格","不合格")))</f>
        <v>不合格</v>
      </c>
      <c r="O1039" s="10" t="str">
        <f>IF(I1039&gt;=政策值!$B$6,"优秀",(IF(I1039&gt;=政策值!$D$6,"合格","不合格")))</f>
        <v>不合格</v>
      </c>
      <c r="P1039" s="10"/>
      <c r="Q1039" s="10"/>
      <c r="R1039" s="10"/>
      <c r="S1039" s="10"/>
      <c r="T1039" s="10"/>
    </row>
    <row r="1040" spans="1:20" x14ac:dyDescent="0.15">
      <c r="A1040" s="27"/>
      <c r="B1040" s="10">
        <v>13111167</v>
      </c>
      <c r="C1040" s="10" t="s">
        <v>1166</v>
      </c>
      <c r="D1040" s="10" t="s">
        <v>1002</v>
      </c>
      <c r="E1040" s="23">
        <f>SUMIF('M1'!A:A,B1040,'M1'!C:C)+政策值!$E$2</f>
        <v>7</v>
      </c>
      <c r="F1040" s="23">
        <f>SUMIF('M2'!A:A,B1040,'M2'!C:C)+政策值!$E$3</f>
        <v>0</v>
      </c>
      <c r="G1040" s="23">
        <f>SUMIF('M3'!A:A,B1040,'M3'!C:C)+政策值!$E$4</f>
        <v>0</v>
      </c>
      <c r="H1040" s="23">
        <f>SUMIF('M4'!A:A,B1040,'M4'!C:C)+政策值!$E$5</f>
        <v>6</v>
      </c>
      <c r="I1040" s="23">
        <f>SUMIF('M5'!A:A,B1040,'M5'!C:C)+政策值!$E$6</f>
        <v>6</v>
      </c>
      <c r="J1040" s="9"/>
      <c r="K1040" s="10" t="str">
        <f>IF(E1040&gt;=政策值!$B$2,"优秀",(IF(E1040&gt;=政策值!$C$2,"良好",IF(E1040&gt;政策值!$D$2,"合格","不合格"))))</f>
        <v>良好</v>
      </c>
      <c r="L1040" s="10"/>
      <c r="M1040" s="10" t="str">
        <f>IF(G1040&gt;=政策值!$B$4,"优秀",(IF(G1040&gt;=政策值!$D$4,"合格","不合格")))</f>
        <v>不合格</v>
      </c>
      <c r="N1040" s="10" t="str">
        <f>IF(H1040&gt;=政策值!$B$5,"优秀",(IF(H1040&gt;=政策值!$D$5,"合格","不合格")))</f>
        <v>不合格</v>
      </c>
      <c r="O1040" s="10" t="str">
        <f>IF(I1040&gt;=政策值!$B$6,"优秀",(IF(I1040&gt;=政策值!$D$6,"合格","不合格")))</f>
        <v>不合格</v>
      </c>
      <c r="P1040" s="10"/>
      <c r="Q1040" s="10"/>
      <c r="R1040" s="10"/>
      <c r="S1040" s="10"/>
      <c r="T1040" s="10"/>
    </row>
    <row r="1041" spans="1:20" x14ac:dyDescent="0.15">
      <c r="A1041" s="27"/>
      <c r="B1041" s="10">
        <v>13111168</v>
      </c>
      <c r="C1041" s="10" t="s">
        <v>1167</v>
      </c>
      <c r="D1041" s="10" t="s">
        <v>1002</v>
      </c>
      <c r="E1041" s="23">
        <f>SUMIF('M1'!A:A,B1041,'M1'!C:C)+政策值!$E$2</f>
        <v>7</v>
      </c>
      <c r="F1041" s="23">
        <f>SUMIF('M2'!A:A,B1041,'M2'!C:C)+政策值!$E$3</f>
        <v>0</v>
      </c>
      <c r="G1041" s="23">
        <f>SUMIF('M3'!A:A,B1041,'M3'!C:C)+政策值!$E$4</f>
        <v>0</v>
      </c>
      <c r="H1041" s="23">
        <f>SUMIF('M4'!A:A,B1041,'M4'!C:C)+政策值!$E$5</f>
        <v>6</v>
      </c>
      <c r="I1041" s="23">
        <f>SUMIF('M5'!A:A,B1041,'M5'!C:C)+政策值!$E$6</f>
        <v>6</v>
      </c>
      <c r="J1041" s="9"/>
      <c r="K1041" s="10" t="str">
        <f>IF(E1041&gt;=政策值!$B$2,"优秀",(IF(E1041&gt;=政策值!$C$2,"良好",IF(E1041&gt;政策值!$D$2,"合格","不合格"))))</f>
        <v>良好</v>
      </c>
      <c r="L1041" s="10"/>
      <c r="M1041" s="10" t="str">
        <f>IF(G1041&gt;=政策值!$B$4,"优秀",(IF(G1041&gt;=政策值!$D$4,"合格","不合格")))</f>
        <v>不合格</v>
      </c>
      <c r="N1041" s="10" t="str">
        <f>IF(H1041&gt;=政策值!$B$5,"优秀",(IF(H1041&gt;=政策值!$D$5,"合格","不合格")))</f>
        <v>不合格</v>
      </c>
      <c r="O1041" s="10" t="str">
        <f>IF(I1041&gt;=政策值!$B$6,"优秀",(IF(I1041&gt;=政策值!$D$6,"合格","不合格")))</f>
        <v>不合格</v>
      </c>
      <c r="P1041" s="10"/>
      <c r="Q1041" s="10"/>
      <c r="R1041" s="10"/>
      <c r="S1041" s="10"/>
      <c r="T1041" s="10"/>
    </row>
    <row r="1042" spans="1:20" x14ac:dyDescent="0.15">
      <c r="A1042" s="27"/>
      <c r="B1042" s="10">
        <v>13111169</v>
      </c>
      <c r="C1042" s="10" t="s">
        <v>1168</v>
      </c>
      <c r="D1042" s="10" t="s">
        <v>1002</v>
      </c>
      <c r="E1042" s="23">
        <f>SUMIF('M1'!A:A,B1042,'M1'!C:C)+政策值!$E$2</f>
        <v>7</v>
      </c>
      <c r="F1042" s="23">
        <f>SUMIF('M2'!A:A,B1042,'M2'!C:C)+政策值!$E$3</f>
        <v>0</v>
      </c>
      <c r="G1042" s="23">
        <f>SUMIF('M3'!A:A,B1042,'M3'!C:C)+政策值!$E$4</f>
        <v>0</v>
      </c>
      <c r="H1042" s="23">
        <f>SUMIF('M4'!A:A,B1042,'M4'!C:C)+政策值!$E$5</f>
        <v>6</v>
      </c>
      <c r="I1042" s="23">
        <f>SUMIF('M5'!A:A,B1042,'M5'!C:C)+政策值!$E$6</f>
        <v>6</v>
      </c>
      <c r="J1042" s="9"/>
      <c r="K1042" s="10" t="str">
        <f>IF(E1042&gt;=政策值!$B$2,"优秀",(IF(E1042&gt;=政策值!$C$2,"良好",IF(E1042&gt;政策值!$D$2,"合格","不合格"))))</f>
        <v>良好</v>
      </c>
      <c r="L1042" s="10"/>
      <c r="M1042" s="10" t="str">
        <f>IF(G1042&gt;=政策值!$B$4,"优秀",(IF(G1042&gt;=政策值!$D$4,"合格","不合格")))</f>
        <v>不合格</v>
      </c>
      <c r="N1042" s="10" t="str">
        <f>IF(H1042&gt;=政策值!$B$5,"优秀",(IF(H1042&gt;=政策值!$D$5,"合格","不合格")))</f>
        <v>不合格</v>
      </c>
      <c r="O1042" s="10" t="str">
        <f>IF(I1042&gt;=政策值!$B$6,"优秀",(IF(I1042&gt;=政策值!$D$6,"合格","不合格")))</f>
        <v>不合格</v>
      </c>
      <c r="P1042" s="10"/>
      <c r="Q1042" s="10"/>
      <c r="R1042" s="10"/>
      <c r="S1042" s="10"/>
      <c r="T1042" s="10"/>
    </row>
    <row r="1043" spans="1:20" x14ac:dyDescent="0.15">
      <c r="A1043" s="27"/>
      <c r="B1043" s="10">
        <v>13111170</v>
      </c>
      <c r="C1043" s="10" t="s">
        <v>1169</v>
      </c>
      <c r="D1043" s="10" t="s">
        <v>1002</v>
      </c>
      <c r="E1043" s="23">
        <f>SUMIF('M1'!A:A,B1043,'M1'!C:C)+政策值!$E$2</f>
        <v>7</v>
      </c>
      <c r="F1043" s="23">
        <f>SUMIF('M2'!A:A,B1043,'M2'!C:C)+政策值!$E$3</f>
        <v>0</v>
      </c>
      <c r="G1043" s="23">
        <f>SUMIF('M3'!A:A,B1043,'M3'!C:C)+政策值!$E$4</f>
        <v>0</v>
      </c>
      <c r="H1043" s="23">
        <f>SUMIF('M4'!A:A,B1043,'M4'!C:C)+政策值!$E$5</f>
        <v>6</v>
      </c>
      <c r="I1043" s="23">
        <f>SUMIF('M5'!A:A,B1043,'M5'!C:C)+政策值!$E$6</f>
        <v>6</v>
      </c>
      <c r="J1043" s="9"/>
      <c r="K1043" s="10" t="str">
        <f>IF(E1043&gt;=政策值!$B$2,"优秀",(IF(E1043&gt;=政策值!$C$2,"良好",IF(E1043&gt;政策值!$D$2,"合格","不合格"))))</f>
        <v>良好</v>
      </c>
      <c r="L1043" s="10"/>
      <c r="M1043" s="10" t="str">
        <f>IF(G1043&gt;=政策值!$B$4,"优秀",(IF(G1043&gt;=政策值!$D$4,"合格","不合格")))</f>
        <v>不合格</v>
      </c>
      <c r="N1043" s="10" t="str">
        <f>IF(H1043&gt;=政策值!$B$5,"优秀",(IF(H1043&gt;=政策值!$D$5,"合格","不合格")))</f>
        <v>不合格</v>
      </c>
      <c r="O1043" s="10" t="str">
        <f>IF(I1043&gt;=政策值!$B$6,"优秀",(IF(I1043&gt;=政策值!$D$6,"合格","不合格")))</f>
        <v>不合格</v>
      </c>
      <c r="P1043" s="10"/>
      <c r="Q1043" s="10"/>
      <c r="R1043" s="10"/>
      <c r="S1043" s="10"/>
      <c r="T1043" s="10"/>
    </row>
    <row r="1044" spans="1:20" x14ac:dyDescent="0.15">
      <c r="A1044" s="27"/>
      <c r="B1044" s="10">
        <v>13111171</v>
      </c>
      <c r="C1044" s="10" t="s">
        <v>1170</v>
      </c>
      <c r="D1044" s="10" t="s">
        <v>1002</v>
      </c>
      <c r="E1044" s="23">
        <f>SUMIF('M1'!A:A,B1044,'M1'!C:C)+政策值!$E$2</f>
        <v>7</v>
      </c>
      <c r="F1044" s="23">
        <f>SUMIF('M2'!A:A,B1044,'M2'!C:C)+政策值!$E$3</f>
        <v>0</v>
      </c>
      <c r="G1044" s="23">
        <f>SUMIF('M3'!A:A,B1044,'M3'!C:C)+政策值!$E$4</f>
        <v>0</v>
      </c>
      <c r="H1044" s="23">
        <f>SUMIF('M4'!A:A,B1044,'M4'!C:C)+政策值!$E$5</f>
        <v>6</v>
      </c>
      <c r="I1044" s="23">
        <f>SUMIF('M5'!A:A,B1044,'M5'!C:C)+政策值!$E$6</f>
        <v>6</v>
      </c>
      <c r="J1044" s="9"/>
      <c r="K1044" s="10" t="str">
        <f>IF(E1044&gt;=政策值!$B$2,"优秀",(IF(E1044&gt;=政策值!$C$2,"良好",IF(E1044&gt;政策值!$D$2,"合格","不合格"))))</f>
        <v>良好</v>
      </c>
      <c r="L1044" s="10"/>
      <c r="M1044" s="10" t="str">
        <f>IF(G1044&gt;=政策值!$B$4,"优秀",(IF(G1044&gt;=政策值!$D$4,"合格","不合格")))</f>
        <v>不合格</v>
      </c>
      <c r="N1044" s="10" t="str">
        <f>IF(H1044&gt;=政策值!$B$5,"优秀",(IF(H1044&gt;=政策值!$D$5,"合格","不合格")))</f>
        <v>不合格</v>
      </c>
      <c r="O1044" s="10" t="str">
        <f>IF(I1044&gt;=政策值!$B$6,"优秀",(IF(I1044&gt;=政策值!$D$6,"合格","不合格")))</f>
        <v>不合格</v>
      </c>
      <c r="P1044" s="10"/>
      <c r="Q1044" s="10"/>
      <c r="R1044" s="10"/>
      <c r="S1044" s="10"/>
      <c r="T1044" s="10"/>
    </row>
    <row r="1045" spans="1:20" x14ac:dyDescent="0.15">
      <c r="A1045" s="27"/>
      <c r="B1045" s="10">
        <v>13111172</v>
      </c>
      <c r="C1045" s="10" t="s">
        <v>1171</v>
      </c>
      <c r="D1045" s="10" t="s">
        <v>1002</v>
      </c>
      <c r="E1045" s="23">
        <f>SUMIF('M1'!A:A,B1045,'M1'!C:C)+政策值!$E$2</f>
        <v>7</v>
      </c>
      <c r="F1045" s="23">
        <f>SUMIF('M2'!A:A,B1045,'M2'!C:C)+政策值!$E$3</f>
        <v>0</v>
      </c>
      <c r="G1045" s="23">
        <f>SUMIF('M3'!A:A,B1045,'M3'!C:C)+政策值!$E$4</f>
        <v>0</v>
      </c>
      <c r="H1045" s="23">
        <f>SUMIF('M4'!A:A,B1045,'M4'!C:C)+政策值!$E$5</f>
        <v>6</v>
      </c>
      <c r="I1045" s="23">
        <f>SUMIF('M5'!A:A,B1045,'M5'!C:C)+政策值!$E$6</f>
        <v>6</v>
      </c>
      <c r="J1045" s="9"/>
      <c r="K1045" s="10" t="str">
        <f>IF(E1045&gt;=政策值!$B$2,"优秀",(IF(E1045&gt;=政策值!$C$2,"良好",IF(E1045&gt;政策值!$D$2,"合格","不合格"))))</f>
        <v>良好</v>
      </c>
      <c r="L1045" s="10"/>
      <c r="M1045" s="10" t="str">
        <f>IF(G1045&gt;=政策值!$B$4,"优秀",(IF(G1045&gt;=政策值!$D$4,"合格","不合格")))</f>
        <v>不合格</v>
      </c>
      <c r="N1045" s="10" t="str">
        <f>IF(H1045&gt;=政策值!$B$5,"优秀",(IF(H1045&gt;=政策值!$D$5,"合格","不合格")))</f>
        <v>不合格</v>
      </c>
      <c r="O1045" s="10" t="str">
        <f>IF(I1045&gt;=政策值!$B$6,"优秀",(IF(I1045&gt;=政策值!$D$6,"合格","不合格")))</f>
        <v>不合格</v>
      </c>
      <c r="P1045" s="10"/>
      <c r="Q1045" s="10"/>
      <c r="R1045" s="10"/>
      <c r="S1045" s="10"/>
      <c r="T1045" s="10"/>
    </row>
    <row r="1046" spans="1:20" x14ac:dyDescent="0.15">
      <c r="A1046" s="27"/>
      <c r="B1046" s="10">
        <v>13111173</v>
      </c>
      <c r="C1046" s="10" t="s">
        <v>1172</v>
      </c>
      <c r="D1046" s="10" t="s">
        <v>1002</v>
      </c>
      <c r="E1046" s="23">
        <f>SUMIF('M1'!A:A,B1046,'M1'!C:C)+政策值!$E$2</f>
        <v>7</v>
      </c>
      <c r="F1046" s="23">
        <f>SUMIF('M2'!A:A,B1046,'M2'!C:C)+政策值!$E$3</f>
        <v>0</v>
      </c>
      <c r="G1046" s="23">
        <f>SUMIF('M3'!A:A,B1046,'M3'!C:C)+政策值!$E$4</f>
        <v>0</v>
      </c>
      <c r="H1046" s="23">
        <f>SUMIF('M4'!A:A,B1046,'M4'!C:C)+政策值!$E$5</f>
        <v>6</v>
      </c>
      <c r="I1046" s="23">
        <f>SUMIF('M5'!A:A,B1046,'M5'!C:C)+政策值!$E$6</f>
        <v>6</v>
      </c>
      <c r="J1046" s="9"/>
      <c r="K1046" s="10" t="str">
        <f>IF(E1046&gt;=政策值!$B$2,"优秀",(IF(E1046&gt;=政策值!$C$2,"良好",IF(E1046&gt;政策值!$D$2,"合格","不合格"))))</f>
        <v>良好</v>
      </c>
      <c r="L1046" s="10"/>
      <c r="M1046" s="10" t="str">
        <f>IF(G1046&gt;=政策值!$B$4,"优秀",(IF(G1046&gt;=政策值!$D$4,"合格","不合格")))</f>
        <v>不合格</v>
      </c>
      <c r="N1046" s="10" t="str">
        <f>IF(H1046&gt;=政策值!$B$5,"优秀",(IF(H1046&gt;=政策值!$D$5,"合格","不合格")))</f>
        <v>不合格</v>
      </c>
      <c r="O1046" s="10" t="str">
        <f>IF(I1046&gt;=政策值!$B$6,"优秀",(IF(I1046&gt;=政策值!$D$6,"合格","不合格")))</f>
        <v>不合格</v>
      </c>
      <c r="P1046" s="10"/>
      <c r="Q1046" s="10"/>
      <c r="R1046" s="10"/>
      <c r="S1046" s="10"/>
      <c r="T1046" s="10"/>
    </row>
    <row r="1047" spans="1:20" x14ac:dyDescent="0.15">
      <c r="A1047" s="27"/>
      <c r="B1047" s="10">
        <v>13111174</v>
      </c>
      <c r="C1047" s="10" t="s">
        <v>1173</v>
      </c>
      <c r="D1047" s="10" t="s">
        <v>1002</v>
      </c>
      <c r="E1047" s="23">
        <f>SUMIF('M1'!A:A,B1047,'M1'!C:C)+政策值!$E$2</f>
        <v>7</v>
      </c>
      <c r="F1047" s="23">
        <f>SUMIF('M2'!A:A,B1047,'M2'!C:C)+政策值!$E$3</f>
        <v>0</v>
      </c>
      <c r="G1047" s="23">
        <f>SUMIF('M3'!A:A,B1047,'M3'!C:C)+政策值!$E$4</f>
        <v>0</v>
      </c>
      <c r="H1047" s="23">
        <f>SUMIF('M4'!A:A,B1047,'M4'!C:C)+政策值!$E$5</f>
        <v>6</v>
      </c>
      <c r="I1047" s="23">
        <f>SUMIF('M5'!A:A,B1047,'M5'!C:C)+政策值!$E$6</f>
        <v>6</v>
      </c>
      <c r="J1047" s="9"/>
      <c r="K1047" s="10" t="str">
        <f>IF(E1047&gt;=政策值!$B$2,"优秀",(IF(E1047&gt;=政策值!$C$2,"良好",IF(E1047&gt;政策值!$D$2,"合格","不合格"))))</f>
        <v>良好</v>
      </c>
      <c r="L1047" s="10"/>
      <c r="M1047" s="10" t="str">
        <f>IF(G1047&gt;=政策值!$B$4,"优秀",(IF(G1047&gt;=政策值!$D$4,"合格","不合格")))</f>
        <v>不合格</v>
      </c>
      <c r="N1047" s="10" t="str">
        <f>IF(H1047&gt;=政策值!$B$5,"优秀",(IF(H1047&gt;=政策值!$D$5,"合格","不合格")))</f>
        <v>不合格</v>
      </c>
      <c r="O1047" s="10" t="str">
        <f>IF(I1047&gt;=政策值!$B$6,"优秀",(IF(I1047&gt;=政策值!$D$6,"合格","不合格")))</f>
        <v>不合格</v>
      </c>
      <c r="P1047" s="10"/>
      <c r="Q1047" s="10"/>
      <c r="R1047" s="10"/>
      <c r="S1047" s="10"/>
      <c r="T1047" s="10"/>
    </row>
    <row r="1048" spans="1:20" x14ac:dyDescent="0.15">
      <c r="A1048" s="27"/>
      <c r="B1048" s="10">
        <v>13111175</v>
      </c>
      <c r="C1048" s="10" t="s">
        <v>1174</v>
      </c>
      <c r="D1048" s="10" t="s">
        <v>1002</v>
      </c>
      <c r="E1048" s="23">
        <f>SUMIF('M1'!A:A,B1048,'M1'!C:C)+政策值!$E$2</f>
        <v>9</v>
      </c>
      <c r="F1048" s="23">
        <f>SUMIF('M2'!A:A,B1048,'M2'!C:C)+政策值!$E$3</f>
        <v>0</v>
      </c>
      <c r="G1048" s="23">
        <f>SUMIF('M3'!A:A,B1048,'M3'!C:C)+政策值!$E$4</f>
        <v>0</v>
      </c>
      <c r="H1048" s="23">
        <f>SUMIF('M4'!A:A,B1048,'M4'!C:C)+政策值!$E$5</f>
        <v>6</v>
      </c>
      <c r="I1048" s="23">
        <f>SUMIF('M5'!A:A,B1048,'M5'!C:C)+政策值!$E$6</f>
        <v>6</v>
      </c>
      <c r="J1048" s="9"/>
      <c r="K1048" s="10" t="str">
        <f>IF(E1048&gt;=政策值!$B$2,"优秀",(IF(E1048&gt;=政策值!$C$2,"良好",IF(E1048&gt;政策值!$D$2,"合格","不合格"))))</f>
        <v>良好</v>
      </c>
      <c r="L1048" s="10"/>
      <c r="M1048" s="10" t="str">
        <f>IF(G1048&gt;=政策值!$B$4,"优秀",(IF(G1048&gt;=政策值!$D$4,"合格","不合格")))</f>
        <v>不合格</v>
      </c>
      <c r="N1048" s="10" t="str">
        <f>IF(H1048&gt;=政策值!$B$5,"优秀",(IF(H1048&gt;=政策值!$D$5,"合格","不合格")))</f>
        <v>不合格</v>
      </c>
      <c r="O1048" s="10" t="str">
        <f>IF(I1048&gt;=政策值!$B$6,"优秀",(IF(I1048&gt;=政策值!$D$6,"合格","不合格")))</f>
        <v>不合格</v>
      </c>
      <c r="P1048" s="10"/>
      <c r="Q1048" s="10"/>
      <c r="R1048" s="10"/>
      <c r="S1048" s="10"/>
      <c r="T1048" s="10"/>
    </row>
    <row r="1049" spans="1:20" x14ac:dyDescent="0.15">
      <c r="A1049" s="27"/>
      <c r="B1049" s="10">
        <v>13111176</v>
      </c>
      <c r="C1049" s="10" t="s">
        <v>1175</v>
      </c>
      <c r="D1049" s="10" t="s">
        <v>1002</v>
      </c>
      <c r="E1049" s="23">
        <f>SUMIF('M1'!A:A,B1049,'M1'!C:C)+政策值!$E$2</f>
        <v>7</v>
      </c>
      <c r="F1049" s="23">
        <f>SUMIF('M2'!A:A,B1049,'M2'!C:C)+政策值!$E$3</f>
        <v>0</v>
      </c>
      <c r="G1049" s="23">
        <f>SUMIF('M3'!A:A,B1049,'M3'!C:C)+政策值!$E$4</f>
        <v>0</v>
      </c>
      <c r="H1049" s="23">
        <f>SUMIF('M4'!A:A,B1049,'M4'!C:C)+政策值!$E$5</f>
        <v>6</v>
      </c>
      <c r="I1049" s="23">
        <f>SUMIF('M5'!A:A,B1049,'M5'!C:C)+政策值!$E$6</f>
        <v>6</v>
      </c>
      <c r="J1049" s="9"/>
      <c r="K1049" s="10" t="str">
        <f>IF(E1049&gt;=政策值!$B$2,"优秀",(IF(E1049&gt;=政策值!$C$2,"良好",IF(E1049&gt;政策值!$D$2,"合格","不合格"))))</f>
        <v>良好</v>
      </c>
      <c r="L1049" s="10"/>
      <c r="M1049" s="10" t="str">
        <f>IF(G1049&gt;=政策值!$B$4,"优秀",(IF(G1049&gt;=政策值!$D$4,"合格","不合格")))</f>
        <v>不合格</v>
      </c>
      <c r="N1049" s="10" t="str">
        <f>IF(H1049&gt;=政策值!$B$5,"优秀",(IF(H1049&gt;=政策值!$D$5,"合格","不合格")))</f>
        <v>不合格</v>
      </c>
      <c r="O1049" s="10" t="str">
        <f>IF(I1049&gt;=政策值!$B$6,"优秀",(IF(I1049&gt;=政策值!$D$6,"合格","不合格")))</f>
        <v>不合格</v>
      </c>
      <c r="P1049" s="10"/>
      <c r="Q1049" s="10"/>
      <c r="R1049" s="10"/>
      <c r="S1049" s="10"/>
      <c r="T1049" s="10"/>
    </row>
    <row r="1050" spans="1:20" x14ac:dyDescent="0.15">
      <c r="A1050" s="27"/>
      <c r="B1050" s="10">
        <v>13111177</v>
      </c>
      <c r="C1050" s="10" t="s">
        <v>1176</v>
      </c>
      <c r="D1050" s="10" t="s">
        <v>1002</v>
      </c>
      <c r="E1050" s="23">
        <f>SUMIF('M1'!A:A,B1050,'M1'!C:C)+政策值!$E$2</f>
        <v>7</v>
      </c>
      <c r="F1050" s="23">
        <f>SUMIF('M2'!A:A,B1050,'M2'!C:C)+政策值!$E$3</f>
        <v>0</v>
      </c>
      <c r="G1050" s="23">
        <f>SUMIF('M3'!A:A,B1050,'M3'!C:C)+政策值!$E$4</f>
        <v>0</v>
      </c>
      <c r="H1050" s="23">
        <f>SUMIF('M4'!A:A,B1050,'M4'!C:C)+政策值!$E$5</f>
        <v>6</v>
      </c>
      <c r="I1050" s="23">
        <f>SUMIF('M5'!A:A,B1050,'M5'!C:C)+政策值!$E$6</f>
        <v>6</v>
      </c>
      <c r="J1050" s="9"/>
      <c r="K1050" s="10" t="str">
        <f>IF(E1050&gt;=政策值!$B$2,"优秀",(IF(E1050&gt;=政策值!$C$2,"良好",IF(E1050&gt;政策值!$D$2,"合格","不合格"))))</f>
        <v>良好</v>
      </c>
      <c r="L1050" s="10"/>
      <c r="M1050" s="10" t="str">
        <f>IF(G1050&gt;=政策值!$B$4,"优秀",(IF(G1050&gt;=政策值!$D$4,"合格","不合格")))</f>
        <v>不合格</v>
      </c>
      <c r="N1050" s="10" t="str">
        <f>IF(H1050&gt;=政策值!$B$5,"优秀",(IF(H1050&gt;=政策值!$D$5,"合格","不合格")))</f>
        <v>不合格</v>
      </c>
      <c r="O1050" s="10" t="str">
        <f>IF(I1050&gt;=政策值!$B$6,"优秀",(IF(I1050&gt;=政策值!$D$6,"合格","不合格")))</f>
        <v>不合格</v>
      </c>
      <c r="P1050" s="10"/>
      <c r="Q1050" s="10"/>
      <c r="R1050" s="10"/>
      <c r="S1050" s="10"/>
      <c r="T1050" s="10"/>
    </row>
    <row r="1051" spans="1:20" x14ac:dyDescent="0.15">
      <c r="A1051" s="27"/>
      <c r="B1051" s="10">
        <v>13111178</v>
      </c>
      <c r="C1051" s="10" t="s">
        <v>1177</v>
      </c>
      <c r="D1051" s="10" t="s">
        <v>1002</v>
      </c>
      <c r="E1051" s="23">
        <f>SUMIF('M1'!A:A,B1051,'M1'!C:C)+政策值!$E$2</f>
        <v>7</v>
      </c>
      <c r="F1051" s="23">
        <f>SUMIF('M2'!A:A,B1051,'M2'!C:C)+政策值!$E$3</f>
        <v>0</v>
      </c>
      <c r="G1051" s="23">
        <f>SUMIF('M3'!A:A,B1051,'M3'!C:C)+政策值!$E$4</f>
        <v>0</v>
      </c>
      <c r="H1051" s="23">
        <f>SUMIF('M4'!A:A,B1051,'M4'!C:C)+政策值!$E$5</f>
        <v>6</v>
      </c>
      <c r="I1051" s="23">
        <f>SUMIF('M5'!A:A,B1051,'M5'!C:C)+政策值!$E$6</f>
        <v>6</v>
      </c>
      <c r="J1051" s="9"/>
      <c r="K1051" s="10" t="str">
        <f>IF(E1051&gt;=政策值!$B$2,"优秀",(IF(E1051&gt;=政策值!$C$2,"良好",IF(E1051&gt;政策值!$D$2,"合格","不合格"))))</f>
        <v>良好</v>
      </c>
      <c r="L1051" s="10"/>
      <c r="M1051" s="10" t="str">
        <f>IF(G1051&gt;=政策值!$B$4,"优秀",(IF(G1051&gt;=政策值!$D$4,"合格","不合格")))</f>
        <v>不合格</v>
      </c>
      <c r="N1051" s="10" t="str">
        <f>IF(H1051&gt;=政策值!$B$5,"优秀",(IF(H1051&gt;=政策值!$D$5,"合格","不合格")))</f>
        <v>不合格</v>
      </c>
      <c r="O1051" s="10" t="str">
        <f>IF(I1051&gt;=政策值!$B$6,"优秀",(IF(I1051&gt;=政策值!$D$6,"合格","不合格")))</f>
        <v>不合格</v>
      </c>
      <c r="P1051" s="10"/>
      <c r="Q1051" s="10"/>
      <c r="R1051" s="10"/>
      <c r="S1051" s="10"/>
      <c r="T1051" s="10"/>
    </row>
    <row r="1052" spans="1:20" x14ac:dyDescent="0.15">
      <c r="A1052" s="27"/>
      <c r="B1052" s="10">
        <v>13111179</v>
      </c>
      <c r="C1052" s="10" t="s">
        <v>1178</v>
      </c>
      <c r="D1052" s="10" t="s">
        <v>1002</v>
      </c>
      <c r="E1052" s="23">
        <f>SUMIF('M1'!A:A,B1052,'M1'!C:C)+政策值!$E$2</f>
        <v>7</v>
      </c>
      <c r="F1052" s="23">
        <f>SUMIF('M2'!A:A,B1052,'M2'!C:C)+政策值!$E$3</f>
        <v>0</v>
      </c>
      <c r="G1052" s="23">
        <f>SUMIF('M3'!A:A,B1052,'M3'!C:C)+政策值!$E$4</f>
        <v>0</v>
      </c>
      <c r="H1052" s="23">
        <f>SUMIF('M4'!A:A,B1052,'M4'!C:C)+政策值!$E$5</f>
        <v>6</v>
      </c>
      <c r="I1052" s="23">
        <f>SUMIF('M5'!A:A,B1052,'M5'!C:C)+政策值!$E$6</f>
        <v>6</v>
      </c>
      <c r="J1052" s="9"/>
      <c r="K1052" s="10" t="str">
        <f>IF(E1052&gt;=政策值!$B$2,"优秀",(IF(E1052&gt;=政策值!$C$2,"良好",IF(E1052&gt;政策值!$D$2,"合格","不合格"))))</f>
        <v>良好</v>
      </c>
      <c r="L1052" s="10"/>
      <c r="M1052" s="10" t="str">
        <f>IF(G1052&gt;=政策值!$B$4,"优秀",(IF(G1052&gt;=政策值!$D$4,"合格","不合格")))</f>
        <v>不合格</v>
      </c>
      <c r="N1052" s="10" t="str">
        <f>IF(H1052&gt;=政策值!$B$5,"优秀",(IF(H1052&gt;=政策值!$D$5,"合格","不合格")))</f>
        <v>不合格</v>
      </c>
      <c r="O1052" s="10" t="str">
        <f>IF(I1052&gt;=政策值!$B$6,"优秀",(IF(I1052&gt;=政策值!$D$6,"合格","不合格")))</f>
        <v>不合格</v>
      </c>
      <c r="P1052" s="10"/>
      <c r="Q1052" s="10"/>
      <c r="R1052" s="10"/>
      <c r="S1052" s="10"/>
      <c r="T1052" s="10"/>
    </row>
    <row r="1053" spans="1:20" x14ac:dyDescent="0.15">
      <c r="A1053" s="27"/>
      <c r="B1053" s="10">
        <v>13111180</v>
      </c>
      <c r="C1053" s="10" t="s">
        <v>1179</v>
      </c>
      <c r="D1053" s="10" t="s">
        <v>1002</v>
      </c>
      <c r="E1053" s="23">
        <f>SUMIF('M1'!A:A,B1053,'M1'!C:C)+政策值!$E$2</f>
        <v>7</v>
      </c>
      <c r="F1053" s="23">
        <f>SUMIF('M2'!A:A,B1053,'M2'!C:C)+政策值!$E$3</f>
        <v>0</v>
      </c>
      <c r="G1053" s="23">
        <f>SUMIF('M3'!A:A,B1053,'M3'!C:C)+政策值!$E$4</f>
        <v>0</v>
      </c>
      <c r="H1053" s="23">
        <f>SUMIF('M4'!A:A,B1053,'M4'!C:C)+政策值!$E$5</f>
        <v>6</v>
      </c>
      <c r="I1053" s="23">
        <f>SUMIF('M5'!A:A,B1053,'M5'!C:C)+政策值!$E$6</f>
        <v>6</v>
      </c>
      <c r="J1053" s="9"/>
      <c r="K1053" s="10" t="str">
        <f>IF(E1053&gt;=政策值!$B$2,"优秀",(IF(E1053&gt;=政策值!$C$2,"良好",IF(E1053&gt;政策值!$D$2,"合格","不合格"))))</f>
        <v>良好</v>
      </c>
      <c r="L1053" s="10"/>
      <c r="M1053" s="10" t="str">
        <f>IF(G1053&gt;=政策值!$B$4,"优秀",(IF(G1053&gt;=政策值!$D$4,"合格","不合格")))</f>
        <v>不合格</v>
      </c>
      <c r="N1053" s="10" t="str">
        <f>IF(H1053&gt;=政策值!$B$5,"优秀",(IF(H1053&gt;=政策值!$D$5,"合格","不合格")))</f>
        <v>不合格</v>
      </c>
      <c r="O1053" s="10" t="str">
        <f>IF(I1053&gt;=政策值!$B$6,"优秀",(IF(I1053&gt;=政策值!$D$6,"合格","不合格")))</f>
        <v>不合格</v>
      </c>
      <c r="P1053" s="10"/>
      <c r="Q1053" s="10"/>
      <c r="R1053" s="10"/>
      <c r="S1053" s="10"/>
      <c r="T1053" s="10"/>
    </row>
    <row r="1054" spans="1:20" x14ac:dyDescent="0.15">
      <c r="A1054" s="27"/>
      <c r="B1054" s="10">
        <v>13111181</v>
      </c>
      <c r="C1054" s="10" t="s">
        <v>1180</v>
      </c>
      <c r="D1054" s="10" t="s">
        <v>1002</v>
      </c>
      <c r="E1054" s="23">
        <f>SUMIF('M1'!A:A,B1054,'M1'!C:C)+政策值!$E$2</f>
        <v>7</v>
      </c>
      <c r="F1054" s="23">
        <f>SUMIF('M2'!A:A,B1054,'M2'!C:C)+政策值!$E$3</f>
        <v>0</v>
      </c>
      <c r="G1054" s="23">
        <f>SUMIF('M3'!A:A,B1054,'M3'!C:C)+政策值!$E$4</f>
        <v>0</v>
      </c>
      <c r="H1054" s="23">
        <f>SUMIF('M4'!A:A,B1054,'M4'!C:C)+政策值!$E$5</f>
        <v>6</v>
      </c>
      <c r="I1054" s="23">
        <f>SUMIF('M5'!A:A,B1054,'M5'!C:C)+政策值!$E$6</f>
        <v>6</v>
      </c>
      <c r="J1054" s="9"/>
      <c r="K1054" s="10" t="str">
        <f>IF(E1054&gt;=政策值!$B$2,"优秀",(IF(E1054&gt;=政策值!$C$2,"良好",IF(E1054&gt;政策值!$D$2,"合格","不合格"))))</f>
        <v>良好</v>
      </c>
      <c r="L1054" s="10"/>
      <c r="M1054" s="10" t="str">
        <f>IF(G1054&gt;=政策值!$B$4,"优秀",(IF(G1054&gt;=政策值!$D$4,"合格","不合格")))</f>
        <v>不合格</v>
      </c>
      <c r="N1054" s="10" t="str">
        <f>IF(H1054&gt;=政策值!$B$5,"优秀",(IF(H1054&gt;=政策值!$D$5,"合格","不合格")))</f>
        <v>不合格</v>
      </c>
      <c r="O1054" s="10" t="str">
        <f>IF(I1054&gt;=政策值!$B$6,"优秀",(IF(I1054&gt;=政策值!$D$6,"合格","不合格")))</f>
        <v>不合格</v>
      </c>
      <c r="P1054" s="10"/>
      <c r="Q1054" s="10"/>
      <c r="R1054" s="10"/>
      <c r="S1054" s="10"/>
      <c r="T1054" s="10"/>
    </row>
    <row r="1055" spans="1:20" x14ac:dyDescent="0.15">
      <c r="A1055" s="27"/>
      <c r="B1055" s="10">
        <v>13111182</v>
      </c>
      <c r="C1055" s="10" t="s">
        <v>1181</v>
      </c>
      <c r="D1055" s="10" t="s">
        <v>1002</v>
      </c>
      <c r="E1055" s="23">
        <f>SUMIF('M1'!A:A,B1055,'M1'!C:C)+政策值!$E$2</f>
        <v>7</v>
      </c>
      <c r="F1055" s="23">
        <f>SUMIF('M2'!A:A,B1055,'M2'!C:C)+政策值!$E$3</f>
        <v>0</v>
      </c>
      <c r="G1055" s="23">
        <f>SUMIF('M3'!A:A,B1055,'M3'!C:C)+政策值!$E$4</f>
        <v>0</v>
      </c>
      <c r="H1055" s="23">
        <f>SUMIF('M4'!A:A,B1055,'M4'!C:C)+政策值!$E$5</f>
        <v>6</v>
      </c>
      <c r="I1055" s="23">
        <f>SUMIF('M5'!A:A,B1055,'M5'!C:C)+政策值!$E$6</f>
        <v>6</v>
      </c>
      <c r="J1055" s="9"/>
      <c r="K1055" s="10" t="str">
        <f>IF(E1055&gt;=政策值!$B$2,"优秀",(IF(E1055&gt;=政策值!$C$2,"良好",IF(E1055&gt;政策值!$D$2,"合格","不合格"))))</f>
        <v>良好</v>
      </c>
      <c r="L1055" s="10"/>
      <c r="M1055" s="10" t="str">
        <f>IF(G1055&gt;=政策值!$B$4,"优秀",(IF(G1055&gt;=政策值!$D$4,"合格","不合格")))</f>
        <v>不合格</v>
      </c>
      <c r="N1055" s="10" t="str">
        <f>IF(H1055&gt;=政策值!$B$5,"优秀",(IF(H1055&gt;=政策值!$D$5,"合格","不合格")))</f>
        <v>不合格</v>
      </c>
      <c r="O1055" s="10" t="str">
        <f>IF(I1055&gt;=政策值!$B$6,"优秀",(IF(I1055&gt;=政策值!$D$6,"合格","不合格")))</f>
        <v>不合格</v>
      </c>
      <c r="P1055" s="10"/>
      <c r="Q1055" s="10"/>
      <c r="R1055" s="10"/>
      <c r="S1055" s="10"/>
      <c r="T1055" s="10"/>
    </row>
    <row r="1056" spans="1:20" x14ac:dyDescent="0.15">
      <c r="A1056" s="27"/>
      <c r="B1056" s="10">
        <v>13111183</v>
      </c>
      <c r="C1056" s="10" t="s">
        <v>1182</v>
      </c>
      <c r="D1056" s="10" t="s">
        <v>1002</v>
      </c>
      <c r="E1056" s="23">
        <f>SUMIF('M1'!A:A,B1056,'M1'!C:C)+政策值!$E$2</f>
        <v>7</v>
      </c>
      <c r="F1056" s="23">
        <f>SUMIF('M2'!A:A,B1056,'M2'!C:C)+政策值!$E$3</f>
        <v>0</v>
      </c>
      <c r="G1056" s="23">
        <f>SUMIF('M3'!A:A,B1056,'M3'!C:C)+政策值!$E$4</f>
        <v>0</v>
      </c>
      <c r="H1056" s="23">
        <f>SUMIF('M4'!A:A,B1056,'M4'!C:C)+政策值!$E$5</f>
        <v>6</v>
      </c>
      <c r="I1056" s="23">
        <f>SUMIF('M5'!A:A,B1056,'M5'!C:C)+政策值!$E$6</f>
        <v>6</v>
      </c>
      <c r="J1056" s="9"/>
      <c r="K1056" s="10" t="str">
        <f>IF(E1056&gt;=政策值!$B$2,"优秀",(IF(E1056&gt;=政策值!$C$2,"良好",IF(E1056&gt;政策值!$D$2,"合格","不合格"))))</f>
        <v>良好</v>
      </c>
      <c r="L1056" s="10"/>
      <c r="M1056" s="10" t="str">
        <f>IF(G1056&gt;=政策值!$B$4,"优秀",(IF(G1056&gt;=政策值!$D$4,"合格","不合格")))</f>
        <v>不合格</v>
      </c>
      <c r="N1056" s="10" t="str">
        <f>IF(H1056&gt;=政策值!$B$5,"优秀",(IF(H1056&gt;=政策值!$D$5,"合格","不合格")))</f>
        <v>不合格</v>
      </c>
      <c r="O1056" s="10" t="str">
        <f>IF(I1056&gt;=政策值!$B$6,"优秀",(IF(I1056&gt;=政策值!$D$6,"合格","不合格")))</f>
        <v>不合格</v>
      </c>
      <c r="P1056" s="10"/>
      <c r="Q1056" s="10"/>
      <c r="R1056" s="10"/>
      <c r="S1056" s="10"/>
      <c r="T1056" s="10"/>
    </row>
    <row r="1057" spans="1:20" x14ac:dyDescent="0.15">
      <c r="A1057" s="27"/>
      <c r="B1057" s="10">
        <v>13111184</v>
      </c>
      <c r="C1057" s="10" t="s">
        <v>1183</v>
      </c>
      <c r="D1057" s="10" t="s">
        <v>1002</v>
      </c>
      <c r="E1057" s="23">
        <f>SUMIF('M1'!A:A,B1057,'M1'!C:C)+政策值!$E$2</f>
        <v>7</v>
      </c>
      <c r="F1057" s="23">
        <f>SUMIF('M2'!A:A,B1057,'M2'!C:C)+政策值!$E$3</f>
        <v>0</v>
      </c>
      <c r="G1057" s="23">
        <f>SUMIF('M3'!A:A,B1057,'M3'!C:C)+政策值!$E$4</f>
        <v>0</v>
      </c>
      <c r="H1057" s="23">
        <f>SUMIF('M4'!A:A,B1057,'M4'!C:C)+政策值!$E$5</f>
        <v>6</v>
      </c>
      <c r="I1057" s="23">
        <f>SUMIF('M5'!A:A,B1057,'M5'!C:C)+政策值!$E$6</f>
        <v>6</v>
      </c>
      <c r="J1057" s="9"/>
      <c r="K1057" s="10" t="str">
        <f>IF(E1057&gt;=政策值!$B$2,"优秀",(IF(E1057&gt;=政策值!$C$2,"良好",IF(E1057&gt;政策值!$D$2,"合格","不合格"))))</f>
        <v>良好</v>
      </c>
      <c r="L1057" s="10"/>
      <c r="M1057" s="10" t="str">
        <f>IF(G1057&gt;=政策值!$B$4,"优秀",(IF(G1057&gt;=政策值!$D$4,"合格","不合格")))</f>
        <v>不合格</v>
      </c>
      <c r="N1057" s="10" t="str">
        <f>IF(H1057&gt;=政策值!$B$5,"优秀",(IF(H1057&gt;=政策值!$D$5,"合格","不合格")))</f>
        <v>不合格</v>
      </c>
      <c r="O1057" s="10" t="str">
        <f>IF(I1057&gt;=政策值!$B$6,"优秀",(IF(I1057&gt;=政策值!$D$6,"合格","不合格")))</f>
        <v>不合格</v>
      </c>
      <c r="P1057" s="10"/>
      <c r="Q1057" s="10"/>
      <c r="R1057" s="10"/>
      <c r="S1057" s="10"/>
      <c r="T1057" s="10"/>
    </row>
    <row r="1058" spans="1:20" x14ac:dyDescent="0.15">
      <c r="A1058" s="27"/>
      <c r="B1058" s="10">
        <v>13111185</v>
      </c>
      <c r="C1058" s="10" t="s">
        <v>689</v>
      </c>
      <c r="D1058" s="10" t="s">
        <v>1002</v>
      </c>
      <c r="E1058" s="23">
        <f>SUMIF('M1'!A:A,B1058,'M1'!C:C)+政策值!$E$2</f>
        <v>7</v>
      </c>
      <c r="F1058" s="23">
        <f>SUMIF('M2'!A:A,B1058,'M2'!C:C)+政策值!$E$3</f>
        <v>0</v>
      </c>
      <c r="G1058" s="23">
        <f>SUMIF('M3'!A:A,B1058,'M3'!C:C)+政策值!$E$4</f>
        <v>0</v>
      </c>
      <c r="H1058" s="23">
        <f>SUMIF('M4'!A:A,B1058,'M4'!C:C)+政策值!$E$5</f>
        <v>6</v>
      </c>
      <c r="I1058" s="23">
        <f>SUMIF('M5'!A:A,B1058,'M5'!C:C)+政策值!$E$6</f>
        <v>6</v>
      </c>
      <c r="J1058" s="9"/>
      <c r="K1058" s="10" t="str">
        <f>IF(E1058&gt;=政策值!$B$2,"优秀",(IF(E1058&gt;=政策值!$C$2,"良好",IF(E1058&gt;政策值!$D$2,"合格","不合格"))))</f>
        <v>良好</v>
      </c>
      <c r="L1058" s="10"/>
      <c r="M1058" s="10" t="str">
        <f>IF(G1058&gt;=政策值!$B$4,"优秀",(IF(G1058&gt;=政策值!$D$4,"合格","不合格")))</f>
        <v>不合格</v>
      </c>
      <c r="N1058" s="10" t="str">
        <f>IF(H1058&gt;=政策值!$B$5,"优秀",(IF(H1058&gt;=政策值!$D$5,"合格","不合格")))</f>
        <v>不合格</v>
      </c>
      <c r="O1058" s="10" t="str">
        <f>IF(I1058&gt;=政策值!$B$6,"优秀",(IF(I1058&gt;=政策值!$D$6,"合格","不合格")))</f>
        <v>不合格</v>
      </c>
      <c r="P1058" s="10"/>
      <c r="Q1058" s="10"/>
      <c r="R1058" s="10"/>
      <c r="S1058" s="10"/>
      <c r="T1058" s="10"/>
    </row>
    <row r="1059" spans="1:20" x14ac:dyDescent="0.15">
      <c r="A1059" s="27"/>
      <c r="B1059" s="10">
        <v>13111186</v>
      </c>
      <c r="C1059" s="10" t="s">
        <v>968</v>
      </c>
      <c r="D1059" s="10" t="s">
        <v>1002</v>
      </c>
      <c r="E1059" s="23">
        <f>SUMIF('M1'!A:A,B1059,'M1'!C:C)+政策值!$E$2</f>
        <v>7</v>
      </c>
      <c r="F1059" s="23">
        <f>SUMIF('M2'!A:A,B1059,'M2'!C:C)+政策值!$E$3</f>
        <v>0</v>
      </c>
      <c r="G1059" s="23">
        <f>SUMIF('M3'!A:A,B1059,'M3'!C:C)+政策值!$E$4</f>
        <v>0</v>
      </c>
      <c r="H1059" s="23">
        <f>SUMIF('M4'!A:A,B1059,'M4'!C:C)+政策值!$E$5</f>
        <v>6</v>
      </c>
      <c r="I1059" s="23">
        <f>SUMIF('M5'!A:A,B1059,'M5'!C:C)+政策值!$E$6</f>
        <v>6</v>
      </c>
      <c r="J1059" s="9"/>
      <c r="K1059" s="10" t="str">
        <f>IF(E1059&gt;=政策值!$B$2,"优秀",(IF(E1059&gt;=政策值!$C$2,"良好",IF(E1059&gt;政策值!$D$2,"合格","不合格"))))</f>
        <v>良好</v>
      </c>
      <c r="L1059" s="10"/>
      <c r="M1059" s="10" t="str">
        <f>IF(G1059&gt;=政策值!$B$4,"优秀",(IF(G1059&gt;=政策值!$D$4,"合格","不合格")))</f>
        <v>不合格</v>
      </c>
      <c r="N1059" s="10" t="str">
        <f>IF(H1059&gt;=政策值!$B$5,"优秀",(IF(H1059&gt;=政策值!$D$5,"合格","不合格")))</f>
        <v>不合格</v>
      </c>
      <c r="O1059" s="10" t="str">
        <f>IF(I1059&gt;=政策值!$B$6,"优秀",(IF(I1059&gt;=政策值!$D$6,"合格","不合格")))</f>
        <v>不合格</v>
      </c>
      <c r="P1059" s="10"/>
      <c r="Q1059" s="10"/>
      <c r="R1059" s="10"/>
      <c r="S1059" s="10"/>
      <c r="T1059" s="10"/>
    </row>
    <row r="1060" spans="1:20" x14ac:dyDescent="0.15">
      <c r="A1060" s="27"/>
      <c r="B1060" s="10">
        <v>13111187</v>
      </c>
      <c r="C1060" s="10" t="s">
        <v>1184</v>
      </c>
      <c r="D1060" s="10" t="s">
        <v>1002</v>
      </c>
      <c r="E1060" s="23">
        <f>SUMIF('M1'!A:A,B1060,'M1'!C:C)+政策值!$E$2</f>
        <v>7</v>
      </c>
      <c r="F1060" s="23">
        <f>SUMIF('M2'!A:A,B1060,'M2'!C:C)+政策值!$E$3</f>
        <v>0</v>
      </c>
      <c r="G1060" s="23">
        <f>SUMIF('M3'!A:A,B1060,'M3'!C:C)+政策值!$E$4</f>
        <v>0</v>
      </c>
      <c r="H1060" s="23">
        <f>SUMIF('M4'!A:A,B1060,'M4'!C:C)+政策值!$E$5</f>
        <v>6</v>
      </c>
      <c r="I1060" s="23">
        <f>SUMIF('M5'!A:A,B1060,'M5'!C:C)+政策值!$E$6</f>
        <v>6</v>
      </c>
      <c r="J1060" s="9"/>
      <c r="K1060" s="10" t="str">
        <f>IF(E1060&gt;=政策值!$B$2,"优秀",(IF(E1060&gt;=政策值!$C$2,"良好",IF(E1060&gt;政策值!$D$2,"合格","不合格"))))</f>
        <v>良好</v>
      </c>
      <c r="L1060" s="10"/>
      <c r="M1060" s="10" t="str">
        <f>IF(G1060&gt;=政策值!$B$4,"优秀",(IF(G1060&gt;=政策值!$D$4,"合格","不合格")))</f>
        <v>不合格</v>
      </c>
      <c r="N1060" s="10" t="str">
        <f>IF(H1060&gt;=政策值!$B$5,"优秀",(IF(H1060&gt;=政策值!$D$5,"合格","不合格")))</f>
        <v>不合格</v>
      </c>
      <c r="O1060" s="10" t="str">
        <f>IF(I1060&gt;=政策值!$B$6,"优秀",(IF(I1060&gt;=政策值!$D$6,"合格","不合格")))</f>
        <v>不合格</v>
      </c>
      <c r="P1060" s="10"/>
      <c r="Q1060" s="10"/>
      <c r="R1060" s="10"/>
      <c r="S1060" s="10"/>
      <c r="T1060" s="10"/>
    </row>
    <row r="1061" spans="1:20" x14ac:dyDescent="0.15">
      <c r="A1061" s="27"/>
      <c r="B1061" s="10">
        <v>13111188</v>
      </c>
      <c r="C1061" s="10" t="s">
        <v>1185</v>
      </c>
      <c r="D1061" s="10" t="s">
        <v>1002</v>
      </c>
      <c r="E1061" s="23">
        <f>SUMIF('M1'!A:A,B1061,'M1'!C:C)+政策值!$E$2</f>
        <v>7</v>
      </c>
      <c r="F1061" s="23">
        <f>SUMIF('M2'!A:A,B1061,'M2'!C:C)+政策值!$E$3</f>
        <v>0</v>
      </c>
      <c r="G1061" s="23">
        <f>SUMIF('M3'!A:A,B1061,'M3'!C:C)+政策值!$E$4</f>
        <v>0</v>
      </c>
      <c r="H1061" s="23">
        <f>SUMIF('M4'!A:A,B1061,'M4'!C:C)+政策值!$E$5</f>
        <v>6</v>
      </c>
      <c r="I1061" s="23">
        <f>SUMIF('M5'!A:A,B1061,'M5'!C:C)+政策值!$E$6</f>
        <v>6</v>
      </c>
      <c r="J1061" s="9"/>
      <c r="K1061" s="10" t="str">
        <f>IF(E1061&gt;=政策值!$B$2,"优秀",(IF(E1061&gt;=政策值!$C$2,"良好",IF(E1061&gt;政策值!$D$2,"合格","不合格"))))</f>
        <v>良好</v>
      </c>
      <c r="L1061" s="10"/>
      <c r="M1061" s="10" t="str">
        <f>IF(G1061&gt;=政策值!$B$4,"优秀",(IF(G1061&gt;=政策值!$D$4,"合格","不合格")))</f>
        <v>不合格</v>
      </c>
      <c r="N1061" s="10" t="str">
        <f>IF(H1061&gt;=政策值!$B$5,"优秀",(IF(H1061&gt;=政策值!$D$5,"合格","不合格")))</f>
        <v>不合格</v>
      </c>
      <c r="O1061" s="10" t="str">
        <f>IF(I1061&gt;=政策值!$B$6,"优秀",(IF(I1061&gt;=政策值!$D$6,"合格","不合格")))</f>
        <v>不合格</v>
      </c>
      <c r="P1061" s="10"/>
      <c r="Q1061" s="10"/>
      <c r="R1061" s="10"/>
      <c r="S1061" s="10"/>
      <c r="T1061" s="10"/>
    </row>
    <row r="1062" spans="1:20" x14ac:dyDescent="0.15">
      <c r="A1062" s="27"/>
      <c r="B1062" s="10">
        <v>13111189</v>
      </c>
      <c r="C1062" s="10" t="s">
        <v>1186</v>
      </c>
      <c r="D1062" s="10" t="s">
        <v>1002</v>
      </c>
      <c r="E1062" s="23">
        <f>SUMIF('M1'!A:A,B1062,'M1'!C:C)+政策值!$E$2</f>
        <v>7</v>
      </c>
      <c r="F1062" s="23">
        <f>SUMIF('M2'!A:A,B1062,'M2'!C:C)+政策值!$E$3</f>
        <v>0</v>
      </c>
      <c r="G1062" s="23">
        <f>SUMIF('M3'!A:A,B1062,'M3'!C:C)+政策值!$E$4</f>
        <v>0</v>
      </c>
      <c r="H1062" s="23">
        <f>SUMIF('M4'!A:A,B1062,'M4'!C:C)+政策值!$E$5</f>
        <v>6</v>
      </c>
      <c r="I1062" s="23">
        <f>SUMIF('M5'!A:A,B1062,'M5'!C:C)+政策值!$E$6</f>
        <v>6</v>
      </c>
      <c r="J1062" s="9"/>
      <c r="K1062" s="10" t="str">
        <f>IF(E1062&gt;=政策值!$B$2,"优秀",(IF(E1062&gt;=政策值!$C$2,"良好",IF(E1062&gt;政策值!$D$2,"合格","不合格"))))</f>
        <v>良好</v>
      </c>
      <c r="L1062" s="10"/>
      <c r="M1062" s="10" t="str">
        <f>IF(G1062&gt;=政策值!$B$4,"优秀",(IF(G1062&gt;=政策值!$D$4,"合格","不合格")))</f>
        <v>不合格</v>
      </c>
      <c r="N1062" s="10" t="str">
        <f>IF(H1062&gt;=政策值!$B$5,"优秀",(IF(H1062&gt;=政策值!$D$5,"合格","不合格")))</f>
        <v>不合格</v>
      </c>
      <c r="O1062" s="10" t="str">
        <f>IF(I1062&gt;=政策值!$B$6,"优秀",(IF(I1062&gt;=政策值!$D$6,"合格","不合格")))</f>
        <v>不合格</v>
      </c>
      <c r="P1062" s="10"/>
      <c r="Q1062" s="10"/>
      <c r="R1062" s="10"/>
      <c r="S1062" s="10"/>
      <c r="T1062" s="10"/>
    </row>
    <row r="1063" spans="1:20" x14ac:dyDescent="0.15">
      <c r="A1063" s="27"/>
      <c r="B1063" s="10">
        <v>13111190</v>
      </c>
      <c r="C1063" s="10" t="s">
        <v>1187</v>
      </c>
      <c r="D1063" s="10" t="s">
        <v>1002</v>
      </c>
      <c r="E1063" s="23">
        <f>SUMIF('M1'!A:A,B1063,'M1'!C:C)+政策值!$E$2</f>
        <v>7</v>
      </c>
      <c r="F1063" s="23">
        <f>SUMIF('M2'!A:A,B1063,'M2'!C:C)+政策值!$E$3</f>
        <v>0</v>
      </c>
      <c r="G1063" s="23">
        <f>SUMIF('M3'!A:A,B1063,'M3'!C:C)+政策值!$E$4</f>
        <v>0</v>
      </c>
      <c r="H1063" s="23">
        <f>SUMIF('M4'!A:A,B1063,'M4'!C:C)+政策值!$E$5</f>
        <v>6</v>
      </c>
      <c r="I1063" s="23">
        <f>SUMIF('M5'!A:A,B1063,'M5'!C:C)+政策值!$E$6</f>
        <v>6</v>
      </c>
      <c r="J1063" s="9"/>
      <c r="K1063" s="10" t="str">
        <f>IF(E1063&gt;=政策值!$B$2,"优秀",(IF(E1063&gt;=政策值!$C$2,"良好",IF(E1063&gt;政策值!$D$2,"合格","不合格"))))</f>
        <v>良好</v>
      </c>
      <c r="L1063" s="10"/>
      <c r="M1063" s="10" t="str">
        <f>IF(G1063&gt;=政策值!$B$4,"优秀",(IF(G1063&gt;=政策值!$D$4,"合格","不合格")))</f>
        <v>不合格</v>
      </c>
      <c r="N1063" s="10" t="str">
        <f>IF(H1063&gt;=政策值!$B$5,"优秀",(IF(H1063&gt;=政策值!$D$5,"合格","不合格")))</f>
        <v>不合格</v>
      </c>
      <c r="O1063" s="10" t="str">
        <f>IF(I1063&gt;=政策值!$B$6,"优秀",(IF(I1063&gt;=政策值!$D$6,"合格","不合格")))</f>
        <v>不合格</v>
      </c>
      <c r="P1063" s="10"/>
      <c r="Q1063" s="10"/>
      <c r="R1063" s="10"/>
      <c r="S1063" s="10"/>
      <c r="T1063" s="10"/>
    </row>
    <row r="1064" spans="1:20" x14ac:dyDescent="0.15">
      <c r="A1064" s="27"/>
      <c r="B1064" s="10">
        <v>13111191</v>
      </c>
      <c r="C1064" s="10" t="s">
        <v>1188</v>
      </c>
      <c r="D1064" s="10" t="s">
        <v>1002</v>
      </c>
      <c r="E1064" s="23">
        <f>SUMIF('M1'!A:A,B1064,'M1'!C:C)+政策值!$E$2</f>
        <v>7</v>
      </c>
      <c r="F1064" s="23">
        <f>SUMIF('M2'!A:A,B1064,'M2'!C:C)+政策值!$E$3</f>
        <v>0</v>
      </c>
      <c r="G1064" s="23">
        <f>SUMIF('M3'!A:A,B1064,'M3'!C:C)+政策值!$E$4</f>
        <v>0</v>
      </c>
      <c r="H1064" s="23">
        <f>SUMIF('M4'!A:A,B1064,'M4'!C:C)+政策值!$E$5</f>
        <v>6</v>
      </c>
      <c r="I1064" s="23">
        <f>SUMIF('M5'!A:A,B1064,'M5'!C:C)+政策值!$E$6</f>
        <v>6</v>
      </c>
      <c r="J1064" s="9"/>
      <c r="K1064" s="10" t="str">
        <f>IF(E1064&gt;=政策值!$B$2,"优秀",(IF(E1064&gt;=政策值!$C$2,"良好",IF(E1064&gt;政策值!$D$2,"合格","不合格"))))</f>
        <v>良好</v>
      </c>
      <c r="L1064" s="10"/>
      <c r="M1064" s="10" t="str">
        <f>IF(G1064&gt;=政策值!$B$4,"优秀",(IF(G1064&gt;=政策值!$D$4,"合格","不合格")))</f>
        <v>不合格</v>
      </c>
      <c r="N1064" s="10" t="str">
        <f>IF(H1064&gt;=政策值!$B$5,"优秀",(IF(H1064&gt;=政策值!$D$5,"合格","不合格")))</f>
        <v>不合格</v>
      </c>
      <c r="O1064" s="10" t="str">
        <f>IF(I1064&gt;=政策值!$B$6,"优秀",(IF(I1064&gt;=政策值!$D$6,"合格","不合格")))</f>
        <v>不合格</v>
      </c>
      <c r="P1064" s="10"/>
      <c r="Q1064" s="10"/>
      <c r="R1064" s="10"/>
      <c r="S1064" s="10"/>
      <c r="T1064" s="10"/>
    </row>
    <row r="1065" spans="1:20" x14ac:dyDescent="0.15">
      <c r="A1065" s="27"/>
      <c r="B1065" s="10">
        <v>13111192</v>
      </c>
      <c r="C1065" s="10" t="s">
        <v>1189</v>
      </c>
      <c r="D1065" s="10" t="s">
        <v>1002</v>
      </c>
      <c r="E1065" s="23">
        <f>SUMIF('M1'!A:A,B1065,'M1'!C:C)+政策值!$E$2</f>
        <v>7</v>
      </c>
      <c r="F1065" s="23">
        <f>SUMIF('M2'!A:A,B1065,'M2'!C:C)+政策值!$E$3</f>
        <v>0</v>
      </c>
      <c r="G1065" s="23">
        <f>SUMIF('M3'!A:A,B1065,'M3'!C:C)+政策值!$E$4</f>
        <v>0</v>
      </c>
      <c r="H1065" s="23">
        <f>SUMIF('M4'!A:A,B1065,'M4'!C:C)+政策值!$E$5</f>
        <v>6</v>
      </c>
      <c r="I1065" s="23">
        <f>SUMIF('M5'!A:A,B1065,'M5'!C:C)+政策值!$E$6</f>
        <v>6</v>
      </c>
      <c r="J1065" s="9"/>
      <c r="K1065" s="10" t="str">
        <f>IF(E1065&gt;=政策值!$B$2,"优秀",(IF(E1065&gt;=政策值!$C$2,"良好",IF(E1065&gt;政策值!$D$2,"合格","不合格"))))</f>
        <v>良好</v>
      </c>
      <c r="L1065" s="10"/>
      <c r="M1065" s="10" t="str">
        <f>IF(G1065&gt;=政策值!$B$4,"优秀",(IF(G1065&gt;=政策值!$D$4,"合格","不合格")))</f>
        <v>不合格</v>
      </c>
      <c r="N1065" s="10" t="str">
        <f>IF(H1065&gt;=政策值!$B$5,"优秀",(IF(H1065&gt;=政策值!$D$5,"合格","不合格")))</f>
        <v>不合格</v>
      </c>
      <c r="O1065" s="10" t="str">
        <f>IF(I1065&gt;=政策值!$B$6,"优秀",(IF(I1065&gt;=政策值!$D$6,"合格","不合格")))</f>
        <v>不合格</v>
      </c>
      <c r="P1065" s="10"/>
      <c r="Q1065" s="10"/>
      <c r="R1065" s="10"/>
      <c r="S1065" s="10"/>
      <c r="T1065" s="10"/>
    </row>
    <row r="1066" spans="1:20" x14ac:dyDescent="0.15">
      <c r="A1066" s="27"/>
      <c r="B1066" s="10">
        <v>13111193</v>
      </c>
      <c r="C1066" s="10" t="s">
        <v>1190</v>
      </c>
      <c r="D1066" s="10" t="s">
        <v>1002</v>
      </c>
      <c r="E1066" s="23">
        <f>SUMIF('M1'!A:A,B1066,'M1'!C:C)+政策值!$E$2</f>
        <v>7</v>
      </c>
      <c r="F1066" s="23">
        <f>SUMIF('M2'!A:A,B1066,'M2'!C:C)+政策值!$E$3</f>
        <v>0</v>
      </c>
      <c r="G1066" s="23">
        <f>SUMIF('M3'!A:A,B1066,'M3'!C:C)+政策值!$E$4</f>
        <v>0</v>
      </c>
      <c r="H1066" s="23">
        <f>SUMIF('M4'!A:A,B1066,'M4'!C:C)+政策值!$E$5</f>
        <v>6</v>
      </c>
      <c r="I1066" s="23">
        <f>SUMIF('M5'!A:A,B1066,'M5'!C:C)+政策值!$E$6</f>
        <v>6</v>
      </c>
      <c r="J1066" s="9"/>
      <c r="K1066" s="10" t="str">
        <f>IF(E1066&gt;=政策值!$B$2,"优秀",(IF(E1066&gt;=政策值!$C$2,"良好",IF(E1066&gt;政策值!$D$2,"合格","不合格"))))</f>
        <v>良好</v>
      </c>
      <c r="L1066" s="10"/>
      <c r="M1066" s="10" t="str">
        <f>IF(G1066&gt;=政策值!$B$4,"优秀",(IF(G1066&gt;=政策值!$D$4,"合格","不合格")))</f>
        <v>不合格</v>
      </c>
      <c r="N1066" s="10" t="str">
        <f>IF(H1066&gt;=政策值!$B$5,"优秀",(IF(H1066&gt;=政策值!$D$5,"合格","不合格")))</f>
        <v>不合格</v>
      </c>
      <c r="O1066" s="10" t="str">
        <f>IF(I1066&gt;=政策值!$B$6,"优秀",(IF(I1066&gt;=政策值!$D$6,"合格","不合格")))</f>
        <v>不合格</v>
      </c>
      <c r="P1066" s="10"/>
      <c r="Q1066" s="10"/>
      <c r="R1066" s="10"/>
      <c r="S1066" s="10"/>
      <c r="T1066" s="10"/>
    </row>
    <row r="1067" spans="1:20" x14ac:dyDescent="0.15">
      <c r="A1067" s="27"/>
      <c r="B1067" s="10">
        <v>13111194</v>
      </c>
      <c r="C1067" s="10" t="s">
        <v>1191</v>
      </c>
      <c r="D1067" s="10" t="s">
        <v>1002</v>
      </c>
      <c r="E1067" s="23">
        <f>SUMIF('M1'!A:A,B1067,'M1'!C:C)+政策值!$E$2</f>
        <v>7</v>
      </c>
      <c r="F1067" s="23">
        <f>SUMIF('M2'!A:A,B1067,'M2'!C:C)+政策值!$E$3</f>
        <v>0</v>
      </c>
      <c r="G1067" s="23">
        <f>SUMIF('M3'!A:A,B1067,'M3'!C:C)+政策值!$E$4</f>
        <v>0</v>
      </c>
      <c r="H1067" s="23">
        <f>SUMIF('M4'!A:A,B1067,'M4'!C:C)+政策值!$E$5</f>
        <v>6</v>
      </c>
      <c r="I1067" s="23">
        <f>SUMIF('M5'!A:A,B1067,'M5'!C:C)+政策值!$E$6</f>
        <v>6</v>
      </c>
      <c r="J1067" s="9"/>
      <c r="K1067" s="10" t="str">
        <f>IF(E1067&gt;=政策值!$B$2,"优秀",(IF(E1067&gt;=政策值!$C$2,"良好",IF(E1067&gt;政策值!$D$2,"合格","不合格"))))</f>
        <v>良好</v>
      </c>
      <c r="L1067" s="10"/>
      <c r="M1067" s="10" t="str">
        <f>IF(G1067&gt;=政策值!$B$4,"优秀",(IF(G1067&gt;=政策值!$D$4,"合格","不合格")))</f>
        <v>不合格</v>
      </c>
      <c r="N1067" s="10" t="str">
        <f>IF(H1067&gt;=政策值!$B$5,"优秀",(IF(H1067&gt;=政策值!$D$5,"合格","不合格")))</f>
        <v>不合格</v>
      </c>
      <c r="O1067" s="10" t="str">
        <f>IF(I1067&gt;=政策值!$B$6,"优秀",(IF(I1067&gt;=政策值!$D$6,"合格","不合格")))</f>
        <v>不合格</v>
      </c>
      <c r="P1067" s="10"/>
      <c r="Q1067" s="10"/>
      <c r="R1067" s="10"/>
      <c r="S1067" s="10"/>
      <c r="T1067" s="10"/>
    </row>
    <row r="1068" spans="1:20" x14ac:dyDescent="0.15">
      <c r="A1068" s="27"/>
      <c r="B1068" s="10">
        <v>13111195</v>
      </c>
      <c r="C1068" s="10" t="s">
        <v>1192</v>
      </c>
      <c r="D1068" s="10" t="s">
        <v>1002</v>
      </c>
      <c r="E1068" s="23">
        <f>SUMIF('M1'!A:A,B1068,'M1'!C:C)+政策值!$E$2</f>
        <v>7</v>
      </c>
      <c r="F1068" s="23">
        <f>SUMIF('M2'!A:A,B1068,'M2'!C:C)+政策值!$E$3</f>
        <v>0</v>
      </c>
      <c r="G1068" s="23">
        <f>SUMIF('M3'!A:A,B1068,'M3'!C:C)+政策值!$E$4</f>
        <v>0</v>
      </c>
      <c r="H1068" s="23">
        <f>SUMIF('M4'!A:A,B1068,'M4'!C:C)+政策值!$E$5</f>
        <v>6</v>
      </c>
      <c r="I1068" s="23">
        <f>SUMIF('M5'!A:A,B1068,'M5'!C:C)+政策值!$E$6</f>
        <v>6</v>
      </c>
      <c r="J1068" s="9"/>
      <c r="K1068" s="10" t="str">
        <f>IF(E1068&gt;=政策值!$B$2,"优秀",(IF(E1068&gt;=政策值!$C$2,"良好",IF(E1068&gt;政策值!$D$2,"合格","不合格"))))</f>
        <v>良好</v>
      </c>
      <c r="L1068" s="10"/>
      <c r="M1068" s="10" t="str">
        <f>IF(G1068&gt;=政策值!$B$4,"优秀",(IF(G1068&gt;=政策值!$D$4,"合格","不合格")))</f>
        <v>不合格</v>
      </c>
      <c r="N1068" s="10" t="str">
        <f>IF(H1068&gt;=政策值!$B$5,"优秀",(IF(H1068&gt;=政策值!$D$5,"合格","不合格")))</f>
        <v>不合格</v>
      </c>
      <c r="O1068" s="10" t="str">
        <f>IF(I1068&gt;=政策值!$B$6,"优秀",(IF(I1068&gt;=政策值!$D$6,"合格","不合格")))</f>
        <v>不合格</v>
      </c>
      <c r="P1068" s="10"/>
      <c r="Q1068" s="10"/>
      <c r="R1068" s="10"/>
      <c r="S1068" s="10"/>
      <c r="T1068" s="10"/>
    </row>
    <row r="1069" spans="1:20" x14ac:dyDescent="0.15">
      <c r="A1069" s="27"/>
      <c r="B1069" s="10">
        <v>13111196</v>
      </c>
      <c r="C1069" s="10" t="s">
        <v>1193</v>
      </c>
      <c r="D1069" s="10" t="s">
        <v>1002</v>
      </c>
      <c r="E1069" s="23">
        <f>SUMIF('M1'!A:A,B1069,'M1'!C:C)+政策值!$E$2</f>
        <v>7</v>
      </c>
      <c r="F1069" s="23">
        <f>SUMIF('M2'!A:A,B1069,'M2'!C:C)+政策值!$E$3</f>
        <v>0</v>
      </c>
      <c r="G1069" s="23">
        <f>SUMIF('M3'!A:A,B1069,'M3'!C:C)+政策值!$E$4</f>
        <v>0</v>
      </c>
      <c r="H1069" s="23">
        <f>SUMIF('M4'!A:A,B1069,'M4'!C:C)+政策值!$E$5</f>
        <v>6</v>
      </c>
      <c r="I1069" s="23">
        <f>SUMIF('M5'!A:A,B1069,'M5'!C:C)+政策值!$E$6</f>
        <v>6</v>
      </c>
      <c r="J1069" s="9"/>
      <c r="K1069" s="10" t="str">
        <f>IF(E1069&gt;=政策值!$B$2,"优秀",(IF(E1069&gt;=政策值!$C$2,"良好",IF(E1069&gt;政策值!$D$2,"合格","不合格"))))</f>
        <v>良好</v>
      </c>
      <c r="L1069" s="10"/>
      <c r="M1069" s="10" t="str">
        <f>IF(G1069&gt;=政策值!$B$4,"优秀",(IF(G1069&gt;=政策值!$D$4,"合格","不合格")))</f>
        <v>不合格</v>
      </c>
      <c r="N1069" s="10" t="str">
        <f>IF(H1069&gt;=政策值!$B$5,"优秀",(IF(H1069&gt;=政策值!$D$5,"合格","不合格")))</f>
        <v>不合格</v>
      </c>
      <c r="O1069" s="10" t="str">
        <f>IF(I1069&gt;=政策值!$B$6,"优秀",(IF(I1069&gt;=政策值!$D$6,"合格","不合格")))</f>
        <v>不合格</v>
      </c>
      <c r="P1069" s="10"/>
      <c r="Q1069" s="10"/>
      <c r="R1069" s="10"/>
      <c r="S1069" s="10"/>
      <c r="T1069" s="10"/>
    </row>
    <row r="1070" spans="1:20" x14ac:dyDescent="0.15">
      <c r="A1070" s="27"/>
      <c r="B1070" s="10">
        <v>13111197</v>
      </c>
      <c r="C1070" s="10" t="s">
        <v>1194</v>
      </c>
      <c r="D1070" s="10" t="s">
        <v>1002</v>
      </c>
      <c r="E1070" s="23">
        <f>SUMIF('M1'!A:A,B1070,'M1'!C:C)+政策值!$E$2</f>
        <v>7</v>
      </c>
      <c r="F1070" s="23">
        <f>SUMIF('M2'!A:A,B1070,'M2'!C:C)+政策值!$E$3</f>
        <v>0</v>
      </c>
      <c r="G1070" s="23">
        <f>SUMIF('M3'!A:A,B1070,'M3'!C:C)+政策值!$E$4</f>
        <v>0</v>
      </c>
      <c r="H1070" s="23">
        <f>SUMIF('M4'!A:A,B1070,'M4'!C:C)+政策值!$E$5</f>
        <v>6</v>
      </c>
      <c r="I1070" s="23">
        <f>SUMIF('M5'!A:A,B1070,'M5'!C:C)+政策值!$E$6</f>
        <v>6</v>
      </c>
      <c r="J1070" s="9"/>
      <c r="K1070" s="10" t="str">
        <f>IF(E1070&gt;=政策值!$B$2,"优秀",(IF(E1070&gt;=政策值!$C$2,"良好",IF(E1070&gt;政策值!$D$2,"合格","不合格"))))</f>
        <v>良好</v>
      </c>
      <c r="L1070" s="10"/>
      <c r="M1070" s="10" t="str">
        <f>IF(G1070&gt;=政策值!$B$4,"优秀",(IF(G1070&gt;=政策值!$D$4,"合格","不合格")))</f>
        <v>不合格</v>
      </c>
      <c r="N1070" s="10" t="str">
        <f>IF(H1070&gt;=政策值!$B$5,"优秀",(IF(H1070&gt;=政策值!$D$5,"合格","不合格")))</f>
        <v>不合格</v>
      </c>
      <c r="O1070" s="10" t="str">
        <f>IF(I1070&gt;=政策值!$B$6,"优秀",(IF(I1070&gt;=政策值!$D$6,"合格","不合格")))</f>
        <v>不合格</v>
      </c>
      <c r="P1070" s="10"/>
      <c r="Q1070" s="10"/>
      <c r="R1070" s="10"/>
      <c r="S1070" s="10"/>
      <c r="T1070" s="10"/>
    </row>
    <row r="1071" spans="1:20" x14ac:dyDescent="0.15">
      <c r="A1071" s="27"/>
      <c r="B1071" s="10">
        <v>13111198</v>
      </c>
      <c r="C1071" s="10" t="s">
        <v>1195</v>
      </c>
      <c r="D1071" s="10" t="s">
        <v>1002</v>
      </c>
      <c r="E1071" s="23">
        <f>SUMIF('M1'!A:A,B1071,'M1'!C:C)+政策值!$E$2</f>
        <v>7</v>
      </c>
      <c r="F1071" s="23">
        <f>SUMIF('M2'!A:A,B1071,'M2'!C:C)+政策值!$E$3</f>
        <v>0</v>
      </c>
      <c r="G1071" s="23">
        <f>SUMIF('M3'!A:A,B1071,'M3'!C:C)+政策值!$E$4</f>
        <v>0</v>
      </c>
      <c r="H1071" s="23">
        <f>SUMIF('M4'!A:A,B1071,'M4'!C:C)+政策值!$E$5</f>
        <v>6</v>
      </c>
      <c r="I1071" s="23">
        <f>SUMIF('M5'!A:A,B1071,'M5'!C:C)+政策值!$E$6</f>
        <v>6</v>
      </c>
      <c r="J1071" s="9"/>
      <c r="K1071" s="10" t="str">
        <f>IF(E1071&gt;=政策值!$B$2,"优秀",(IF(E1071&gt;=政策值!$C$2,"良好",IF(E1071&gt;政策值!$D$2,"合格","不合格"))))</f>
        <v>良好</v>
      </c>
      <c r="L1071" s="10"/>
      <c r="M1071" s="10" t="str">
        <f>IF(G1071&gt;=政策值!$B$4,"优秀",(IF(G1071&gt;=政策值!$D$4,"合格","不合格")))</f>
        <v>不合格</v>
      </c>
      <c r="N1071" s="10" t="str">
        <f>IF(H1071&gt;=政策值!$B$5,"优秀",(IF(H1071&gt;=政策值!$D$5,"合格","不合格")))</f>
        <v>不合格</v>
      </c>
      <c r="O1071" s="10" t="str">
        <f>IF(I1071&gt;=政策值!$B$6,"优秀",(IF(I1071&gt;=政策值!$D$6,"合格","不合格")))</f>
        <v>不合格</v>
      </c>
      <c r="P1071" s="10"/>
      <c r="Q1071" s="10"/>
      <c r="R1071" s="10"/>
      <c r="S1071" s="10"/>
      <c r="T1071" s="10"/>
    </row>
    <row r="1072" spans="1:20" x14ac:dyDescent="0.15">
      <c r="A1072" s="27"/>
      <c r="B1072" s="10">
        <v>13111199</v>
      </c>
      <c r="C1072" s="10" t="s">
        <v>1196</v>
      </c>
      <c r="D1072" s="10" t="s">
        <v>1002</v>
      </c>
      <c r="E1072" s="23">
        <f>SUMIF('M1'!A:A,B1072,'M1'!C:C)+政策值!$E$2</f>
        <v>7</v>
      </c>
      <c r="F1072" s="23">
        <f>SUMIF('M2'!A:A,B1072,'M2'!C:C)+政策值!$E$3</f>
        <v>0</v>
      </c>
      <c r="G1072" s="23">
        <f>SUMIF('M3'!A:A,B1072,'M3'!C:C)+政策值!$E$4</f>
        <v>0</v>
      </c>
      <c r="H1072" s="23">
        <f>SUMIF('M4'!A:A,B1072,'M4'!C:C)+政策值!$E$5</f>
        <v>6</v>
      </c>
      <c r="I1072" s="23">
        <f>SUMIF('M5'!A:A,B1072,'M5'!C:C)+政策值!$E$6</f>
        <v>6</v>
      </c>
      <c r="J1072" s="9"/>
      <c r="K1072" s="10" t="str">
        <f>IF(E1072&gt;=政策值!$B$2,"优秀",(IF(E1072&gt;=政策值!$C$2,"良好",IF(E1072&gt;政策值!$D$2,"合格","不合格"))))</f>
        <v>良好</v>
      </c>
      <c r="L1072" s="10"/>
      <c r="M1072" s="10" t="str">
        <f>IF(G1072&gt;=政策值!$B$4,"优秀",(IF(G1072&gt;=政策值!$D$4,"合格","不合格")))</f>
        <v>不合格</v>
      </c>
      <c r="N1072" s="10" t="str">
        <f>IF(H1072&gt;=政策值!$B$5,"优秀",(IF(H1072&gt;=政策值!$D$5,"合格","不合格")))</f>
        <v>不合格</v>
      </c>
      <c r="O1072" s="10" t="str">
        <f>IF(I1072&gt;=政策值!$B$6,"优秀",(IF(I1072&gt;=政策值!$D$6,"合格","不合格")))</f>
        <v>不合格</v>
      </c>
      <c r="P1072" s="10"/>
      <c r="Q1072" s="10"/>
      <c r="R1072" s="10"/>
      <c r="S1072" s="10"/>
      <c r="T1072" s="10"/>
    </row>
    <row r="1073" spans="1:20" x14ac:dyDescent="0.15">
      <c r="A1073" s="27"/>
      <c r="B1073" s="10">
        <v>13111200</v>
      </c>
      <c r="C1073" s="10" t="s">
        <v>1197</v>
      </c>
      <c r="D1073" s="10" t="s">
        <v>1002</v>
      </c>
      <c r="E1073" s="23">
        <f>SUMIF('M1'!A:A,B1073,'M1'!C:C)+政策值!$E$2</f>
        <v>7</v>
      </c>
      <c r="F1073" s="23">
        <f>SUMIF('M2'!A:A,B1073,'M2'!C:C)+政策值!$E$3</f>
        <v>0</v>
      </c>
      <c r="G1073" s="23">
        <f>SUMIF('M3'!A:A,B1073,'M3'!C:C)+政策值!$E$4</f>
        <v>0</v>
      </c>
      <c r="H1073" s="23">
        <f>SUMIF('M4'!A:A,B1073,'M4'!C:C)+政策值!$E$5</f>
        <v>6</v>
      </c>
      <c r="I1073" s="23">
        <f>SUMIF('M5'!A:A,B1073,'M5'!C:C)+政策值!$E$6</f>
        <v>6</v>
      </c>
      <c r="J1073" s="9"/>
      <c r="K1073" s="10" t="str">
        <f>IF(E1073&gt;=政策值!$B$2,"优秀",(IF(E1073&gt;=政策值!$C$2,"良好",IF(E1073&gt;政策值!$D$2,"合格","不合格"))))</f>
        <v>良好</v>
      </c>
      <c r="L1073" s="10"/>
      <c r="M1073" s="10" t="str">
        <f>IF(G1073&gt;=政策值!$B$4,"优秀",(IF(G1073&gt;=政策值!$D$4,"合格","不合格")))</f>
        <v>不合格</v>
      </c>
      <c r="N1073" s="10" t="str">
        <f>IF(H1073&gt;=政策值!$B$5,"优秀",(IF(H1073&gt;=政策值!$D$5,"合格","不合格")))</f>
        <v>不合格</v>
      </c>
      <c r="O1073" s="10" t="str">
        <f>IF(I1073&gt;=政策值!$B$6,"优秀",(IF(I1073&gt;=政策值!$D$6,"合格","不合格")))</f>
        <v>不合格</v>
      </c>
      <c r="P1073" s="10"/>
      <c r="Q1073" s="10"/>
      <c r="R1073" s="10"/>
      <c r="S1073" s="10"/>
      <c r="T1073" s="10"/>
    </row>
    <row r="1074" spans="1:20" x14ac:dyDescent="0.15">
      <c r="A1074" s="27"/>
      <c r="B1074" s="10">
        <v>13111201</v>
      </c>
      <c r="C1074" s="10" t="s">
        <v>1198</v>
      </c>
      <c r="D1074" s="10" t="s">
        <v>1002</v>
      </c>
      <c r="E1074" s="23">
        <f>SUMIF('M1'!A:A,B1074,'M1'!C:C)+政策值!$E$2</f>
        <v>7</v>
      </c>
      <c r="F1074" s="23">
        <f>SUMIF('M2'!A:A,B1074,'M2'!C:C)+政策值!$E$3</f>
        <v>0</v>
      </c>
      <c r="G1074" s="23">
        <f>SUMIF('M3'!A:A,B1074,'M3'!C:C)+政策值!$E$4</f>
        <v>0</v>
      </c>
      <c r="H1074" s="23">
        <f>SUMIF('M4'!A:A,B1074,'M4'!C:C)+政策值!$E$5</f>
        <v>6</v>
      </c>
      <c r="I1074" s="23">
        <f>SUMIF('M5'!A:A,B1074,'M5'!C:C)+政策值!$E$6</f>
        <v>6</v>
      </c>
      <c r="J1074" s="9"/>
      <c r="K1074" s="10" t="str">
        <f>IF(E1074&gt;=政策值!$B$2,"优秀",(IF(E1074&gt;=政策值!$C$2,"良好",IF(E1074&gt;政策值!$D$2,"合格","不合格"))))</f>
        <v>良好</v>
      </c>
      <c r="L1074" s="10"/>
      <c r="M1074" s="10" t="str">
        <f>IF(G1074&gt;=政策值!$B$4,"优秀",(IF(G1074&gt;=政策值!$D$4,"合格","不合格")))</f>
        <v>不合格</v>
      </c>
      <c r="N1074" s="10" t="str">
        <f>IF(H1074&gt;=政策值!$B$5,"优秀",(IF(H1074&gt;=政策值!$D$5,"合格","不合格")))</f>
        <v>不合格</v>
      </c>
      <c r="O1074" s="10" t="str">
        <f>IF(I1074&gt;=政策值!$B$6,"优秀",(IF(I1074&gt;=政策值!$D$6,"合格","不合格")))</f>
        <v>不合格</v>
      </c>
      <c r="P1074" s="10"/>
      <c r="Q1074" s="10"/>
      <c r="R1074" s="10"/>
      <c r="S1074" s="10"/>
      <c r="T1074" s="10"/>
    </row>
    <row r="1075" spans="1:20" x14ac:dyDescent="0.15">
      <c r="A1075" s="27"/>
      <c r="B1075" s="10">
        <v>13111202</v>
      </c>
      <c r="C1075" s="10" t="s">
        <v>1199</v>
      </c>
      <c r="D1075" s="10" t="s">
        <v>1002</v>
      </c>
      <c r="E1075" s="23">
        <f>SUMIF('M1'!A:A,B1075,'M1'!C:C)+政策值!$E$2</f>
        <v>7</v>
      </c>
      <c r="F1075" s="23">
        <f>SUMIF('M2'!A:A,B1075,'M2'!C:C)+政策值!$E$3</f>
        <v>0</v>
      </c>
      <c r="G1075" s="23">
        <f>SUMIF('M3'!A:A,B1075,'M3'!C:C)+政策值!$E$4</f>
        <v>0</v>
      </c>
      <c r="H1075" s="23">
        <f>SUMIF('M4'!A:A,B1075,'M4'!C:C)+政策值!$E$5</f>
        <v>6</v>
      </c>
      <c r="I1075" s="23">
        <f>SUMIF('M5'!A:A,B1075,'M5'!C:C)+政策值!$E$6</f>
        <v>6</v>
      </c>
      <c r="J1075" s="9"/>
      <c r="K1075" s="10" t="str">
        <f>IF(E1075&gt;=政策值!$B$2,"优秀",(IF(E1075&gt;=政策值!$C$2,"良好",IF(E1075&gt;政策值!$D$2,"合格","不合格"))))</f>
        <v>良好</v>
      </c>
      <c r="L1075" s="10"/>
      <c r="M1075" s="10" t="str">
        <f>IF(G1075&gt;=政策值!$B$4,"优秀",(IF(G1075&gt;=政策值!$D$4,"合格","不合格")))</f>
        <v>不合格</v>
      </c>
      <c r="N1075" s="10" t="str">
        <f>IF(H1075&gt;=政策值!$B$5,"优秀",(IF(H1075&gt;=政策值!$D$5,"合格","不合格")))</f>
        <v>不合格</v>
      </c>
      <c r="O1075" s="10" t="str">
        <f>IF(I1075&gt;=政策值!$B$6,"优秀",(IF(I1075&gt;=政策值!$D$6,"合格","不合格")))</f>
        <v>不合格</v>
      </c>
      <c r="P1075" s="10"/>
      <c r="Q1075" s="10"/>
      <c r="R1075" s="10"/>
      <c r="S1075" s="10"/>
      <c r="T1075" s="10"/>
    </row>
    <row r="1076" spans="1:20" x14ac:dyDescent="0.15">
      <c r="A1076" s="27"/>
      <c r="B1076" s="10">
        <v>13111203</v>
      </c>
      <c r="C1076" s="10" t="s">
        <v>1200</v>
      </c>
      <c r="D1076" s="10" t="s">
        <v>1044</v>
      </c>
      <c r="E1076" s="23">
        <f>SUMIF('M1'!A:A,B1076,'M1'!C:C)+政策值!$E$2</f>
        <v>7</v>
      </c>
      <c r="F1076" s="23">
        <f>SUMIF('M2'!A:A,B1076,'M2'!C:C)+政策值!$E$3</f>
        <v>0</v>
      </c>
      <c r="G1076" s="23">
        <f>SUMIF('M3'!A:A,B1076,'M3'!C:C)+政策值!$E$4</f>
        <v>0</v>
      </c>
      <c r="H1076" s="23">
        <f>SUMIF('M4'!A:A,B1076,'M4'!C:C)+政策值!$E$5</f>
        <v>6</v>
      </c>
      <c r="I1076" s="23">
        <f>SUMIF('M5'!A:A,B1076,'M5'!C:C)+政策值!$E$6</f>
        <v>6</v>
      </c>
      <c r="J1076" s="9"/>
      <c r="K1076" s="10" t="str">
        <f>IF(E1076&gt;=政策值!$B$2,"优秀",(IF(E1076&gt;=政策值!$C$2,"良好",IF(E1076&gt;政策值!$D$2,"合格","不合格"))))</f>
        <v>良好</v>
      </c>
      <c r="L1076" s="10"/>
      <c r="M1076" s="10" t="str">
        <f>IF(G1076&gt;=政策值!$B$4,"优秀",(IF(G1076&gt;=政策值!$D$4,"合格","不合格")))</f>
        <v>不合格</v>
      </c>
      <c r="N1076" s="10" t="str">
        <f>IF(H1076&gt;=政策值!$B$5,"优秀",(IF(H1076&gt;=政策值!$D$5,"合格","不合格")))</f>
        <v>不合格</v>
      </c>
      <c r="O1076" s="10" t="str">
        <f>IF(I1076&gt;=政策值!$B$6,"优秀",(IF(I1076&gt;=政策值!$D$6,"合格","不合格")))</f>
        <v>不合格</v>
      </c>
      <c r="P1076" s="10"/>
      <c r="Q1076" s="10"/>
      <c r="R1076" s="10"/>
      <c r="S1076" s="10"/>
      <c r="T1076" s="10"/>
    </row>
    <row r="1077" spans="1:20" x14ac:dyDescent="0.15">
      <c r="A1077" s="27"/>
      <c r="B1077" s="10">
        <v>13111204</v>
      </c>
      <c r="C1077" s="10" t="s">
        <v>1201</v>
      </c>
      <c r="D1077" s="10" t="s">
        <v>1044</v>
      </c>
      <c r="E1077" s="23">
        <f>SUMIF('M1'!A:A,B1077,'M1'!C:C)+政策值!$E$2</f>
        <v>7</v>
      </c>
      <c r="F1077" s="23">
        <f>SUMIF('M2'!A:A,B1077,'M2'!C:C)+政策值!$E$3</f>
        <v>0</v>
      </c>
      <c r="G1077" s="23">
        <f>SUMIF('M3'!A:A,B1077,'M3'!C:C)+政策值!$E$4</f>
        <v>0</v>
      </c>
      <c r="H1077" s="23">
        <f>SUMIF('M4'!A:A,B1077,'M4'!C:C)+政策值!$E$5</f>
        <v>6</v>
      </c>
      <c r="I1077" s="23">
        <f>SUMIF('M5'!A:A,B1077,'M5'!C:C)+政策值!$E$6</f>
        <v>6</v>
      </c>
      <c r="J1077" s="9"/>
      <c r="K1077" s="10" t="str">
        <f>IF(E1077&gt;=政策值!$B$2,"优秀",(IF(E1077&gt;=政策值!$C$2,"良好",IF(E1077&gt;政策值!$D$2,"合格","不合格"))))</f>
        <v>良好</v>
      </c>
      <c r="L1077" s="10"/>
      <c r="M1077" s="10" t="str">
        <f>IF(G1077&gt;=政策值!$B$4,"优秀",(IF(G1077&gt;=政策值!$D$4,"合格","不合格")))</f>
        <v>不合格</v>
      </c>
      <c r="N1077" s="10" t="str">
        <f>IF(H1077&gt;=政策值!$B$5,"优秀",(IF(H1077&gt;=政策值!$D$5,"合格","不合格")))</f>
        <v>不合格</v>
      </c>
      <c r="O1077" s="10" t="str">
        <f>IF(I1077&gt;=政策值!$B$6,"优秀",(IF(I1077&gt;=政策值!$D$6,"合格","不合格")))</f>
        <v>不合格</v>
      </c>
      <c r="P1077" s="10"/>
      <c r="Q1077" s="10"/>
      <c r="R1077" s="10"/>
      <c r="S1077" s="10"/>
      <c r="T1077" s="10"/>
    </row>
    <row r="1078" spans="1:20" x14ac:dyDescent="0.15">
      <c r="A1078" s="27"/>
      <c r="B1078" s="10">
        <v>13111205</v>
      </c>
      <c r="C1078" s="10" t="s">
        <v>1202</v>
      </c>
      <c r="D1078" s="10" t="s">
        <v>1044</v>
      </c>
      <c r="E1078" s="23">
        <f>SUMIF('M1'!A:A,B1078,'M1'!C:C)+政策值!$E$2</f>
        <v>7</v>
      </c>
      <c r="F1078" s="23">
        <f>SUMIF('M2'!A:A,B1078,'M2'!C:C)+政策值!$E$3</f>
        <v>0</v>
      </c>
      <c r="G1078" s="23">
        <f>SUMIF('M3'!A:A,B1078,'M3'!C:C)+政策值!$E$4</f>
        <v>0</v>
      </c>
      <c r="H1078" s="23">
        <f>SUMIF('M4'!A:A,B1078,'M4'!C:C)+政策值!$E$5</f>
        <v>6</v>
      </c>
      <c r="I1078" s="23">
        <f>SUMIF('M5'!A:A,B1078,'M5'!C:C)+政策值!$E$6</f>
        <v>6</v>
      </c>
      <c r="J1078" s="9"/>
      <c r="K1078" s="10" t="str">
        <f>IF(E1078&gt;=政策值!$B$2,"优秀",(IF(E1078&gt;=政策值!$C$2,"良好",IF(E1078&gt;政策值!$D$2,"合格","不合格"))))</f>
        <v>良好</v>
      </c>
      <c r="L1078" s="10"/>
      <c r="M1078" s="10" t="str">
        <f>IF(G1078&gt;=政策值!$B$4,"优秀",(IF(G1078&gt;=政策值!$D$4,"合格","不合格")))</f>
        <v>不合格</v>
      </c>
      <c r="N1078" s="10" t="str">
        <f>IF(H1078&gt;=政策值!$B$5,"优秀",(IF(H1078&gt;=政策值!$D$5,"合格","不合格")))</f>
        <v>不合格</v>
      </c>
      <c r="O1078" s="10" t="str">
        <f>IF(I1078&gt;=政策值!$B$6,"优秀",(IF(I1078&gt;=政策值!$D$6,"合格","不合格")))</f>
        <v>不合格</v>
      </c>
      <c r="P1078" s="10"/>
      <c r="Q1078" s="10"/>
      <c r="R1078" s="10"/>
      <c r="S1078" s="10"/>
      <c r="T1078" s="10"/>
    </row>
    <row r="1079" spans="1:20" x14ac:dyDescent="0.15">
      <c r="A1079" s="27"/>
      <c r="B1079" s="10">
        <v>13111206</v>
      </c>
      <c r="C1079" s="10" t="s">
        <v>1203</v>
      </c>
      <c r="D1079" s="10" t="s">
        <v>1044</v>
      </c>
      <c r="E1079" s="23">
        <f>SUMIF('M1'!A:A,B1079,'M1'!C:C)+政策值!$E$2</f>
        <v>7</v>
      </c>
      <c r="F1079" s="23">
        <f>SUMIF('M2'!A:A,B1079,'M2'!C:C)+政策值!$E$3</f>
        <v>0</v>
      </c>
      <c r="G1079" s="23">
        <f>SUMIF('M3'!A:A,B1079,'M3'!C:C)+政策值!$E$4</f>
        <v>0</v>
      </c>
      <c r="H1079" s="23">
        <f>SUMIF('M4'!A:A,B1079,'M4'!C:C)+政策值!$E$5</f>
        <v>6</v>
      </c>
      <c r="I1079" s="23">
        <f>SUMIF('M5'!A:A,B1079,'M5'!C:C)+政策值!$E$6</f>
        <v>6</v>
      </c>
      <c r="J1079" s="9"/>
      <c r="K1079" s="10" t="str">
        <f>IF(E1079&gt;=政策值!$B$2,"优秀",(IF(E1079&gt;=政策值!$C$2,"良好",IF(E1079&gt;政策值!$D$2,"合格","不合格"))))</f>
        <v>良好</v>
      </c>
      <c r="L1079" s="10"/>
      <c r="M1079" s="10" t="str">
        <f>IF(G1079&gt;=政策值!$B$4,"优秀",(IF(G1079&gt;=政策值!$D$4,"合格","不合格")))</f>
        <v>不合格</v>
      </c>
      <c r="N1079" s="10" t="str">
        <f>IF(H1079&gt;=政策值!$B$5,"优秀",(IF(H1079&gt;=政策值!$D$5,"合格","不合格")))</f>
        <v>不合格</v>
      </c>
      <c r="O1079" s="10" t="str">
        <f>IF(I1079&gt;=政策值!$B$6,"优秀",(IF(I1079&gt;=政策值!$D$6,"合格","不合格")))</f>
        <v>不合格</v>
      </c>
      <c r="P1079" s="10"/>
      <c r="Q1079" s="10"/>
      <c r="R1079" s="10"/>
      <c r="S1079" s="10"/>
      <c r="T1079" s="10"/>
    </row>
    <row r="1080" spans="1:20" x14ac:dyDescent="0.15">
      <c r="A1080" s="27"/>
      <c r="B1080" s="10">
        <v>13111207</v>
      </c>
      <c r="C1080" s="10" t="s">
        <v>1204</v>
      </c>
      <c r="D1080" s="10" t="s">
        <v>1044</v>
      </c>
      <c r="E1080" s="23">
        <f>SUMIF('M1'!A:A,B1080,'M1'!C:C)+政策值!$E$2</f>
        <v>7</v>
      </c>
      <c r="F1080" s="23">
        <f>SUMIF('M2'!A:A,B1080,'M2'!C:C)+政策值!$E$3</f>
        <v>0</v>
      </c>
      <c r="G1080" s="23">
        <f>SUMIF('M3'!A:A,B1080,'M3'!C:C)+政策值!$E$4</f>
        <v>0</v>
      </c>
      <c r="H1080" s="23">
        <f>SUMIF('M4'!A:A,B1080,'M4'!C:C)+政策值!$E$5</f>
        <v>6</v>
      </c>
      <c r="I1080" s="23">
        <f>SUMIF('M5'!A:A,B1080,'M5'!C:C)+政策值!$E$6</f>
        <v>6</v>
      </c>
      <c r="J1080" s="9"/>
      <c r="K1080" s="10" t="str">
        <f>IF(E1080&gt;=政策值!$B$2,"优秀",(IF(E1080&gt;=政策值!$C$2,"良好",IF(E1080&gt;政策值!$D$2,"合格","不合格"))))</f>
        <v>良好</v>
      </c>
      <c r="L1080" s="10"/>
      <c r="M1080" s="10" t="str">
        <f>IF(G1080&gt;=政策值!$B$4,"优秀",(IF(G1080&gt;=政策值!$D$4,"合格","不合格")))</f>
        <v>不合格</v>
      </c>
      <c r="N1080" s="10" t="str">
        <f>IF(H1080&gt;=政策值!$B$5,"优秀",(IF(H1080&gt;=政策值!$D$5,"合格","不合格")))</f>
        <v>不合格</v>
      </c>
      <c r="O1080" s="10" t="str">
        <f>IF(I1080&gt;=政策值!$B$6,"优秀",(IF(I1080&gt;=政策值!$D$6,"合格","不合格")))</f>
        <v>不合格</v>
      </c>
      <c r="P1080" s="10"/>
      <c r="Q1080" s="10"/>
      <c r="R1080" s="10"/>
      <c r="S1080" s="10"/>
      <c r="T1080" s="10"/>
    </row>
    <row r="1081" spans="1:20" x14ac:dyDescent="0.15">
      <c r="A1081" s="27"/>
      <c r="B1081" s="10">
        <v>13111208</v>
      </c>
      <c r="C1081" s="10" t="s">
        <v>1205</v>
      </c>
      <c r="D1081" s="10" t="s">
        <v>1044</v>
      </c>
      <c r="E1081" s="23">
        <f>SUMIF('M1'!A:A,B1081,'M1'!C:C)+政策值!$E$2</f>
        <v>7</v>
      </c>
      <c r="F1081" s="23">
        <f>SUMIF('M2'!A:A,B1081,'M2'!C:C)+政策值!$E$3</f>
        <v>0</v>
      </c>
      <c r="G1081" s="23">
        <f>SUMIF('M3'!A:A,B1081,'M3'!C:C)+政策值!$E$4</f>
        <v>0</v>
      </c>
      <c r="H1081" s="23">
        <f>SUMIF('M4'!A:A,B1081,'M4'!C:C)+政策值!$E$5</f>
        <v>6</v>
      </c>
      <c r="I1081" s="23">
        <f>SUMIF('M5'!A:A,B1081,'M5'!C:C)+政策值!$E$6</f>
        <v>6</v>
      </c>
      <c r="J1081" s="9"/>
      <c r="K1081" s="10" t="str">
        <f>IF(E1081&gt;=政策值!$B$2,"优秀",(IF(E1081&gt;=政策值!$C$2,"良好",IF(E1081&gt;政策值!$D$2,"合格","不合格"))))</f>
        <v>良好</v>
      </c>
      <c r="L1081" s="10"/>
      <c r="M1081" s="10" t="str">
        <f>IF(G1081&gt;=政策值!$B$4,"优秀",(IF(G1081&gt;=政策值!$D$4,"合格","不合格")))</f>
        <v>不合格</v>
      </c>
      <c r="N1081" s="10" t="str">
        <f>IF(H1081&gt;=政策值!$B$5,"优秀",(IF(H1081&gt;=政策值!$D$5,"合格","不合格")))</f>
        <v>不合格</v>
      </c>
      <c r="O1081" s="10" t="str">
        <f>IF(I1081&gt;=政策值!$B$6,"优秀",(IF(I1081&gt;=政策值!$D$6,"合格","不合格")))</f>
        <v>不合格</v>
      </c>
      <c r="P1081" s="10"/>
      <c r="Q1081" s="10"/>
      <c r="R1081" s="10"/>
      <c r="S1081" s="10"/>
      <c r="T1081" s="10"/>
    </row>
    <row r="1082" spans="1:20" x14ac:dyDescent="0.15">
      <c r="A1082" s="27"/>
      <c r="B1082" s="10">
        <v>13111209</v>
      </c>
      <c r="C1082" s="10" t="s">
        <v>1206</v>
      </c>
      <c r="D1082" s="10" t="s">
        <v>1044</v>
      </c>
      <c r="E1082" s="23">
        <f>SUMIF('M1'!A:A,B1082,'M1'!C:C)+政策值!$E$2</f>
        <v>7</v>
      </c>
      <c r="F1082" s="23">
        <f>SUMIF('M2'!A:A,B1082,'M2'!C:C)+政策值!$E$3</f>
        <v>0</v>
      </c>
      <c r="G1082" s="23">
        <f>SUMIF('M3'!A:A,B1082,'M3'!C:C)+政策值!$E$4</f>
        <v>0</v>
      </c>
      <c r="H1082" s="23">
        <f>SUMIF('M4'!A:A,B1082,'M4'!C:C)+政策值!$E$5</f>
        <v>6</v>
      </c>
      <c r="I1082" s="23">
        <f>SUMIF('M5'!A:A,B1082,'M5'!C:C)+政策值!$E$6</f>
        <v>6</v>
      </c>
      <c r="J1082" s="9"/>
      <c r="K1082" s="10" t="str">
        <f>IF(E1082&gt;=政策值!$B$2,"优秀",(IF(E1082&gt;=政策值!$C$2,"良好",IF(E1082&gt;政策值!$D$2,"合格","不合格"))))</f>
        <v>良好</v>
      </c>
      <c r="L1082" s="10"/>
      <c r="M1082" s="10" t="str">
        <f>IF(G1082&gt;=政策值!$B$4,"优秀",(IF(G1082&gt;=政策值!$D$4,"合格","不合格")))</f>
        <v>不合格</v>
      </c>
      <c r="N1082" s="10" t="str">
        <f>IF(H1082&gt;=政策值!$B$5,"优秀",(IF(H1082&gt;=政策值!$D$5,"合格","不合格")))</f>
        <v>不合格</v>
      </c>
      <c r="O1082" s="10" t="str">
        <f>IF(I1082&gt;=政策值!$B$6,"优秀",(IF(I1082&gt;=政策值!$D$6,"合格","不合格")))</f>
        <v>不合格</v>
      </c>
      <c r="P1082" s="10"/>
      <c r="Q1082" s="10"/>
      <c r="R1082" s="10"/>
      <c r="S1082" s="10"/>
      <c r="T1082" s="10"/>
    </row>
    <row r="1083" spans="1:20" x14ac:dyDescent="0.15">
      <c r="A1083" s="27"/>
      <c r="B1083" s="10">
        <v>13111210</v>
      </c>
      <c r="C1083" s="10" t="s">
        <v>1207</v>
      </c>
      <c r="D1083" s="10" t="s">
        <v>1044</v>
      </c>
      <c r="E1083" s="23">
        <f>SUMIF('M1'!A:A,B1083,'M1'!C:C)+政策值!$E$2</f>
        <v>7</v>
      </c>
      <c r="F1083" s="23">
        <f>SUMIF('M2'!A:A,B1083,'M2'!C:C)+政策值!$E$3</f>
        <v>0</v>
      </c>
      <c r="G1083" s="23">
        <f>SUMIF('M3'!A:A,B1083,'M3'!C:C)+政策值!$E$4</f>
        <v>0</v>
      </c>
      <c r="H1083" s="23">
        <f>SUMIF('M4'!A:A,B1083,'M4'!C:C)+政策值!$E$5</f>
        <v>6</v>
      </c>
      <c r="I1083" s="23">
        <f>SUMIF('M5'!A:A,B1083,'M5'!C:C)+政策值!$E$6</f>
        <v>6</v>
      </c>
      <c r="J1083" s="9"/>
      <c r="K1083" s="10" t="str">
        <f>IF(E1083&gt;=政策值!$B$2,"优秀",(IF(E1083&gt;=政策值!$C$2,"良好",IF(E1083&gt;政策值!$D$2,"合格","不合格"))))</f>
        <v>良好</v>
      </c>
      <c r="L1083" s="10"/>
      <c r="M1083" s="10" t="str">
        <f>IF(G1083&gt;=政策值!$B$4,"优秀",(IF(G1083&gt;=政策值!$D$4,"合格","不合格")))</f>
        <v>不合格</v>
      </c>
      <c r="N1083" s="10" t="str">
        <f>IF(H1083&gt;=政策值!$B$5,"优秀",(IF(H1083&gt;=政策值!$D$5,"合格","不合格")))</f>
        <v>不合格</v>
      </c>
      <c r="O1083" s="10" t="str">
        <f>IF(I1083&gt;=政策值!$B$6,"优秀",(IF(I1083&gt;=政策值!$D$6,"合格","不合格")))</f>
        <v>不合格</v>
      </c>
      <c r="P1083" s="10"/>
      <c r="Q1083" s="10"/>
      <c r="R1083" s="10"/>
      <c r="S1083" s="10"/>
      <c r="T1083" s="10"/>
    </row>
    <row r="1084" spans="1:20" x14ac:dyDescent="0.15">
      <c r="A1084" s="27"/>
      <c r="B1084" s="10">
        <v>13111211</v>
      </c>
      <c r="C1084" s="10" t="s">
        <v>1208</v>
      </c>
      <c r="D1084" s="10" t="s">
        <v>1044</v>
      </c>
      <c r="E1084" s="23">
        <f>SUMIF('M1'!A:A,B1084,'M1'!C:C)+政策值!$E$2</f>
        <v>7</v>
      </c>
      <c r="F1084" s="23">
        <f>SUMIF('M2'!A:A,B1084,'M2'!C:C)+政策值!$E$3</f>
        <v>0</v>
      </c>
      <c r="G1084" s="23">
        <f>SUMIF('M3'!A:A,B1084,'M3'!C:C)+政策值!$E$4</f>
        <v>0</v>
      </c>
      <c r="H1084" s="23">
        <f>SUMIF('M4'!A:A,B1084,'M4'!C:C)+政策值!$E$5</f>
        <v>6</v>
      </c>
      <c r="I1084" s="23">
        <f>SUMIF('M5'!A:A,B1084,'M5'!C:C)+政策值!$E$6</f>
        <v>6</v>
      </c>
      <c r="J1084" s="9"/>
      <c r="K1084" s="10" t="str">
        <f>IF(E1084&gt;=政策值!$B$2,"优秀",(IF(E1084&gt;=政策值!$C$2,"良好",IF(E1084&gt;政策值!$D$2,"合格","不合格"))))</f>
        <v>良好</v>
      </c>
      <c r="L1084" s="10"/>
      <c r="M1084" s="10" t="str">
        <f>IF(G1084&gt;=政策值!$B$4,"优秀",(IF(G1084&gt;=政策值!$D$4,"合格","不合格")))</f>
        <v>不合格</v>
      </c>
      <c r="N1084" s="10" t="str">
        <f>IF(H1084&gt;=政策值!$B$5,"优秀",(IF(H1084&gt;=政策值!$D$5,"合格","不合格")))</f>
        <v>不合格</v>
      </c>
      <c r="O1084" s="10" t="str">
        <f>IF(I1084&gt;=政策值!$B$6,"优秀",(IF(I1084&gt;=政策值!$D$6,"合格","不合格")))</f>
        <v>不合格</v>
      </c>
      <c r="P1084" s="10"/>
      <c r="Q1084" s="10"/>
      <c r="R1084" s="10"/>
      <c r="S1084" s="10"/>
      <c r="T1084" s="10"/>
    </row>
    <row r="1085" spans="1:20" x14ac:dyDescent="0.15">
      <c r="A1085" s="27"/>
      <c r="B1085" s="10">
        <v>13111212</v>
      </c>
      <c r="C1085" s="10" t="s">
        <v>1209</v>
      </c>
      <c r="D1085" s="10" t="s">
        <v>1044</v>
      </c>
      <c r="E1085" s="23">
        <f>SUMIF('M1'!A:A,B1085,'M1'!C:C)+政策值!$E$2</f>
        <v>7</v>
      </c>
      <c r="F1085" s="23">
        <f>SUMIF('M2'!A:A,B1085,'M2'!C:C)+政策值!$E$3</f>
        <v>0</v>
      </c>
      <c r="G1085" s="23">
        <f>SUMIF('M3'!A:A,B1085,'M3'!C:C)+政策值!$E$4</f>
        <v>0</v>
      </c>
      <c r="H1085" s="23">
        <f>SUMIF('M4'!A:A,B1085,'M4'!C:C)+政策值!$E$5</f>
        <v>6</v>
      </c>
      <c r="I1085" s="23">
        <f>SUMIF('M5'!A:A,B1085,'M5'!C:C)+政策值!$E$6</f>
        <v>6</v>
      </c>
      <c r="J1085" s="9"/>
      <c r="K1085" s="10" t="str">
        <f>IF(E1085&gt;=政策值!$B$2,"优秀",(IF(E1085&gt;=政策值!$C$2,"良好",IF(E1085&gt;政策值!$D$2,"合格","不合格"))))</f>
        <v>良好</v>
      </c>
      <c r="L1085" s="10"/>
      <c r="M1085" s="10" t="str">
        <f>IF(G1085&gt;=政策值!$B$4,"优秀",(IF(G1085&gt;=政策值!$D$4,"合格","不合格")))</f>
        <v>不合格</v>
      </c>
      <c r="N1085" s="10" t="str">
        <f>IF(H1085&gt;=政策值!$B$5,"优秀",(IF(H1085&gt;=政策值!$D$5,"合格","不合格")))</f>
        <v>不合格</v>
      </c>
      <c r="O1085" s="10" t="str">
        <f>IF(I1085&gt;=政策值!$B$6,"优秀",(IF(I1085&gt;=政策值!$D$6,"合格","不合格")))</f>
        <v>不合格</v>
      </c>
      <c r="P1085" s="10"/>
      <c r="Q1085" s="10"/>
      <c r="R1085" s="10"/>
      <c r="S1085" s="10"/>
      <c r="T1085" s="10"/>
    </row>
    <row r="1086" spans="1:20" x14ac:dyDescent="0.15">
      <c r="A1086" s="27"/>
      <c r="B1086" s="10">
        <v>13111213</v>
      </c>
      <c r="C1086" s="10" t="s">
        <v>1210</v>
      </c>
      <c r="D1086" s="10" t="s">
        <v>1044</v>
      </c>
      <c r="E1086" s="23">
        <f>SUMIF('M1'!A:A,B1086,'M1'!C:C)+政策值!$E$2</f>
        <v>7</v>
      </c>
      <c r="F1086" s="23">
        <f>SUMIF('M2'!A:A,B1086,'M2'!C:C)+政策值!$E$3</f>
        <v>0</v>
      </c>
      <c r="G1086" s="23">
        <f>SUMIF('M3'!A:A,B1086,'M3'!C:C)+政策值!$E$4</f>
        <v>0</v>
      </c>
      <c r="H1086" s="23">
        <f>SUMIF('M4'!A:A,B1086,'M4'!C:C)+政策值!$E$5</f>
        <v>6</v>
      </c>
      <c r="I1086" s="23">
        <f>SUMIF('M5'!A:A,B1086,'M5'!C:C)+政策值!$E$6</f>
        <v>6</v>
      </c>
      <c r="J1086" s="9"/>
      <c r="K1086" s="10" t="str">
        <f>IF(E1086&gt;=政策值!$B$2,"优秀",(IF(E1086&gt;=政策值!$C$2,"良好",IF(E1086&gt;政策值!$D$2,"合格","不合格"))))</f>
        <v>良好</v>
      </c>
      <c r="L1086" s="10"/>
      <c r="M1086" s="10" t="str">
        <f>IF(G1086&gt;=政策值!$B$4,"优秀",(IF(G1086&gt;=政策值!$D$4,"合格","不合格")))</f>
        <v>不合格</v>
      </c>
      <c r="N1086" s="10" t="str">
        <f>IF(H1086&gt;=政策值!$B$5,"优秀",(IF(H1086&gt;=政策值!$D$5,"合格","不合格")))</f>
        <v>不合格</v>
      </c>
      <c r="O1086" s="10" t="str">
        <f>IF(I1086&gt;=政策值!$B$6,"优秀",(IF(I1086&gt;=政策值!$D$6,"合格","不合格")))</f>
        <v>不合格</v>
      </c>
      <c r="P1086" s="10"/>
      <c r="Q1086" s="10"/>
      <c r="R1086" s="10"/>
      <c r="S1086" s="10"/>
      <c r="T1086" s="10"/>
    </row>
    <row r="1087" spans="1:20" x14ac:dyDescent="0.15">
      <c r="A1087" s="28"/>
      <c r="B1087" s="10">
        <v>13111214</v>
      </c>
      <c r="C1087" s="10" t="s">
        <v>1211</v>
      </c>
      <c r="D1087" s="10" t="s">
        <v>1044</v>
      </c>
      <c r="E1087" s="23">
        <f>SUMIF('M1'!A:A,B1087,'M1'!C:C)+政策值!$E$2</f>
        <v>7</v>
      </c>
      <c r="F1087" s="23">
        <f>SUMIF('M2'!A:A,B1087,'M2'!C:C)+政策值!$E$3</f>
        <v>0</v>
      </c>
      <c r="G1087" s="23">
        <f>SUMIF('M3'!A:A,B1087,'M3'!C:C)+政策值!$E$4</f>
        <v>0</v>
      </c>
      <c r="H1087" s="23">
        <f>SUMIF('M4'!A:A,B1087,'M4'!C:C)+政策值!$E$5</f>
        <v>6</v>
      </c>
      <c r="I1087" s="23">
        <f>SUMIF('M5'!A:A,B1087,'M5'!C:C)+政策值!$E$6</f>
        <v>6</v>
      </c>
      <c r="J1087" s="9"/>
      <c r="K1087" s="10" t="str">
        <f>IF(E1087&gt;=政策值!$B$2,"优秀",(IF(E1087&gt;=政策值!$C$2,"良好",IF(E1087&gt;政策值!$D$2,"合格","不合格"))))</f>
        <v>良好</v>
      </c>
      <c r="L1087" s="10"/>
      <c r="M1087" s="10" t="str">
        <f>IF(G1087&gt;=政策值!$B$4,"优秀",(IF(G1087&gt;=政策值!$D$4,"合格","不合格")))</f>
        <v>不合格</v>
      </c>
      <c r="N1087" s="10" t="str">
        <f>IF(H1087&gt;=政策值!$B$5,"优秀",(IF(H1087&gt;=政策值!$D$5,"合格","不合格")))</f>
        <v>不合格</v>
      </c>
      <c r="O1087" s="10" t="str">
        <f>IF(I1087&gt;=政策值!$B$6,"优秀",(IF(I1087&gt;=政策值!$D$6,"合格","不合格")))</f>
        <v>不合格</v>
      </c>
      <c r="P1087" s="10"/>
      <c r="Q1087" s="10"/>
      <c r="R1087" s="10"/>
      <c r="S1087" s="10"/>
      <c r="T1087" s="10"/>
    </row>
    <row r="1088" spans="1:20" x14ac:dyDescent="0.15">
      <c r="A1088" s="26">
        <v>13111301</v>
      </c>
      <c r="B1088" s="10">
        <v>13111215</v>
      </c>
      <c r="C1088" s="10" t="s">
        <v>1212</v>
      </c>
      <c r="D1088" s="10" t="s">
        <v>1002</v>
      </c>
      <c r="E1088" s="23">
        <f>SUMIF('M1'!A:A,B1088,'M1'!C:C)+政策值!$E$2</f>
        <v>7</v>
      </c>
      <c r="F1088" s="23">
        <f>SUMIF('M2'!A:A,B1088,'M2'!C:C)+政策值!$E$3</f>
        <v>0</v>
      </c>
      <c r="G1088" s="23">
        <f>SUMIF('M3'!A:A,B1088,'M3'!C:C)+政策值!$E$4</f>
        <v>0</v>
      </c>
      <c r="H1088" s="23">
        <f>SUMIF('M4'!A:A,B1088,'M4'!C:C)+政策值!$E$5</f>
        <v>6</v>
      </c>
      <c r="I1088" s="23">
        <f>SUMIF('M5'!A:A,B1088,'M5'!C:C)+政策值!$E$6</f>
        <v>6</v>
      </c>
      <c r="J1088" s="9"/>
      <c r="K1088" s="10" t="str">
        <f>IF(E1088&gt;=政策值!$B$2,"优秀",(IF(E1088&gt;=政策值!$C$2,"良好",IF(E1088&gt;政策值!$D$2,"合格","不合格"))))</f>
        <v>良好</v>
      </c>
      <c r="L1088" s="10"/>
      <c r="M1088" s="10" t="str">
        <f>IF(G1088&gt;=政策值!$B$4,"优秀",(IF(G1088&gt;=政策值!$D$4,"合格","不合格")))</f>
        <v>不合格</v>
      </c>
      <c r="N1088" s="10" t="str">
        <f>IF(H1088&gt;=政策值!$B$5,"优秀",(IF(H1088&gt;=政策值!$D$5,"合格","不合格")))</f>
        <v>不合格</v>
      </c>
      <c r="O1088" s="10" t="str">
        <f>IF(I1088&gt;=政策值!$B$6,"优秀",(IF(I1088&gt;=政策值!$D$6,"合格","不合格")))</f>
        <v>不合格</v>
      </c>
      <c r="P1088" s="10"/>
      <c r="Q1088" s="10"/>
      <c r="R1088" s="10"/>
      <c r="S1088" s="10"/>
      <c r="T1088" s="10"/>
    </row>
    <row r="1089" spans="1:20" x14ac:dyDescent="0.15">
      <c r="A1089" s="27"/>
      <c r="B1089" s="10">
        <v>13111216</v>
      </c>
      <c r="C1089" s="10" t="s">
        <v>1213</v>
      </c>
      <c r="D1089" s="10" t="s">
        <v>1002</v>
      </c>
      <c r="E1089" s="23">
        <f>SUMIF('M1'!A:A,B1089,'M1'!C:C)+政策值!$E$2</f>
        <v>7</v>
      </c>
      <c r="F1089" s="23">
        <f>SUMIF('M2'!A:A,B1089,'M2'!C:C)+政策值!$E$3</f>
        <v>0</v>
      </c>
      <c r="G1089" s="23">
        <f>SUMIF('M3'!A:A,B1089,'M3'!C:C)+政策值!$E$4</f>
        <v>0</v>
      </c>
      <c r="H1089" s="23">
        <f>SUMIF('M4'!A:A,B1089,'M4'!C:C)+政策值!$E$5</f>
        <v>6</v>
      </c>
      <c r="I1089" s="23">
        <f>SUMIF('M5'!A:A,B1089,'M5'!C:C)+政策值!$E$6</f>
        <v>6</v>
      </c>
      <c r="J1089" s="9"/>
      <c r="K1089" s="10" t="str">
        <f>IF(E1089&gt;=政策值!$B$2,"优秀",(IF(E1089&gt;=政策值!$C$2,"良好",IF(E1089&gt;政策值!$D$2,"合格","不合格"))))</f>
        <v>良好</v>
      </c>
      <c r="L1089" s="10"/>
      <c r="M1089" s="10" t="str">
        <f>IF(G1089&gt;=政策值!$B$4,"优秀",(IF(G1089&gt;=政策值!$D$4,"合格","不合格")))</f>
        <v>不合格</v>
      </c>
      <c r="N1089" s="10" t="str">
        <f>IF(H1089&gt;=政策值!$B$5,"优秀",(IF(H1089&gt;=政策值!$D$5,"合格","不合格")))</f>
        <v>不合格</v>
      </c>
      <c r="O1089" s="10" t="str">
        <f>IF(I1089&gt;=政策值!$B$6,"优秀",(IF(I1089&gt;=政策值!$D$6,"合格","不合格")))</f>
        <v>不合格</v>
      </c>
      <c r="P1089" s="10"/>
      <c r="Q1089" s="10"/>
      <c r="R1089" s="10"/>
      <c r="S1089" s="10"/>
      <c r="T1089" s="10"/>
    </row>
    <row r="1090" spans="1:20" x14ac:dyDescent="0.15">
      <c r="A1090" s="27"/>
      <c r="B1090" s="10">
        <v>13111217</v>
      </c>
      <c r="C1090" s="10" t="s">
        <v>1214</v>
      </c>
      <c r="D1090" s="10" t="s">
        <v>1002</v>
      </c>
      <c r="E1090" s="23">
        <f>SUMIF('M1'!A:A,B1090,'M1'!C:C)+政策值!$E$2</f>
        <v>7</v>
      </c>
      <c r="F1090" s="23">
        <f>SUMIF('M2'!A:A,B1090,'M2'!C:C)+政策值!$E$3</f>
        <v>0</v>
      </c>
      <c r="G1090" s="23">
        <f>SUMIF('M3'!A:A,B1090,'M3'!C:C)+政策值!$E$4</f>
        <v>0</v>
      </c>
      <c r="H1090" s="23">
        <f>SUMIF('M4'!A:A,B1090,'M4'!C:C)+政策值!$E$5</f>
        <v>6</v>
      </c>
      <c r="I1090" s="23">
        <f>SUMIF('M5'!A:A,B1090,'M5'!C:C)+政策值!$E$6</f>
        <v>6</v>
      </c>
      <c r="J1090" s="9"/>
      <c r="K1090" s="10" t="str">
        <f>IF(E1090&gt;=政策值!$B$2,"优秀",(IF(E1090&gt;=政策值!$C$2,"良好",IF(E1090&gt;政策值!$D$2,"合格","不合格"))))</f>
        <v>良好</v>
      </c>
      <c r="L1090" s="10"/>
      <c r="M1090" s="10" t="str">
        <f>IF(G1090&gt;=政策值!$B$4,"优秀",(IF(G1090&gt;=政策值!$D$4,"合格","不合格")))</f>
        <v>不合格</v>
      </c>
      <c r="N1090" s="10" t="str">
        <f>IF(H1090&gt;=政策值!$B$5,"优秀",(IF(H1090&gt;=政策值!$D$5,"合格","不合格")))</f>
        <v>不合格</v>
      </c>
      <c r="O1090" s="10" t="str">
        <f>IF(I1090&gt;=政策值!$B$6,"优秀",(IF(I1090&gt;=政策值!$D$6,"合格","不合格")))</f>
        <v>不合格</v>
      </c>
      <c r="P1090" s="10"/>
      <c r="Q1090" s="10"/>
      <c r="R1090" s="10"/>
      <c r="S1090" s="10"/>
      <c r="T1090" s="10"/>
    </row>
    <row r="1091" spans="1:20" x14ac:dyDescent="0.15">
      <c r="A1091" s="27"/>
      <c r="B1091" s="10">
        <v>13111218</v>
      </c>
      <c r="C1091" s="10" t="s">
        <v>1215</v>
      </c>
      <c r="D1091" s="10" t="s">
        <v>1002</v>
      </c>
      <c r="E1091" s="23">
        <f>SUMIF('M1'!A:A,B1091,'M1'!C:C)+政策值!$E$2</f>
        <v>7</v>
      </c>
      <c r="F1091" s="23">
        <f>SUMIF('M2'!A:A,B1091,'M2'!C:C)+政策值!$E$3</f>
        <v>0</v>
      </c>
      <c r="G1091" s="23">
        <f>SUMIF('M3'!A:A,B1091,'M3'!C:C)+政策值!$E$4</f>
        <v>0</v>
      </c>
      <c r="H1091" s="23">
        <f>SUMIF('M4'!A:A,B1091,'M4'!C:C)+政策值!$E$5</f>
        <v>6</v>
      </c>
      <c r="I1091" s="23">
        <f>SUMIF('M5'!A:A,B1091,'M5'!C:C)+政策值!$E$6</f>
        <v>6</v>
      </c>
      <c r="J1091" s="9"/>
      <c r="K1091" s="10" t="str">
        <f>IF(E1091&gt;=政策值!$B$2,"优秀",(IF(E1091&gt;=政策值!$C$2,"良好",IF(E1091&gt;政策值!$D$2,"合格","不合格"))))</f>
        <v>良好</v>
      </c>
      <c r="L1091" s="10"/>
      <c r="M1091" s="10" t="str">
        <f>IF(G1091&gt;=政策值!$B$4,"优秀",(IF(G1091&gt;=政策值!$D$4,"合格","不合格")))</f>
        <v>不合格</v>
      </c>
      <c r="N1091" s="10" t="str">
        <f>IF(H1091&gt;=政策值!$B$5,"优秀",(IF(H1091&gt;=政策值!$D$5,"合格","不合格")))</f>
        <v>不合格</v>
      </c>
      <c r="O1091" s="10" t="str">
        <f>IF(I1091&gt;=政策值!$B$6,"优秀",(IF(I1091&gt;=政策值!$D$6,"合格","不合格")))</f>
        <v>不合格</v>
      </c>
      <c r="P1091" s="10"/>
      <c r="Q1091" s="10"/>
      <c r="R1091" s="10"/>
      <c r="S1091" s="10"/>
      <c r="T1091" s="10"/>
    </row>
    <row r="1092" spans="1:20" x14ac:dyDescent="0.15">
      <c r="A1092" s="27"/>
      <c r="B1092" s="10">
        <v>13111219</v>
      </c>
      <c r="C1092" s="10" t="s">
        <v>1216</v>
      </c>
      <c r="D1092" s="10" t="s">
        <v>1002</v>
      </c>
      <c r="E1092" s="23">
        <f>SUMIF('M1'!A:A,B1092,'M1'!C:C)+政策值!$E$2</f>
        <v>7</v>
      </c>
      <c r="F1092" s="23">
        <f>SUMIF('M2'!A:A,B1092,'M2'!C:C)+政策值!$E$3</f>
        <v>0</v>
      </c>
      <c r="G1092" s="23">
        <f>SUMIF('M3'!A:A,B1092,'M3'!C:C)+政策值!$E$4</f>
        <v>0</v>
      </c>
      <c r="H1092" s="23">
        <f>SUMIF('M4'!A:A,B1092,'M4'!C:C)+政策值!$E$5</f>
        <v>6</v>
      </c>
      <c r="I1092" s="23">
        <f>SUMIF('M5'!A:A,B1092,'M5'!C:C)+政策值!$E$6</f>
        <v>6</v>
      </c>
      <c r="J1092" s="9"/>
      <c r="K1092" s="10" t="str">
        <f>IF(E1092&gt;=政策值!$B$2,"优秀",(IF(E1092&gt;=政策值!$C$2,"良好",IF(E1092&gt;政策值!$D$2,"合格","不合格"))))</f>
        <v>良好</v>
      </c>
      <c r="L1092" s="10"/>
      <c r="M1092" s="10" t="str">
        <f>IF(G1092&gt;=政策值!$B$4,"优秀",(IF(G1092&gt;=政策值!$D$4,"合格","不合格")))</f>
        <v>不合格</v>
      </c>
      <c r="N1092" s="10" t="str">
        <f>IF(H1092&gt;=政策值!$B$5,"优秀",(IF(H1092&gt;=政策值!$D$5,"合格","不合格")))</f>
        <v>不合格</v>
      </c>
      <c r="O1092" s="10" t="str">
        <f>IF(I1092&gt;=政策值!$B$6,"优秀",(IF(I1092&gt;=政策值!$D$6,"合格","不合格")))</f>
        <v>不合格</v>
      </c>
      <c r="P1092" s="10"/>
      <c r="Q1092" s="10"/>
      <c r="R1092" s="10"/>
      <c r="S1092" s="10"/>
      <c r="T1092" s="10"/>
    </row>
    <row r="1093" spans="1:20" x14ac:dyDescent="0.15">
      <c r="A1093" s="27"/>
      <c r="B1093" s="10">
        <v>13111220</v>
      </c>
      <c r="C1093" s="10" t="s">
        <v>1217</v>
      </c>
      <c r="D1093" s="10" t="s">
        <v>1002</v>
      </c>
      <c r="E1093" s="23">
        <f>SUMIF('M1'!A:A,B1093,'M1'!C:C)+政策值!$E$2</f>
        <v>7</v>
      </c>
      <c r="F1093" s="23">
        <f>SUMIF('M2'!A:A,B1093,'M2'!C:C)+政策值!$E$3</f>
        <v>0</v>
      </c>
      <c r="G1093" s="23">
        <f>SUMIF('M3'!A:A,B1093,'M3'!C:C)+政策值!$E$4</f>
        <v>0</v>
      </c>
      <c r="H1093" s="23">
        <f>SUMIF('M4'!A:A,B1093,'M4'!C:C)+政策值!$E$5</f>
        <v>6</v>
      </c>
      <c r="I1093" s="23">
        <f>SUMIF('M5'!A:A,B1093,'M5'!C:C)+政策值!$E$6</f>
        <v>6</v>
      </c>
      <c r="J1093" s="9"/>
      <c r="K1093" s="10" t="str">
        <f>IF(E1093&gt;=政策值!$B$2,"优秀",(IF(E1093&gt;=政策值!$C$2,"良好",IF(E1093&gt;政策值!$D$2,"合格","不合格"))))</f>
        <v>良好</v>
      </c>
      <c r="L1093" s="10"/>
      <c r="M1093" s="10" t="str">
        <f>IF(G1093&gt;=政策值!$B$4,"优秀",(IF(G1093&gt;=政策值!$D$4,"合格","不合格")))</f>
        <v>不合格</v>
      </c>
      <c r="N1093" s="10" t="str">
        <f>IF(H1093&gt;=政策值!$B$5,"优秀",(IF(H1093&gt;=政策值!$D$5,"合格","不合格")))</f>
        <v>不合格</v>
      </c>
      <c r="O1093" s="10" t="str">
        <f>IF(I1093&gt;=政策值!$B$6,"优秀",(IF(I1093&gt;=政策值!$D$6,"合格","不合格")))</f>
        <v>不合格</v>
      </c>
      <c r="P1093" s="10"/>
      <c r="Q1093" s="10"/>
      <c r="R1093" s="10"/>
      <c r="S1093" s="10"/>
      <c r="T1093" s="10"/>
    </row>
    <row r="1094" spans="1:20" x14ac:dyDescent="0.15">
      <c r="A1094" s="27"/>
      <c r="B1094" s="10">
        <v>13111221</v>
      </c>
      <c r="C1094" s="10" t="s">
        <v>1218</v>
      </c>
      <c r="D1094" s="10" t="s">
        <v>1002</v>
      </c>
      <c r="E1094" s="23">
        <f>SUMIF('M1'!A:A,B1094,'M1'!C:C)+政策值!$E$2</f>
        <v>7</v>
      </c>
      <c r="F1094" s="23">
        <f>SUMIF('M2'!A:A,B1094,'M2'!C:C)+政策值!$E$3</f>
        <v>0</v>
      </c>
      <c r="G1094" s="23">
        <f>SUMIF('M3'!A:A,B1094,'M3'!C:C)+政策值!$E$4</f>
        <v>0</v>
      </c>
      <c r="H1094" s="23">
        <f>SUMIF('M4'!A:A,B1094,'M4'!C:C)+政策值!$E$5</f>
        <v>6</v>
      </c>
      <c r="I1094" s="23">
        <f>SUMIF('M5'!A:A,B1094,'M5'!C:C)+政策值!$E$6</f>
        <v>6</v>
      </c>
      <c r="J1094" s="9"/>
      <c r="K1094" s="10" t="str">
        <f>IF(E1094&gt;=政策值!$B$2,"优秀",(IF(E1094&gt;=政策值!$C$2,"良好",IF(E1094&gt;政策值!$D$2,"合格","不合格"))))</f>
        <v>良好</v>
      </c>
      <c r="L1094" s="10"/>
      <c r="M1094" s="10" t="str">
        <f>IF(G1094&gt;=政策值!$B$4,"优秀",(IF(G1094&gt;=政策值!$D$4,"合格","不合格")))</f>
        <v>不合格</v>
      </c>
      <c r="N1094" s="10" t="str">
        <f>IF(H1094&gt;=政策值!$B$5,"优秀",(IF(H1094&gt;=政策值!$D$5,"合格","不合格")))</f>
        <v>不合格</v>
      </c>
      <c r="O1094" s="10" t="str">
        <f>IF(I1094&gt;=政策值!$B$6,"优秀",(IF(I1094&gt;=政策值!$D$6,"合格","不合格")))</f>
        <v>不合格</v>
      </c>
      <c r="P1094" s="10"/>
      <c r="Q1094" s="10"/>
      <c r="R1094" s="10"/>
      <c r="S1094" s="10"/>
      <c r="T1094" s="10"/>
    </row>
    <row r="1095" spans="1:20" x14ac:dyDescent="0.15">
      <c r="A1095" s="27"/>
      <c r="B1095" s="10">
        <v>13111222</v>
      </c>
      <c r="C1095" s="10" t="s">
        <v>1219</v>
      </c>
      <c r="D1095" s="10" t="s">
        <v>1002</v>
      </c>
      <c r="E1095" s="23">
        <f>SUMIF('M1'!A:A,B1095,'M1'!C:C)+政策值!$E$2</f>
        <v>7</v>
      </c>
      <c r="F1095" s="23">
        <f>SUMIF('M2'!A:A,B1095,'M2'!C:C)+政策值!$E$3</f>
        <v>0</v>
      </c>
      <c r="G1095" s="23">
        <f>SUMIF('M3'!A:A,B1095,'M3'!C:C)+政策值!$E$4</f>
        <v>0</v>
      </c>
      <c r="H1095" s="23">
        <f>SUMIF('M4'!A:A,B1095,'M4'!C:C)+政策值!$E$5</f>
        <v>6</v>
      </c>
      <c r="I1095" s="23">
        <f>SUMIF('M5'!A:A,B1095,'M5'!C:C)+政策值!$E$6</f>
        <v>6</v>
      </c>
      <c r="J1095" s="9"/>
      <c r="K1095" s="10" t="str">
        <f>IF(E1095&gt;=政策值!$B$2,"优秀",(IF(E1095&gt;=政策值!$C$2,"良好",IF(E1095&gt;政策值!$D$2,"合格","不合格"))))</f>
        <v>良好</v>
      </c>
      <c r="L1095" s="10"/>
      <c r="M1095" s="10" t="str">
        <f>IF(G1095&gt;=政策值!$B$4,"优秀",(IF(G1095&gt;=政策值!$D$4,"合格","不合格")))</f>
        <v>不合格</v>
      </c>
      <c r="N1095" s="10" t="str">
        <f>IF(H1095&gt;=政策值!$B$5,"优秀",(IF(H1095&gt;=政策值!$D$5,"合格","不合格")))</f>
        <v>不合格</v>
      </c>
      <c r="O1095" s="10" t="str">
        <f>IF(I1095&gt;=政策值!$B$6,"优秀",(IF(I1095&gt;=政策值!$D$6,"合格","不合格")))</f>
        <v>不合格</v>
      </c>
      <c r="P1095" s="10"/>
      <c r="Q1095" s="10"/>
      <c r="R1095" s="10"/>
      <c r="S1095" s="10"/>
      <c r="T1095" s="10"/>
    </row>
    <row r="1096" spans="1:20" x14ac:dyDescent="0.15">
      <c r="A1096" s="27"/>
      <c r="B1096" s="10">
        <v>13111223</v>
      </c>
      <c r="C1096" s="10" t="s">
        <v>1220</v>
      </c>
      <c r="D1096" s="10" t="s">
        <v>1002</v>
      </c>
      <c r="E1096" s="23">
        <f>SUMIF('M1'!A:A,B1096,'M1'!C:C)+政策值!$E$2</f>
        <v>7</v>
      </c>
      <c r="F1096" s="23">
        <f>SUMIF('M2'!A:A,B1096,'M2'!C:C)+政策值!$E$3</f>
        <v>0</v>
      </c>
      <c r="G1096" s="23">
        <f>SUMIF('M3'!A:A,B1096,'M3'!C:C)+政策值!$E$4</f>
        <v>0</v>
      </c>
      <c r="H1096" s="23">
        <f>SUMIF('M4'!A:A,B1096,'M4'!C:C)+政策值!$E$5</f>
        <v>6</v>
      </c>
      <c r="I1096" s="23">
        <f>SUMIF('M5'!A:A,B1096,'M5'!C:C)+政策值!$E$6</f>
        <v>6</v>
      </c>
      <c r="J1096" s="9"/>
      <c r="K1096" s="10" t="str">
        <f>IF(E1096&gt;=政策值!$B$2,"优秀",(IF(E1096&gt;=政策值!$C$2,"良好",IF(E1096&gt;政策值!$D$2,"合格","不合格"))))</f>
        <v>良好</v>
      </c>
      <c r="L1096" s="10"/>
      <c r="M1096" s="10" t="str">
        <f>IF(G1096&gt;=政策值!$B$4,"优秀",(IF(G1096&gt;=政策值!$D$4,"合格","不合格")))</f>
        <v>不合格</v>
      </c>
      <c r="N1096" s="10" t="str">
        <f>IF(H1096&gt;=政策值!$B$5,"优秀",(IF(H1096&gt;=政策值!$D$5,"合格","不合格")))</f>
        <v>不合格</v>
      </c>
      <c r="O1096" s="10" t="str">
        <f>IF(I1096&gt;=政策值!$B$6,"优秀",(IF(I1096&gt;=政策值!$D$6,"合格","不合格")))</f>
        <v>不合格</v>
      </c>
      <c r="P1096" s="10"/>
      <c r="Q1096" s="10"/>
      <c r="R1096" s="10"/>
      <c r="S1096" s="10"/>
      <c r="T1096" s="10"/>
    </row>
    <row r="1097" spans="1:20" x14ac:dyDescent="0.15">
      <c r="A1097" s="27"/>
      <c r="B1097" s="10">
        <v>13111224</v>
      </c>
      <c r="C1097" s="10" t="s">
        <v>1221</v>
      </c>
      <c r="D1097" s="10" t="s">
        <v>1002</v>
      </c>
      <c r="E1097" s="23">
        <f>SUMIF('M1'!A:A,B1097,'M1'!C:C)+政策值!$E$2</f>
        <v>7</v>
      </c>
      <c r="F1097" s="23">
        <f>SUMIF('M2'!A:A,B1097,'M2'!C:C)+政策值!$E$3</f>
        <v>0</v>
      </c>
      <c r="G1097" s="23">
        <f>SUMIF('M3'!A:A,B1097,'M3'!C:C)+政策值!$E$4</f>
        <v>0</v>
      </c>
      <c r="H1097" s="23">
        <f>SUMIF('M4'!A:A,B1097,'M4'!C:C)+政策值!$E$5</f>
        <v>6</v>
      </c>
      <c r="I1097" s="23">
        <f>SUMIF('M5'!A:A,B1097,'M5'!C:C)+政策值!$E$6</f>
        <v>6</v>
      </c>
      <c r="J1097" s="9"/>
      <c r="K1097" s="10" t="str">
        <f>IF(E1097&gt;=政策值!$B$2,"优秀",(IF(E1097&gt;=政策值!$C$2,"良好",IF(E1097&gt;政策值!$D$2,"合格","不合格"))))</f>
        <v>良好</v>
      </c>
      <c r="L1097" s="10"/>
      <c r="M1097" s="10" t="str">
        <f>IF(G1097&gt;=政策值!$B$4,"优秀",(IF(G1097&gt;=政策值!$D$4,"合格","不合格")))</f>
        <v>不合格</v>
      </c>
      <c r="N1097" s="10" t="str">
        <f>IF(H1097&gt;=政策值!$B$5,"优秀",(IF(H1097&gt;=政策值!$D$5,"合格","不合格")))</f>
        <v>不合格</v>
      </c>
      <c r="O1097" s="10" t="str">
        <f>IF(I1097&gt;=政策值!$B$6,"优秀",(IF(I1097&gt;=政策值!$D$6,"合格","不合格")))</f>
        <v>不合格</v>
      </c>
      <c r="P1097" s="10"/>
      <c r="Q1097" s="10"/>
      <c r="R1097" s="10"/>
      <c r="S1097" s="10"/>
      <c r="T1097" s="10"/>
    </row>
    <row r="1098" spans="1:20" x14ac:dyDescent="0.15">
      <c r="A1098" s="27"/>
      <c r="B1098" s="10">
        <v>13111225</v>
      </c>
      <c r="C1098" s="10" t="s">
        <v>1222</v>
      </c>
      <c r="D1098" s="10" t="s">
        <v>1002</v>
      </c>
      <c r="E1098" s="23">
        <f>SUMIF('M1'!A:A,B1098,'M1'!C:C)+政策值!$E$2</f>
        <v>7</v>
      </c>
      <c r="F1098" s="23">
        <f>SUMIF('M2'!A:A,B1098,'M2'!C:C)+政策值!$E$3</f>
        <v>0</v>
      </c>
      <c r="G1098" s="23">
        <f>SUMIF('M3'!A:A,B1098,'M3'!C:C)+政策值!$E$4</f>
        <v>0</v>
      </c>
      <c r="H1098" s="23">
        <f>SUMIF('M4'!A:A,B1098,'M4'!C:C)+政策值!$E$5</f>
        <v>6</v>
      </c>
      <c r="I1098" s="23">
        <f>SUMIF('M5'!A:A,B1098,'M5'!C:C)+政策值!$E$6</f>
        <v>6</v>
      </c>
      <c r="J1098" s="9"/>
      <c r="K1098" s="10" t="str">
        <f>IF(E1098&gt;=政策值!$B$2,"优秀",(IF(E1098&gt;=政策值!$C$2,"良好",IF(E1098&gt;政策值!$D$2,"合格","不合格"))))</f>
        <v>良好</v>
      </c>
      <c r="L1098" s="10"/>
      <c r="M1098" s="10" t="str">
        <f>IF(G1098&gt;=政策值!$B$4,"优秀",(IF(G1098&gt;=政策值!$D$4,"合格","不合格")))</f>
        <v>不合格</v>
      </c>
      <c r="N1098" s="10" t="str">
        <f>IF(H1098&gt;=政策值!$B$5,"优秀",(IF(H1098&gt;=政策值!$D$5,"合格","不合格")))</f>
        <v>不合格</v>
      </c>
      <c r="O1098" s="10" t="str">
        <f>IF(I1098&gt;=政策值!$B$6,"优秀",(IF(I1098&gt;=政策值!$D$6,"合格","不合格")))</f>
        <v>不合格</v>
      </c>
      <c r="P1098" s="10"/>
      <c r="Q1098" s="10"/>
      <c r="R1098" s="10"/>
      <c r="S1098" s="10"/>
      <c r="T1098" s="10"/>
    </row>
    <row r="1099" spans="1:20" x14ac:dyDescent="0.15">
      <c r="A1099" s="27"/>
      <c r="B1099" s="10">
        <v>13111226</v>
      </c>
      <c r="C1099" s="10" t="s">
        <v>1223</v>
      </c>
      <c r="D1099" s="10" t="s">
        <v>1002</v>
      </c>
      <c r="E1099" s="23">
        <f>SUMIF('M1'!A:A,B1099,'M1'!C:C)+政策值!$E$2</f>
        <v>7</v>
      </c>
      <c r="F1099" s="23">
        <f>SUMIF('M2'!A:A,B1099,'M2'!C:C)+政策值!$E$3</f>
        <v>0</v>
      </c>
      <c r="G1099" s="23">
        <f>SUMIF('M3'!A:A,B1099,'M3'!C:C)+政策值!$E$4</f>
        <v>0</v>
      </c>
      <c r="H1099" s="23">
        <f>SUMIF('M4'!A:A,B1099,'M4'!C:C)+政策值!$E$5</f>
        <v>6</v>
      </c>
      <c r="I1099" s="23">
        <f>SUMIF('M5'!A:A,B1099,'M5'!C:C)+政策值!$E$6</f>
        <v>6</v>
      </c>
      <c r="J1099" s="9"/>
      <c r="K1099" s="10" t="str">
        <f>IF(E1099&gt;=政策值!$B$2,"优秀",(IF(E1099&gt;=政策值!$C$2,"良好",IF(E1099&gt;政策值!$D$2,"合格","不合格"))))</f>
        <v>良好</v>
      </c>
      <c r="L1099" s="10"/>
      <c r="M1099" s="10" t="str">
        <f>IF(G1099&gt;=政策值!$B$4,"优秀",(IF(G1099&gt;=政策值!$D$4,"合格","不合格")))</f>
        <v>不合格</v>
      </c>
      <c r="N1099" s="10" t="str">
        <f>IF(H1099&gt;=政策值!$B$5,"优秀",(IF(H1099&gt;=政策值!$D$5,"合格","不合格")))</f>
        <v>不合格</v>
      </c>
      <c r="O1099" s="10" t="str">
        <f>IF(I1099&gt;=政策值!$B$6,"优秀",(IF(I1099&gt;=政策值!$D$6,"合格","不合格")))</f>
        <v>不合格</v>
      </c>
      <c r="P1099" s="10"/>
      <c r="Q1099" s="10"/>
      <c r="R1099" s="10"/>
      <c r="S1099" s="10"/>
      <c r="T1099" s="10"/>
    </row>
    <row r="1100" spans="1:20" x14ac:dyDescent="0.15">
      <c r="A1100" s="27"/>
      <c r="B1100" s="10">
        <v>13111227</v>
      </c>
      <c r="C1100" s="10" t="s">
        <v>1224</v>
      </c>
      <c r="D1100" s="10" t="s">
        <v>1002</v>
      </c>
      <c r="E1100" s="23">
        <f>SUMIF('M1'!A:A,B1100,'M1'!C:C)+政策值!$E$2</f>
        <v>7</v>
      </c>
      <c r="F1100" s="23">
        <f>SUMIF('M2'!A:A,B1100,'M2'!C:C)+政策值!$E$3</f>
        <v>0</v>
      </c>
      <c r="G1100" s="23">
        <f>SUMIF('M3'!A:A,B1100,'M3'!C:C)+政策值!$E$4</f>
        <v>0</v>
      </c>
      <c r="H1100" s="23">
        <f>SUMIF('M4'!A:A,B1100,'M4'!C:C)+政策值!$E$5</f>
        <v>6</v>
      </c>
      <c r="I1100" s="23">
        <f>SUMIF('M5'!A:A,B1100,'M5'!C:C)+政策值!$E$6</f>
        <v>6</v>
      </c>
      <c r="J1100" s="9"/>
      <c r="K1100" s="10" t="str">
        <f>IF(E1100&gt;=政策值!$B$2,"优秀",(IF(E1100&gt;=政策值!$C$2,"良好",IF(E1100&gt;政策值!$D$2,"合格","不合格"))))</f>
        <v>良好</v>
      </c>
      <c r="L1100" s="10"/>
      <c r="M1100" s="10" t="str">
        <f>IF(G1100&gt;=政策值!$B$4,"优秀",(IF(G1100&gt;=政策值!$D$4,"合格","不合格")))</f>
        <v>不合格</v>
      </c>
      <c r="N1100" s="10" t="str">
        <f>IF(H1100&gt;=政策值!$B$5,"优秀",(IF(H1100&gt;=政策值!$D$5,"合格","不合格")))</f>
        <v>不合格</v>
      </c>
      <c r="O1100" s="10" t="str">
        <f>IF(I1100&gt;=政策值!$B$6,"优秀",(IF(I1100&gt;=政策值!$D$6,"合格","不合格")))</f>
        <v>不合格</v>
      </c>
      <c r="P1100" s="10"/>
      <c r="Q1100" s="10"/>
      <c r="R1100" s="10"/>
      <c r="S1100" s="10"/>
      <c r="T1100" s="10"/>
    </row>
    <row r="1101" spans="1:20" x14ac:dyDescent="0.15">
      <c r="A1101" s="27"/>
      <c r="B1101" s="10">
        <v>13111228</v>
      </c>
      <c r="C1101" s="10" t="s">
        <v>1225</v>
      </c>
      <c r="D1101" s="10" t="s">
        <v>1002</v>
      </c>
      <c r="E1101" s="23">
        <f>SUMIF('M1'!A:A,B1101,'M1'!C:C)+政策值!$E$2</f>
        <v>7</v>
      </c>
      <c r="F1101" s="23">
        <f>SUMIF('M2'!A:A,B1101,'M2'!C:C)+政策值!$E$3</f>
        <v>0</v>
      </c>
      <c r="G1101" s="23">
        <f>SUMIF('M3'!A:A,B1101,'M3'!C:C)+政策值!$E$4</f>
        <v>0</v>
      </c>
      <c r="H1101" s="23">
        <f>SUMIF('M4'!A:A,B1101,'M4'!C:C)+政策值!$E$5</f>
        <v>6</v>
      </c>
      <c r="I1101" s="23">
        <f>SUMIF('M5'!A:A,B1101,'M5'!C:C)+政策值!$E$6</f>
        <v>6</v>
      </c>
      <c r="J1101" s="9"/>
      <c r="K1101" s="10" t="str">
        <f>IF(E1101&gt;=政策值!$B$2,"优秀",(IF(E1101&gt;=政策值!$C$2,"良好",IF(E1101&gt;政策值!$D$2,"合格","不合格"))))</f>
        <v>良好</v>
      </c>
      <c r="L1101" s="10"/>
      <c r="M1101" s="10" t="str">
        <f>IF(G1101&gt;=政策值!$B$4,"优秀",(IF(G1101&gt;=政策值!$D$4,"合格","不合格")))</f>
        <v>不合格</v>
      </c>
      <c r="N1101" s="10" t="str">
        <f>IF(H1101&gt;=政策值!$B$5,"优秀",(IF(H1101&gt;=政策值!$D$5,"合格","不合格")))</f>
        <v>不合格</v>
      </c>
      <c r="O1101" s="10" t="str">
        <f>IF(I1101&gt;=政策值!$B$6,"优秀",(IF(I1101&gt;=政策值!$D$6,"合格","不合格")))</f>
        <v>不合格</v>
      </c>
      <c r="P1101" s="10"/>
      <c r="Q1101" s="10"/>
      <c r="R1101" s="10"/>
      <c r="S1101" s="10"/>
      <c r="T1101" s="10"/>
    </row>
    <row r="1102" spans="1:20" x14ac:dyDescent="0.15">
      <c r="A1102" s="27"/>
      <c r="B1102" s="10">
        <v>13111229</v>
      </c>
      <c r="C1102" s="10" t="s">
        <v>1226</v>
      </c>
      <c r="D1102" s="10" t="s">
        <v>1002</v>
      </c>
      <c r="E1102" s="23">
        <f>SUMIF('M1'!A:A,B1102,'M1'!C:C)+政策值!$E$2</f>
        <v>7</v>
      </c>
      <c r="F1102" s="23">
        <f>SUMIF('M2'!A:A,B1102,'M2'!C:C)+政策值!$E$3</f>
        <v>0</v>
      </c>
      <c r="G1102" s="23">
        <f>SUMIF('M3'!A:A,B1102,'M3'!C:C)+政策值!$E$4</f>
        <v>0</v>
      </c>
      <c r="H1102" s="23">
        <f>SUMIF('M4'!A:A,B1102,'M4'!C:C)+政策值!$E$5</f>
        <v>6</v>
      </c>
      <c r="I1102" s="23">
        <f>SUMIF('M5'!A:A,B1102,'M5'!C:C)+政策值!$E$6</f>
        <v>6</v>
      </c>
      <c r="J1102" s="9"/>
      <c r="K1102" s="10" t="str">
        <f>IF(E1102&gt;=政策值!$B$2,"优秀",(IF(E1102&gt;=政策值!$C$2,"良好",IF(E1102&gt;政策值!$D$2,"合格","不合格"))))</f>
        <v>良好</v>
      </c>
      <c r="L1102" s="10"/>
      <c r="M1102" s="10" t="str">
        <f>IF(G1102&gt;=政策值!$B$4,"优秀",(IF(G1102&gt;=政策值!$D$4,"合格","不合格")))</f>
        <v>不合格</v>
      </c>
      <c r="N1102" s="10" t="str">
        <f>IF(H1102&gt;=政策值!$B$5,"优秀",(IF(H1102&gt;=政策值!$D$5,"合格","不合格")))</f>
        <v>不合格</v>
      </c>
      <c r="O1102" s="10" t="str">
        <f>IF(I1102&gt;=政策值!$B$6,"优秀",(IF(I1102&gt;=政策值!$D$6,"合格","不合格")))</f>
        <v>不合格</v>
      </c>
      <c r="P1102" s="10"/>
      <c r="Q1102" s="10"/>
      <c r="R1102" s="10"/>
      <c r="S1102" s="10"/>
      <c r="T1102" s="10"/>
    </row>
    <row r="1103" spans="1:20" x14ac:dyDescent="0.15">
      <c r="A1103" s="27"/>
      <c r="B1103" s="10">
        <v>13111230</v>
      </c>
      <c r="C1103" s="10" t="s">
        <v>1227</v>
      </c>
      <c r="D1103" s="10" t="s">
        <v>1002</v>
      </c>
      <c r="E1103" s="23">
        <f>SUMIF('M1'!A:A,B1103,'M1'!C:C)+政策值!$E$2</f>
        <v>7</v>
      </c>
      <c r="F1103" s="23">
        <f>SUMIF('M2'!A:A,B1103,'M2'!C:C)+政策值!$E$3</f>
        <v>0</v>
      </c>
      <c r="G1103" s="23">
        <f>SUMIF('M3'!A:A,B1103,'M3'!C:C)+政策值!$E$4</f>
        <v>0</v>
      </c>
      <c r="H1103" s="23">
        <f>SUMIF('M4'!A:A,B1103,'M4'!C:C)+政策值!$E$5</f>
        <v>6</v>
      </c>
      <c r="I1103" s="23">
        <f>SUMIF('M5'!A:A,B1103,'M5'!C:C)+政策值!$E$6</f>
        <v>6</v>
      </c>
      <c r="J1103" s="9"/>
      <c r="K1103" s="10" t="str">
        <f>IF(E1103&gt;=政策值!$B$2,"优秀",(IF(E1103&gt;=政策值!$C$2,"良好",IF(E1103&gt;政策值!$D$2,"合格","不合格"))))</f>
        <v>良好</v>
      </c>
      <c r="L1103" s="10"/>
      <c r="M1103" s="10" t="str">
        <f>IF(G1103&gt;=政策值!$B$4,"优秀",(IF(G1103&gt;=政策值!$D$4,"合格","不合格")))</f>
        <v>不合格</v>
      </c>
      <c r="N1103" s="10" t="str">
        <f>IF(H1103&gt;=政策值!$B$5,"优秀",(IF(H1103&gt;=政策值!$D$5,"合格","不合格")))</f>
        <v>不合格</v>
      </c>
      <c r="O1103" s="10" t="str">
        <f>IF(I1103&gt;=政策值!$B$6,"优秀",(IF(I1103&gt;=政策值!$D$6,"合格","不合格")))</f>
        <v>不合格</v>
      </c>
      <c r="P1103" s="10"/>
      <c r="Q1103" s="10"/>
      <c r="R1103" s="10"/>
      <c r="S1103" s="10"/>
      <c r="T1103" s="10"/>
    </row>
    <row r="1104" spans="1:20" x14ac:dyDescent="0.15">
      <c r="A1104" s="27"/>
      <c r="B1104" s="10">
        <v>13111231</v>
      </c>
      <c r="C1104" s="10" t="s">
        <v>1228</v>
      </c>
      <c r="D1104" s="10" t="s">
        <v>1002</v>
      </c>
      <c r="E1104" s="23">
        <f>SUMIF('M1'!A:A,B1104,'M1'!C:C)+政策值!$E$2</f>
        <v>7</v>
      </c>
      <c r="F1104" s="23">
        <f>SUMIF('M2'!A:A,B1104,'M2'!C:C)+政策值!$E$3</f>
        <v>0</v>
      </c>
      <c r="G1104" s="23">
        <f>SUMIF('M3'!A:A,B1104,'M3'!C:C)+政策值!$E$4</f>
        <v>0</v>
      </c>
      <c r="H1104" s="23">
        <f>SUMIF('M4'!A:A,B1104,'M4'!C:C)+政策值!$E$5</f>
        <v>6</v>
      </c>
      <c r="I1104" s="23">
        <f>SUMIF('M5'!A:A,B1104,'M5'!C:C)+政策值!$E$6</f>
        <v>6</v>
      </c>
      <c r="J1104" s="9"/>
      <c r="K1104" s="10" t="str">
        <f>IF(E1104&gt;=政策值!$B$2,"优秀",(IF(E1104&gt;=政策值!$C$2,"良好",IF(E1104&gt;政策值!$D$2,"合格","不合格"))))</f>
        <v>良好</v>
      </c>
      <c r="L1104" s="10"/>
      <c r="M1104" s="10" t="str">
        <f>IF(G1104&gt;=政策值!$B$4,"优秀",(IF(G1104&gt;=政策值!$D$4,"合格","不合格")))</f>
        <v>不合格</v>
      </c>
      <c r="N1104" s="10" t="str">
        <f>IF(H1104&gt;=政策值!$B$5,"优秀",(IF(H1104&gt;=政策值!$D$5,"合格","不合格")))</f>
        <v>不合格</v>
      </c>
      <c r="O1104" s="10" t="str">
        <f>IF(I1104&gt;=政策值!$B$6,"优秀",(IF(I1104&gt;=政策值!$D$6,"合格","不合格")))</f>
        <v>不合格</v>
      </c>
      <c r="P1104" s="10"/>
      <c r="Q1104" s="10"/>
      <c r="R1104" s="10"/>
      <c r="S1104" s="10"/>
      <c r="T1104" s="10"/>
    </row>
    <row r="1105" spans="1:20" x14ac:dyDescent="0.15">
      <c r="A1105" s="27"/>
      <c r="B1105" s="10">
        <v>13111232</v>
      </c>
      <c r="C1105" s="10" t="s">
        <v>1229</v>
      </c>
      <c r="D1105" s="10" t="s">
        <v>1002</v>
      </c>
      <c r="E1105" s="23">
        <f>SUMIF('M1'!A:A,B1105,'M1'!C:C)+政策值!$E$2</f>
        <v>7</v>
      </c>
      <c r="F1105" s="23">
        <f>SUMIF('M2'!A:A,B1105,'M2'!C:C)+政策值!$E$3</f>
        <v>0</v>
      </c>
      <c r="G1105" s="23">
        <f>SUMIF('M3'!A:A,B1105,'M3'!C:C)+政策值!$E$4</f>
        <v>0</v>
      </c>
      <c r="H1105" s="23">
        <f>SUMIF('M4'!A:A,B1105,'M4'!C:C)+政策值!$E$5</f>
        <v>6</v>
      </c>
      <c r="I1105" s="23">
        <f>SUMIF('M5'!A:A,B1105,'M5'!C:C)+政策值!$E$6</f>
        <v>6</v>
      </c>
      <c r="J1105" s="9"/>
      <c r="K1105" s="10" t="str">
        <f>IF(E1105&gt;=政策值!$B$2,"优秀",(IF(E1105&gt;=政策值!$C$2,"良好",IF(E1105&gt;政策值!$D$2,"合格","不合格"))))</f>
        <v>良好</v>
      </c>
      <c r="L1105" s="10"/>
      <c r="M1105" s="10" t="str">
        <f>IF(G1105&gt;=政策值!$B$4,"优秀",(IF(G1105&gt;=政策值!$D$4,"合格","不合格")))</f>
        <v>不合格</v>
      </c>
      <c r="N1105" s="10" t="str">
        <f>IF(H1105&gt;=政策值!$B$5,"优秀",(IF(H1105&gt;=政策值!$D$5,"合格","不合格")))</f>
        <v>不合格</v>
      </c>
      <c r="O1105" s="10" t="str">
        <f>IF(I1105&gt;=政策值!$B$6,"优秀",(IF(I1105&gt;=政策值!$D$6,"合格","不合格")))</f>
        <v>不合格</v>
      </c>
      <c r="P1105" s="10"/>
      <c r="Q1105" s="10"/>
      <c r="R1105" s="10"/>
      <c r="S1105" s="10"/>
      <c r="T1105" s="10"/>
    </row>
    <row r="1106" spans="1:20" x14ac:dyDescent="0.15">
      <c r="A1106" s="27"/>
      <c r="B1106" s="10">
        <v>13111233</v>
      </c>
      <c r="C1106" s="10" t="s">
        <v>1230</v>
      </c>
      <c r="D1106" s="10" t="s">
        <v>1002</v>
      </c>
      <c r="E1106" s="23">
        <f>SUMIF('M1'!A:A,B1106,'M1'!C:C)+政策值!$E$2</f>
        <v>7</v>
      </c>
      <c r="F1106" s="23">
        <f>SUMIF('M2'!A:A,B1106,'M2'!C:C)+政策值!$E$3</f>
        <v>0</v>
      </c>
      <c r="G1106" s="23">
        <f>SUMIF('M3'!A:A,B1106,'M3'!C:C)+政策值!$E$4</f>
        <v>0</v>
      </c>
      <c r="H1106" s="23">
        <f>SUMIF('M4'!A:A,B1106,'M4'!C:C)+政策值!$E$5</f>
        <v>6</v>
      </c>
      <c r="I1106" s="23">
        <f>SUMIF('M5'!A:A,B1106,'M5'!C:C)+政策值!$E$6</f>
        <v>6</v>
      </c>
      <c r="J1106" s="9"/>
      <c r="K1106" s="10" t="str">
        <f>IF(E1106&gt;=政策值!$B$2,"优秀",(IF(E1106&gt;=政策值!$C$2,"良好",IF(E1106&gt;政策值!$D$2,"合格","不合格"))))</f>
        <v>良好</v>
      </c>
      <c r="L1106" s="10"/>
      <c r="M1106" s="10" t="str">
        <f>IF(G1106&gt;=政策值!$B$4,"优秀",(IF(G1106&gt;=政策值!$D$4,"合格","不合格")))</f>
        <v>不合格</v>
      </c>
      <c r="N1106" s="10" t="str">
        <f>IF(H1106&gt;=政策值!$B$5,"优秀",(IF(H1106&gt;=政策值!$D$5,"合格","不合格")))</f>
        <v>不合格</v>
      </c>
      <c r="O1106" s="10" t="str">
        <f>IF(I1106&gt;=政策值!$B$6,"优秀",(IF(I1106&gt;=政策值!$D$6,"合格","不合格")))</f>
        <v>不合格</v>
      </c>
      <c r="P1106" s="10"/>
      <c r="Q1106" s="10"/>
      <c r="R1106" s="10"/>
      <c r="S1106" s="10"/>
      <c r="T1106" s="10"/>
    </row>
    <row r="1107" spans="1:20" x14ac:dyDescent="0.15">
      <c r="A1107" s="27"/>
      <c r="B1107" s="10">
        <v>13111234</v>
      </c>
      <c r="C1107" s="10" t="s">
        <v>1231</v>
      </c>
      <c r="D1107" s="10" t="s">
        <v>1002</v>
      </c>
      <c r="E1107" s="23">
        <f>SUMIF('M1'!A:A,B1107,'M1'!C:C)+政策值!$E$2</f>
        <v>7</v>
      </c>
      <c r="F1107" s="23">
        <f>SUMIF('M2'!A:A,B1107,'M2'!C:C)+政策值!$E$3</f>
        <v>0</v>
      </c>
      <c r="G1107" s="23">
        <f>SUMIF('M3'!A:A,B1107,'M3'!C:C)+政策值!$E$4</f>
        <v>0</v>
      </c>
      <c r="H1107" s="23">
        <f>SUMIF('M4'!A:A,B1107,'M4'!C:C)+政策值!$E$5</f>
        <v>6</v>
      </c>
      <c r="I1107" s="23">
        <f>SUMIF('M5'!A:A,B1107,'M5'!C:C)+政策值!$E$6</f>
        <v>6</v>
      </c>
      <c r="J1107" s="9"/>
      <c r="K1107" s="10" t="str">
        <f>IF(E1107&gt;=政策值!$B$2,"优秀",(IF(E1107&gt;=政策值!$C$2,"良好",IF(E1107&gt;政策值!$D$2,"合格","不合格"))))</f>
        <v>良好</v>
      </c>
      <c r="L1107" s="10"/>
      <c r="M1107" s="10" t="str">
        <f>IF(G1107&gt;=政策值!$B$4,"优秀",(IF(G1107&gt;=政策值!$D$4,"合格","不合格")))</f>
        <v>不合格</v>
      </c>
      <c r="N1107" s="10" t="str">
        <f>IF(H1107&gt;=政策值!$B$5,"优秀",(IF(H1107&gt;=政策值!$D$5,"合格","不合格")))</f>
        <v>不合格</v>
      </c>
      <c r="O1107" s="10" t="str">
        <f>IF(I1107&gt;=政策值!$B$6,"优秀",(IF(I1107&gt;=政策值!$D$6,"合格","不合格")))</f>
        <v>不合格</v>
      </c>
      <c r="P1107" s="10"/>
      <c r="Q1107" s="10"/>
      <c r="R1107" s="10"/>
      <c r="S1107" s="10"/>
      <c r="T1107" s="10"/>
    </row>
    <row r="1108" spans="1:20" x14ac:dyDescent="0.15">
      <c r="A1108" s="27"/>
      <c r="B1108" s="10">
        <v>13111235</v>
      </c>
      <c r="C1108" s="10" t="s">
        <v>1232</v>
      </c>
      <c r="D1108" s="10" t="s">
        <v>1002</v>
      </c>
      <c r="E1108" s="23">
        <f>SUMIF('M1'!A:A,B1108,'M1'!C:C)+政策值!$E$2</f>
        <v>7</v>
      </c>
      <c r="F1108" s="23">
        <f>SUMIF('M2'!A:A,B1108,'M2'!C:C)+政策值!$E$3</f>
        <v>0</v>
      </c>
      <c r="G1108" s="23">
        <f>SUMIF('M3'!A:A,B1108,'M3'!C:C)+政策值!$E$4</f>
        <v>0</v>
      </c>
      <c r="H1108" s="23">
        <f>SUMIF('M4'!A:A,B1108,'M4'!C:C)+政策值!$E$5</f>
        <v>6</v>
      </c>
      <c r="I1108" s="23">
        <f>SUMIF('M5'!A:A,B1108,'M5'!C:C)+政策值!$E$6</f>
        <v>6</v>
      </c>
      <c r="J1108" s="9"/>
      <c r="K1108" s="10" t="str">
        <f>IF(E1108&gt;=政策值!$B$2,"优秀",(IF(E1108&gt;=政策值!$C$2,"良好",IF(E1108&gt;政策值!$D$2,"合格","不合格"))))</f>
        <v>良好</v>
      </c>
      <c r="L1108" s="10"/>
      <c r="M1108" s="10" t="str">
        <f>IF(G1108&gt;=政策值!$B$4,"优秀",(IF(G1108&gt;=政策值!$D$4,"合格","不合格")))</f>
        <v>不合格</v>
      </c>
      <c r="N1108" s="10" t="str">
        <f>IF(H1108&gt;=政策值!$B$5,"优秀",(IF(H1108&gt;=政策值!$D$5,"合格","不合格")))</f>
        <v>不合格</v>
      </c>
      <c r="O1108" s="10" t="str">
        <f>IF(I1108&gt;=政策值!$B$6,"优秀",(IF(I1108&gt;=政策值!$D$6,"合格","不合格")))</f>
        <v>不合格</v>
      </c>
      <c r="P1108" s="10"/>
      <c r="Q1108" s="10"/>
      <c r="R1108" s="10"/>
      <c r="S1108" s="10"/>
      <c r="T1108" s="10"/>
    </row>
    <row r="1109" spans="1:20" x14ac:dyDescent="0.15">
      <c r="A1109" s="27"/>
      <c r="B1109" s="10">
        <v>13111236</v>
      </c>
      <c r="C1109" s="10" t="s">
        <v>1233</v>
      </c>
      <c r="D1109" s="10" t="s">
        <v>1002</v>
      </c>
      <c r="E1109" s="23">
        <f>SUMIF('M1'!A:A,B1109,'M1'!C:C)+政策值!$E$2</f>
        <v>7</v>
      </c>
      <c r="F1109" s="23">
        <f>SUMIF('M2'!A:A,B1109,'M2'!C:C)+政策值!$E$3</f>
        <v>0</v>
      </c>
      <c r="G1109" s="23">
        <f>SUMIF('M3'!A:A,B1109,'M3'!C:C)+政策值!$E$4</f>
        <v>0</v>
      </c>
      <c r="H1109" s="23">
        <f>SUMIF('M4'!A:A,B1109,'M4'!C:C)+政策值!$E$5</f>
        <v>6</v>
      </c>
      <c r="I1109" s="23">
        <f>SUMIF('M5'!A:A,B1109,'M5'!C:C)+政策值!$E$6</f>
        <v>6</v>
      </c>
      <c r="J1109" s="9"/>
      <c r="K1109" s="10" t="str">
        <f>IF(E1109&gt;=政策值!$B$2,"优秀",(IF(E1109&gt;=政策值!$C$2,"良好",IF(E1109&gt;政策值!$D$2,"合格","不合格"))))</f>
        <v>良好</v>
      </c>
      <c r="L1109" s="10"/>
      <c r="M1109" s="10" t="str">
        <f>IF(G1109&gt;=政策值!$B$4,"优秀",(IF(G1109&gt;=政策值!$D$4,"合格","不合格")))</f>
        <v>不合格</v>
      </c>
      <c r="N1109" s="10" t="str">
        <f>IF(H1109&gt;=政策值!$B$5,"优秀",(IF(H1109&gt;=政策值!$D$5,"合格","不合格")))</f>
        <v>不合格</v>
      </c>
      <c r="O1109" s="10" t="str">
        <f>IF(I1109&gt;=政策值!$B$6,"优秀",(IF(I1109&gt;=政策值!$D$6,"合格","不合格")))</f>
        <v>不合格</v>
      </c>
      <c r="P1109" s="10"/>
      <c r="Q1109" s="10"/>
      <c r="R1109" s="10"/>
      <c r="S1109" s="10"/>
      <c r="T1109" s="10"/>
    </row>
    <row r="1110" spans="1:20" x14ac:dyDescent="0.15">
      <c r="A1110" s="27"/>
      <c r="B1110" s="10">
        <v>13111237</v>
      </c>
      <c r="C1110" s="10" t="s">
        <v>1234</v>
      </c>
      <c r="D1110" s="10" t="s">
        <v>1002</v>
      </c>
      <c r="E1110" s="23">
        <f>SUMIF('M1'!A:A,B1110,'M1'!C:C)+政策值!$E$2</f>
        <v>7</v>
      </c>
      <c r="F1110" s="23">
        <f>SUMIF('M2'!A:A,B1110,'M2'!C:C)+政策值!$E$3</f>
        <v>0</v>
      </c>
      <c r="G1110" s="23">
        <f>SUMIF('M3'!A:A,B1110,'M3'!C:C)+政策值!$E$4</f>
        <v>0</v>
      </c>
      <c r="H1110" s="23">
        <f>SUMIF('M4'!A:A,B1110,'M4'!C:C)+政策值!$E$5</f>
        <v>6</v>
      </c>
      <c r="I1110" s="23">
        <f>SUMIF('M5'!A:A,B1110,'M5'!C:C)+政策值!$E$6</f>
        <v>6</v>
      </c>
      <c r="J1110" s="9"/>
      <c r="K1110" s="10" t="str">
        <f>IF(E1110&gt;=政策值!$B$2,"优秀",(IF(E1110&gt;=政策值!$C$2,"良好",IF(E1110&gt;政策值!$D$2,"合格","不合格"))))</f>
        <v>良好</v>
      </c>
      <c r="L1110" s="10"/>
      <c r="M1110" s="10" t="str">
        <f>IF(G1110&gt;=政策值!$B$4,"优秀",(IF(G1110&gt;=政策值!$D$4,"合格","不合格")))</f>
        <v>不合格</v>
      </c>
      <c r="N1110" s="10" t="str">
        <f>IF(H1110&gt;=政策值!$B$5,"优秀",(IF(H1110&gt;=政策值!$D$5,"合格","不合格")))</f>
        <v>不合格</v>
      </c>
      <c r="O1110" s="10" t="str">
        <f>IF(I1110&gt;=政策值!$B$6,"优秀",(IF(I1110&gt;=政策值!$D$6,"合格","不合格")))</f>
        <v>不合格</v>
      </c>
      <c r="P1110" s="10"/>
      <c r="Q1110" s="10"/>
      <c r="R1110" s="10"/>
      <c r="S1110" s="10"/>
      <c r="T1110" s="10"/>
    </row>
    <row r="1111" spans="1:20" x14ac:dyDescent="0.15">
      <c r="A1111" s="27"/>
      <c r="B1111" s="10">
        <v>13111238</v>
      </c>
      <c r="C1111" s="10" t="s">
        <v>1235</v>
      </c>
      <c r="D1111" s="10" t="s">
        <v>1002</v>
      </c>
      <c r="E1111" s="23">
        <f>SUMIF('M1'!A:A,B1111,'M1'!C:C)+政策值!$E$2</f>
        <v>9</v>
      </c>
      <c r="F1111" s="23">
        <f>SUMIF('M2'!A:A,B1111,'M2'!C:C)+政策值!$E$3</f>
        <v>0</v>
      </c>
      <c r="G1111" s="23">
        <f>SUMIF('M3'!A:A,B1111,'M3'!C:C)+政策值!$E$4</f>
        <v>0</v>
      </c>
      <c r="H1111" s="23">
        <f>SUMIF('M4'!A:A,B1111,'M4'!C:C)+政策值!$E$5</f>
        <v>6</v>
      </c>
      <c r="I1111" s="23">
        <f>SUMIF('M5'!A:A,B1111,'M5'!C:C)+政策值!$E$6</f>
        <v>6</v>
      </c>
      <c r="J1111" s="9"/>
      <c r="K1111" s="10" t="str">
        <f>IF(E1111&gt;=政策值!$B$2,"优秀",(IF(E1111&gt;=政策值!$C$2,"良好",IF(E1111&gt;政策值!$D$2,"合格","不合格"))))</f>
        <v>良好</v>
      </c>
      <c r="L1111" s="10"/>
      <c r="M1111" s="10" t="str">
        <f>IF(G1111&gt;=政策值!$B$4,"优秀",(IF(G1111&gt;=政策值!$D$4,"合格","不合格")))</f>
        <v>不合格</v>
      </c>
      <c r="N1111" s="10" t="str">
        <f>IF(H1111&gt;=政策值!$B$5,"优秀",(IF(H1111&gt;=政策值!$D$5,"合格","不合格")))</f>
        <v>不合格</v>
      </c>
      <c r="O1111" s="10" t="str">
        <f>IF(I1111&gt;=政策值!$B$6,"优秀",(IF(I1111&gt;=政策值!$D$6,"合格","不合格")))</f>
        <v>不合格</v>
      </c>
      <c r="P1111" s="10"/>
      <c r="Q1111" s="10"/>
      <c r="R1111" s="10"/>
      <c r="S1111" s="10"/>
      <c r="T1111" s="10"/>
    </row>
    <row r="1112" spans="1:20" x14ac:dyDescent="0.15">
      <c r="A1112" s="27"/>
      <c r="B1112" s="10">
        <v>13111239</v>
      </c>
      <c r="C1112" s="10" t="s">
        <v>1236</v>
      </c>
      <c r="D1112" s="10" t="s">
        <v>1002</v>
      </c>
      <c r="E1112" s="23">
        <f>SUMIF('M1'!A:A,B1112,'M1'!C:C)+政策值!$E$2</f>
        <v>7</v>
      </c>
      <c r="F1112" s="23">
        <f>SUMIF('M2'!A:A,B1112,'M2'!C:C)+政策值!$E$3</f>
        <v>0</v>
      </c>
      <c r="G1112" s="23">
        <f>SUMIF('M3'!A:A,B1112,'M3'!C:C)+政策值!$E$4</f>
        <v>0</v>
      </c>
      <c r="H1112" s="23">
        <f>SUMIF('M4'!A:A,B1112,'M4'!C:C)+政策值!$E$5</f>
        <v>6</v>
      </c>
      <c r="I1112" s="23">
        <f>SUMIF('M5'!A:A,B1112,'M5'!C:C)+政策值!$E$6</f>
        <v>6</v>
      </c>
      <c r="J1112" s="9"/>
      <c r="K1112" s="10" t="str">
        <f>IF(E1112&gt;=政策值!$B$2,"优秀",(IF(E1112&gt;=政策值!$C$2,"良好",IF(E1112&gt;政策值!$D$2,"合格","不合格"))))</f>
        <v>良好</v>
      </c>
      <c r="L1112" s="10"/>
      <c r="M1112" s="10" t="str">
        <f>IF(G1112&gt;=政策值!$B$4,"优秀",(IF(G1112&gt;=政策值!$D$4,"合格","不合格")))</f>
        <v>不合格</v>
      </c>
      <c r="N1112" s="10" t="str">
        <f>IF(H1112&gt;=政策值!$B$5,"优秀",(IF(H1112&gt;=政策值!$D$5,"合格","不合格")))</f>
        <v>不合格</v>
      </c>
      <c r="O1112" s="10" t="str">
        <f>IF(I1112&gt;=政策值!$B$6,"优秀",(IF(I1112&gt;=政策值!$D$6,"合格","不合格")))</f>
        <v>不合格</v>
      </c>
      <c r="P1112" s="10"/>
      <c r="Q1112" s="10"/>
      <c r="R1112" s="10"/>
      <c r="S1112" s="10"/>
      <c r="T1112" s="10"/>
    </row>
    <row r="1113" spans="1:20" x14ac:dyDescent="0.15">
      <c r="A1113" s="27"/>
      <c r="B1113" s="10">
        <v>13111240</v>
      </c>
      <c r="C1113" s="10" t="s">
        <v>1237</v>
      </c>
      <c r="D1113" s="10" t="s">
        <v>1002</v>
      </c>
      <c r="E1113" s="23">
        <f>SUMIF('M1'!A:A,B1113,'M1'!C:C)+政策值!$E$2</f>
        <v>7</v>
      </c>
      <c r="F1113" s="23">
        <f>SUMIF('M2'!A:A,B1113,'M2'!C:C)+政策值!$E$3</f>
        <v>0</v>
      </c>
      <c r="G1113" s="23">
        <f>SUMIF('M3'!A:A,B1113,'M3'!C:C)+政策值!$E$4</f>
        <v>0</v>
      </c>
      <c r="H1113" s="23">
        <f>SUMIF('M4'!A:A,B1113,'M4'!C:C)+政策值!$E$5</f>
        <v>6</v>
      </c>
      <c r="I1113" s="23">
        <f>SUMIF('M5'!A:A,B1113,'M5'!C:C)+政策值!$E$6</f>
        <v>6</v>
      </c>
      <c r="J1113" s="9"/>
      <c r="K1113" s="10" t="str">
        <f>IF(E1113&gt;=政策值!$B$2,"优秀",(IF(E1113&gt;=政策值!$C$2,"良好",IF(E1113&gt;政策值!$D$2,"合格","不合格"))))</f>
        <v>良好</v>
      </c>
      <c r="L1113" s="10"/>
      <c r="M1113" s="10" t="str">
        <f>IF(G1113&gt;=政策值!$B$4,"优秀",(IF(G1113&gt;=政策值!$D$4,"合格","不合格")))</f>
        <v>不合格</v>
      </c>
      <c r="N1113" s="10" t="str">
        <f>IF(H1113&gt;=政策值!$B$5,"优秀",(IF(H1113&gt;=政策值!$D$5,"合格","不合格")))</f>
        <v>不合格</v>
      </c>
      <c r="O1113" s="10" t="str">
        <f>IF(I1113&gt;=政策值!$B$6,"优秀",(IF(I1113&gt;=政策值!$D$6,"合格","不合格")))</f>
        <v>不合格</v>
      </c>
      <c r="P1113" s="10"/>
      <c r="Q1113" s="10"/>
      <c r="R1113" s="10"/>
      <c r="S1113" s="10"/>
      <c r="T1113" s="10"/>
    </row>
    <row r="1114" spans="1:20" x14ac:dyDescent="0.15">
      <c r="A1114" s="27"/>
      <c r="B1114" s="10">
        <v>13111241</v>
      </c>
      <c r="C1114" s="10" t="s">
        <v>1238</v>
      </c>
      <c r="D1114" s="10" t="s">
        <v>1002</v>
      </c>
      <c r="E1114" s="23">
        <f>SUMIF('M1'!A:A,B1114,'M1'!C:C)+政策值!$E$2</f>
        <v>7</v>
      </c>
      <c r="F1114" s="23">
        <f>SUMIF('M2'!A:A,B1114,'M2'!C:C)+政策值!$E$3</f>
        <v>0</v>
      </c>
      <c r="G1114" s="23">
        <f>SUMIF('M3'!A:A,B1114,'M3'!C:C)+政策值!$E$4</f>
        <v>0</v>
      </c>
      <c r="H1114" s="23">
        <f>SUMIF('M4'!A:A,B1114,'M4'!C:C)+政策值!$E$5</f>
        <v>6</v>
      </c>
      <c r="I1114" s="23">
        <f>SUMIF('M5'!A:A,B1114,'M5'!C:C)+政策值!$E$6</f>
        <v>6</v>
      </c>
      <c r="J1114" s="9"/>
      <c r="K1114" s="10" t="str">
        <f>IF(E1114&gt;=政策值!$B$2,"优秀",(IF(E1114&gt;=政策值!$C$2,"良好",IF(E1114&gt;政策值!$D$2,"合格","不合格"))))</f>
        <v>良好</v>
      </c>
      <c r="L1114" s="10"/>
      <c r="M1114" s="10" t="str">
        <f>IF(G1114&gt;=政策值!$B$4,"优秀",(IF(G1114&gt;=政策值!$D$4,"合格","不合格")))</f>
        <v>不合格</v>
      </c>
      <c r="N1114" s="10" t="str">
        <f>IF(H1114&gt;=政策值!$B$5,"优秀",(IF(H1114&gt;=政策值!$D$5,"合格","不合格")))</f>
        <v>不合格</v>
      </c>
      <c r="O1114" s="10" t="str">
        <f>IF(I1114&gt;=政策值!$B$6,"优秀",(IF(I1114&gt;=政策值!$D$6,"合格","不合格")))</f>
        <v>不合格</v>
      </c>
      <c r="P1114" s="10"/>
      <c r="Q1114" s="10"/>
      <c r="R1114" s="10"/>
      <c r="S1114" s="10"/>
      <c r="T1114" s="10"/>
    </row>
    <row r="1115" spans="1:20" x14ac:dyDescent="0.15">
      <c r="A1115" s="27"/>
      <c r="B1115" s="10">
        <v>13111242</v>
      </c>
      <c r="C1115" s="10" t="s">
        <v>991</v>
      </c>
      <c r="D1115" s="10" t="s">
        <v>1002</v>
      </c>
      <c r="E1115" s="23">
        <f>SUMIF('M1'!A:A,B1115,'M1'!C:C)+政策值!$E$2</f>
        <v>7</v>
      </c>
      <c r="F1115" s="23">
        <f>SUMIF('M2'!A:A,B1115,'M2'!C:C)+政策值!$E$3</f>
        <v>0</v>
      </c>
      <c r="G1115" s="23">
        <f>SUMIF('M3'!A:A,B1115,'M3'!C:C)+政策值!$E$4</f>
        <v>0</v>
      </c>
      <c r="H1115" s="23">
        <f>SUMIF('M4'!A:A,B1115,'M4'!C:C)+政策值!$E$5</f>
        <v>6</v>
      </c>
      <c r="I1115" s="23">
        <f>SUMIF('M5'!A:A,B1115,'M5'!C:C)+政策值!$E$6</f>
        <v>8</v>
      </c>
      <c r="J1115" s="9"/>
      <c r="K1115" s="10" t="str">
        <f>IF(E1115&gt;=政策值!$B$2,"优秀",(IF(E1115&gt;=政策值!$C$2,"良好",IF(E1115&gt;政策值!$D$2,"合格","不合格"))))</f>
        <v>良好</v>
      </c>
      <c r="L1115" s="10"/>
      <c r="M1115" s="10" t="str">
        <f>IF(G1115&gt;=政策值!$B$4,"优秀",(IF(G1115&gt;=政策值!$D$4,"合格","不合格")))</f>
        <v>不合格</v>
      </c>
      <c r="N1115" s="10" t="str">
        <f>IF(H1115&gt;=政策值!$B$5,"优秀",(IF(H1115&gt;=政策值!$D$5,"合格","不合格")))</f>
        <v>不合格</v>
      </c>
      <c r="O1115" s="10" t="str">
        <f>IF(I1115&gt;=政策值!$B$6,"优秀",(IF(I1115&gt;=政策值!$D$6,"合格","不合格")))</f>
        <v>合格</v>
      </c>
      <c r="P1115" s="10"/>
      <c r="Q1115" s="10"/>
      <c r="R1115" s="10"/>
      <c r="S1115" s="10"/>
      <c r="T1115" s="10"/>
    </row>
    <row r="1116" spans="1:20" x14ac:dyDescent="0.15">
      <c r="A1116" s="27"/>
      <c r="B1116" s="10">
        <v>13111243</v>
      </c>
      <c r="C1116" s="10" t="s">
        <v>1239</v>
      </c>
      <c r="D1116" s="10" t="s">
        <v>1002</v>
      </c>
      <c r="E1116" s="23">
        <f>SUMIF('M1'!A:A,B1116,'M1'!C:C)+政策值!$E$2</f>
        <v>7</v>
      </c>
      <c r="F1116" s="23">
        <f>SUMIF('M2'!A:A,B1116,'M2'!C:C)+政策值!$E$3</f>
        <v>0</v>
      </c>
      <c r="G1116" s="23">
        <f>SUMIF('M3'!A:A,B1116,'M3'!C:C)+政策值!$E$4</f>
        <v>0</v>
      </c>
      <c r="H1116" s="23">
        <f>SUMIF('M4'!A:A,B1116,'M4'!C:C)+政策值!$E$5</f>
        <v>6</v>
      </c>
      <c r="I1116" s="23">
        <f>SUMIF('M5'!A:A,B1116,'M5'!C:C)+政策值!$E$6</f>
        <v>6</v>
      </c>
      <c r="J1116" s="9"/>
      <c r="K1116" s="10" t="str">
        <f>IF(E1116&gt;=政策值!$B$2,"优秀",(IF(E1116&gt;=政策值!$C$2,"良好",IF(E1116&gt;政策值!$D$2,"合格","不合格"))))</f>
        <v>良好</v>
      </c>
      <c r="L1116" s="10"/>
      <c r="M1116" s="10" t="str">
        <f>IF(G1116&gt;=政策值!$B$4,"优秀",(IF(G1116&gt;=政策值!$D$4,"合格","不合格")))</f>
        <v>不合格</v>
      </c>
      <c r="N1116" s="10" t="str">
        <f>IF(H1116&gt;=政策值!$B$5,"优秀",(IF(H1116&gt;=政策值!$D$5,"合格","不合格")))</f>
        <v>不合格</v>
      </c>
      <c r="O1116" s="10" t="str">
        <f>IF(I1116&gt;=政策值!$B$6,"优秀",(IF(I1116&gt;=政策值!$D$6,"合格","不合格")))</f>
        <v>不合格</v>
      </c>
      <c r="P1116" s="10"/>
      <c r="Q1116" s="10"/>
      <c r="R1116" s="10"/>
      <c r="S1116" s="10"/>
      <c r="T1116" s="10"/>
    </row>
    <row r="1117" spans="1:20" x14ac:dyDescent="0.15">
      <c r="A1117" s="27"/>
      <c r="B1117" s="10">
        <v>13111244</v>
      </c>
      <c r="C1117" s="10" t="s">
        <v>1240</v>
      </c>
      <c r="D1117" s="10" t="s">
        <v>1002</v>
      </c>
      <c r="E1117" s="23">
        <f>SUMIF('M1'!A:A,B1117,'M1'!C:C)+政策值!$E$2</f>
        <v>7</v>
      </c>
      <c r="F1117" s="23">
        <f>SUMIF('M2'!A:A,B1117,'M2'!C:C)+政策值!$E$3</f>
        <v>0</v>
      </c>
      <c r="G1117" s="23">
        <f>SUMIF('M3'!A:A,B1117,'M3'!C:C)+政策值!$E$4</f>
        <v>0</v>
      </c>
      <c r="H1117" s="23">
        <f>SUMIF('M4'!A:A,B1117,'M4'!C:C)+政策值!$E$5</f>
        <v>6</v>
      </c>
      <c r="I1117" s="23">
        <f>SUMIF('M5'!A:A,B1117,'M5'!C:C)+政策值!$E$6</f>
        <v>6</v>
      </c>
      <c r="J1117" s="9"/>
      <c r="K1117" s="10" t="str">
        <f>IF(E1117&gt;=政策值!$B$2,"优秀",(IF(E1117&gt;=政策值!$C$2,"良好",IF(E1117&gt;政策值!$D$2,"合格","不合格"))))</f>
        <v>良好</v>
      </c>
      <c r="L1117" s="10"/>
      <c r="M1117" s="10" t="str">
        <f>IF(G1117&gt;=政策值!$B$4,"优秀",(IF(G1117&gt;=政策值!$D$4,"合格","不合格")))</f>
        <v>不合格</v>
      </c>
      <c r="N1117" s="10" t="str">
        <f>IF(H1117&gt;=政策值!$B$5,"优秀",(IF(H1117&gt;=政策值!$D$5,"合格","不合格")))</f>
        <v>不合格</v>
      </c>
      <c r="O1117" s="10" t="str">
        <f>IF(I1117&gt;=政策值!$B$6,"优秀",(IF(I1117&gt;=政策值!$D$6,"合格","不合格")))</f>
        <v>不合格</v>
      </c>
      <c r="P1117" s="10"/>
      <c r="Q1117" s="10"/>
      <c r="R1117" s="10"/>
      <c r="S1117" s="10"/>
      <c r="T1117" s="10"/>
    </row>
    <row r="1118" spans="1:20" x14ac:dyDescent="0.15">
      <c r="A1118" s="27"/>
      <c r="B1118" s="10">
        <v>13111245</v>
      </c>
      <c r="C1118" s="10" t="s">
        <v>1241</v>
      </c>
      <c r="D1118" s="10" t="s">
        <v>1002</v>
      </c>
      <c r="E1118" s="23">
        <f>SUMIF('M1'!A:A,B1118,'M1'!C:C)+政策值!$E$2</f>
        <v>7</v>
      </c>
      <c r="F1118" s="23">
        <f>SUMIF('M2'!A:A,B1118,'M2'!C:C)+政策值!$E$3</f>
        <v>0</v>
      </c>
      <c r="G1118" s="23">
        <f>SUMIF('M3'!A:A,B1118,'M3'!C:C)+政策值!$E$4</f>
        <v>0</v>
      </c>
      <c r="H1118" s="23">
        <f>SUMIF('M4'!A:A,B1118,'M4'!C:C)+政策值!$E$5</f>
        <v>6</v>
      </c>
      <c r="I1118" s="23">
        <f>SUMIF('M5'!A:A,B1118,'M5'!C:C)+政策值!$E$6</f>
        <v>6</v>
      </c>
      <c r="J1118" s="9"/>
      <c r="K1118" s="10" t="str">
        <f>IF(E1118&gt;=政策值!$B$2,"优秀",(IF(E1118&gt;=政策值!$C$2,"良好",IF(E1118&gt;政策值!$D$2,"合格","不合格"))))</f>
        <v>良好</v>
      </c>
      <c r="L1118" s="10"/>
      <c r="M1118" s="10" t="str">
        <f>IF(G1118&gt;=政策值!$B$4,"优秀",(IF(G1118&gt;=政策值!$D$4,"合格","不合格")))</f>
        <v>不合格</v>
      </c>
      <c r="N1118" s="10" t="str">
        <f>IF(H1118&gt;=政策值!$B$5,"优秀",(IF(H1118&gt;=政策值!$D$5,"合格","不合格")))</f>
        <v>不合格</v>
      </c>
      <c r="O1118" s="10" t="str">
        <f>IF(I1118&gt;=政策值!$B$6,"优秀",(IF(I1118&gt;=政策值!$D$6,"合格","不合格")))</f>
        <v>不合格</v>
      </c>
      <c r="P1118" s="10"/>
      <c r="Q1118" s="10"/>
      <c r="R1118" s="10"/>
      <c r="S1118" s="10"/>
      <c r="T1118" s="10"/>
    </row>
    <row r="1119" spans="1:20" x14ac:dyDescent="0.15">
      <c r="A1119" s="27"/>
      <c r="B1119" s="10">
        <v>13111246</v>
      </c>
      <c r="C1119" s="10" t="s">
        <v>1242</v>
      </c>
      <c r="D1119" s="10" t="s">
        <v>1002</v>
      </c>
      <c r="E1119" s="23">
        <f>SUMIF('M1'!A:A,B1119,'M1'!C:C)+政策值!$E$2</f>
        <v>7</v>
      </c>
      <c r="F1119" s="23">
        <f>SUMIF('M2'!A:A,B1119,'M2'!C:C)+政策值!$E$3</f>
        <v>0</v>
      </c>
      <c r="G1119" s="23">
        <f>SUMIF('M3'!A:A,B1119,'M3'!C:C)+政策值!$E$4</f>
        <v>0</v>
      </c>
      <c r="H1119" s="23">
        <f>SUMIF('M4'!A:A,B1119,'M4'!C:C)+政策值!$E$5</f>
        <v>6</v>
      </c>
      <c r="I1119" s="23">
        <f>SUMIF('M5'!A:A,B1119,'M5'!C:C)+政策值!$E$6</f>
        <v>6</v>
      </c>
      <c r="J1119" s="9"/>
      <c r="K1119" s="10" t="str">
        <f>IF(E1119&gt;=政策值!$B$2,"优秀",(IF(E1119&gt;=政策值!$C$2,"良好",IF(E1119&gt;政策值!$D$2,"合格","不合格"))))</f>
        <v>良好</v>
      </c>
      <c r="L1119" s="10"/>
      <c r="M1119" s="10" t="str">
        <f>IF(G1119&gt;=政策值!$B$4,"优秀",(IF(G1119&gt;=政策值!$D$4,"合格","不合格")))</f>
        <v>不合格</v>
      </c>
      <c r="N1119" s="10" t="str">
        <f>IF(H1119&gt;=政策值!$B$5,"优秀",(IF(H1119&gt;=政策值!$D$5,"合格","不合格")))</f>
        <v>不合格</v>
      </c>
      <c r="O1119" s="10" t="str">
        <f>IF(I1119&gt;=政策值!$B$6,"优秀",(IF(I1119&gt;=政策值!$D$6,"合格","不合格")))</f>
        <v>不合格</v>
      </c>
      <c r="P1119" s="10"/>
      <c r="Q1119" s="10"/>
      <c r="R1119" s="10"/>
      <c r="S1119" s="10"/>
      <c r="T1119" s="10"/>
    </row>
    <row r="1120" spans="1:20" x14ac:dyDescent="0.15">
      <c r="A1120" s="27"/>
      <c r="B1120" s="10">
        <v>13111247</v>
      </c>
      <c r="C1120" s="10" t="s">
        <v>992</v>
      </c>
      <c r="D1120" s="10" t="s">
        <v>1002</v>
      </c>
      <c r="E1120" s="23">
        <f>SUMIF('M1'!A:A,B1120,'M1'!C:C)+政策值!$E$2</f>
        <v>7</v>
      </c>
      <c r="F1120" s="23">
        <f>SUMIF('M2'!A:A,B1120,'M2'!C:C)+政策值!$E$3</f>
        <v>0</v>
      </c>
      <c r="G1120" s="23">
        <f>SUMIF('M3'!A:A,B1120,'M3'!C:C)+政策值!$E$4</f>
        <v>0</v>
      </c>
      <c r="H1120" s="23">
        <f>SUMIF('M4'!A:A,B1120,'M4'!C:C)+政策值!$E$5</f>
        <v>6</v>
      </c>
      <c r="I1120" s="23">
        <f>SUMIF('M5'!A:A,B1120,'M5'!C:C)+政策值!$E$6</f>
        <v>8</v>
      </c>
      <c r="J1120" s="9"/>
      <c r="K1120" s="10" t="str">
        <f>IF(E1120&gt;=政策值!$B$2,"优秀",(IF(E1120&gt;=政策值!$C$2,"良好",IF(E1120&gt;政策值!$D$2,"合格","不合格"))))</f>
        <v>良好</v>
      </c>
      <c r="L1120" s="10"/>
      <c r="M1120" s="10" t="str">
        <f>IF(G1120&gt;=政策值!$B$4,"优秀",(IF(G1120&gt;=政策值!$D$4,"合格","不合格")))</f>
        <v>不合格</v>
      </c>
      <c r="N1120" s="10" t="str">
        <f>IF(H1120&gt;=政策值!$B$5,"优秀",(IF(H1120&gt;=政策值!$D$5,"合格","不合格")))</f>
        <v>不合格</v>
      </c>
      <c r="O1120" s="10" t="str">
        <f>IF(I1120&gt;=政策值!$B$6,"优秀",(IF(I1120&gt;=政策值!$D$6,"合格","不合格")))</f>
        <v>合格</v>
      </c>
      <c r="P1120" s="10"/>
      <c r="Q1120" s="10"/>
      <c r="R1120" s="10"/>
      <c r="S1120" s="10"/>
      <c r="T1120" s="10"/>
    </row>
    <row r="1121" spans="1:20" x14ac:dyDescent="0.15">
      <c r="A1121" s="27"/>
      <c r="B1121" s="10">
        <v>13111248</v>
      </c>
      <c r="C1121" s="10" t="s">
        <v>1243</v>
      </c>
      <c r="D1121" s="10" t="s">
        <v>1002</v>
      </c>
      <c r="E1121" s="23">
        <f>SUMIF('M1'!A:A,B1121,'M1'!C:C)+政策值!$E$2</f>
        <v>7</v>
      </c>
      <c r="F1121" s="23">
        <f>SUMIF('M2'!A:A,B1121,'M2'!C:C)+政策值!$E$3</f>
        <v>0</v>
      </c>
      <c r="G1121" s="23">
        <f>SUMIF('M3'!A:A,B1121,'M3'!C:C)+政策值!$E$4</f>
        <v>0</v>
      </c>
      <c r="H1121" s="23">
        <f>SUMIF('M4'!A:A,B1121,'M4'!C:C)+政策值!$E$5</f>
        <v>6</v>
      </c>
      <c r="I1121" s="23">
        <f>SUMIF('M5'!A:A,B1121,'M5'!C:C)+政策值!$E$6</f>
        <v>6</v>
      </c>
      <c r="J1121" s="9"/>
      <c r="K1121" s="10" t="str">
        <f>IF(E1121&gt;=政策值!$B$2,"优秀",(IF(E1121&gt;=政策值!$C$2,"良好",IF(E1121&gt;政策值!$D$2,"合格","不合格"))))</f>
        <v>良好</v>
      </c>
      <c r="L1121" s="10"/>
      <c r="M1121" s="10" t="str">
        <f>IF(G1121&gt;=政策值!$B$4,"优秀",(IF(G1121&gt;=政策值!$D$4,"合格","不合格")))</f>
        <v>不合格</v>
      </c>
      <c r="N1121" s="10" t="str">
        <f>IF(H1121&gt;=政策值!$B$5,"优秀",(IF(H1121&gt;=政策值!$D$5,"合格","不合格")))</f>
        <v>不合格</v>
      </c>
      <c r="O1121" s="10" t="str">
        <f>IF(I1121&gt;=政策值!$B$6,"优秀",(IF(I1121&gt;=政策值!$D$6,"合格","不合格")))</f>
        <v>不合格</v>
      </c>
      <c r="P1121" s="10"/>
      <c r="Q1121" s="10"/>
      <c r="R1121" s="10"/>
      <c r="S1121" s="10"/>
      <c r="T1121" s="10"/>
    </row>
    <row r="1122" spans="1:20" x14ac:dyDescent="0.15">
      <c r="A1122" s="27"/>
      <c r="B1122" s="10">
        <v>13111249</v>
      </c>
      <c r="C1122" s="10" t="s">
        <v>1244</v>
      </c>
      <c r="D1122" s="10" t="s">
        <v>1002</v>
      </c>
      <c r="E1122" s="23">
        <f>SUMIF('M1'!A:A,B1122,'M1'!C:C)+政策值!$E$2</f>
        <v>7</v>
      </c>
      <c r="F1122" s="23">
        <f>SUMIF('M2'!A:A,B1122,'M2'!C:C)+政策值!$E$3</f>
        <v>0</v>
      </c>
      <c r="G1122" s="23">
        <f>SUMIF('M3'!A:A,B1122,'M3'!C:C)+政策值!$E$4</f>
        <v>0</v>
      </c>
      <c r="H1122" s="23">
        <f>SUMIF('M4'!A:A,B1122,'M4'!C:C)+政策值!$E$5</f>
        <v>6</v>
      </c>
      <c r="I1122" s="23">
        <f>SUMIF('M5'!A:A,B1122,'M5'!C:C)+政策值!$E$6</f>
        <v>6</v>
      </c>
      <c r="J1122" s="9"/>
      <c r="K1122" s="10" t="str">
        <f>IF(E1122&gt;=政策值!$B$2,"优秀",(IF(E1122&gt;=政策值!$C$2,"良好",IF(E1122&gt;政策值!$D$2,"合格","不合格"))))</f>
        <v>良好</v>
      </c>
      <c r="L1122" s="10"/>
      <c r="M1122" s="10" t="str">
        <f>IF(G1122&gt;=政策值!$B$4,"优秀",(IF(G1122&gt;=政策值!$D$4,"合格","不合格")))</f>
        <v>不合格</v>
      </c>
      <c r="N1122" s="10" t="str">
        <f>IF(H1122&gt;=政策值!$B$5,"优秀",(IF(H1122&gt;=政策值!$D$5,"合格","不合格")))</f>
        <v>不合格</v>
      </c>
      <c r="O1122" s="10" t="str">
        <f>IF(I1122&gt;=政策值!$B$6,"优秀",(IF(I1122&gt;=政策值!$D$6,"合格","不合格")))</f>
        <v>不合格</v>
      </c>
      <c r="P1122" s="10"/>
      <c r="Q1122" s="10"/>
      <c r="R1122" s="10"/>
      <c r="S1122" s="10"/>
      <c r="T1122" s="10"/>
    </row>
    <row r="1123" spans="1:20" x14ac:dyDescent="0.15">
      <c r="A1123" s="27"/>
      <c r="B1123" s="10">
        <v>13111250</v>
      </c>
      <c r="C1123" s="10" t="s">
        <v>1245</v>
      </c>
      <c r="D1123" s="10" t="s">
        <v>1002</v>
      </c>
      <c r="E1123" s="23">
        <f>SUMIF('M1'!A:A,B1123,'M1'!C:C)+政策值!$E$2</f>
        <v>7</v>
      </c>
      <c r="F1123" s="23">
        <f>SUMIF('M2'!A:A,B1123,'M2'!C:C)+政策值!$E$3</f>
        <v>0</v>
      </c>
      <c r="G1123" s="23">
        <f>SUMIF('M3'!A:A,B1123,'M3'!C:C)+政策值!$E$4</f>
        <v>0</v>
      </c>
      <c r="H1123" s="23">
        <f>SUMIF('M4'!A:A,B1123,'M4'!C:C)+政策值!$E$5</f>
        <v>6</v>
      </c>
      <c r="I1123" s="23">
        <f>SUMIF('M5'!A:A,B1123,'M5'!C:C)+政策值!$E$6</f>
        <v>6</v>
      </c>
      <c r="J1123" s="9"/>
      <c r="K1123" s="10" t="str">
        <f>IF(E1123&gt;=政策值!$B$2,"优秀",(IF(E1123&gt;=政策值!$C$2,"良好",IF(E1123&gt;政策值!$D$2,"合格","不合格"))))</f>
        <v>良好</v>
      </c>
      <c r="L1123" s="10"/>
      <c r="M1123" s="10" t="str">
        <f>IF(G1123&gt;=政策值!$B$4,"优秀",(IF(G1123&gt;=政策值!$D$4,"合格","不合格")))</f>
        <v>不合格</v>
      </c>
      <c r="N1123" s="10" t="str">
        <f>IF(H1123&gt;=政策值!$B$5,"优秀",(IF(H1123&gt;=政策值!$D$5,"合格","不合格")))</f>
        <v>不合格</v>
      </c>
      <c r="O1123" s="10" t="str">
        <f>IF(I1123&gt;=政策值!$B$6,"优秀",(IF(I1123&gt;=政策值!$D$6,"合格","不合格")))</f>
        <v>不合格</v>
      </c>
      <c r="P1123" s="10"/>
      <c r="Q1123" s="10"/>
      <c r="R1123" s="10"/>
      <c r="S1123" s="10"/>
      <c r="T1123" s="10"/>
    </row>
    <row r="1124" spans="1:20" x14ac:dyDescent="0.15">
      <c r="A1124" s="27"/>
      <c r="B1124" s="10">
        <v>13111251</v>
      </c>
      <c r="C1124" s="10" t="s">
        <v>1246</v>
      </c>
      <c r="D1124" s="10" t="s">
        <v>1002</v>
      </c>
      <c r="E1124" s="23">
        <f>SUMIF('M1'!A:A,B1124,'M1'!C:C)+政策值!$E$2</f>
        <v>7</v>
      </c>
      <c r="F1124" s="23">
        <f>SUMIF('M2'!A:A,B1124,'M2'!C:C)+政策值!$E$3</f>
        <v>0</v>
      </c>
      <c r="G1124" s="23">
        <f>SUMIF('M3'!A:A,B1124,'M3'!C:C)+政策值!$E$4</f>
        <v>0</v>
      </c>
      <c r="H1124" s="23">
        <f>SUMIF('M4'!A:A,B1124,'M4'!C:C)+政策值!$E$5</f>
        <v>6</v>
      </c>
      <c r="I1124" s="23">
        <f>SUMIF('M5'!A:A,B1124,'M5'!C:C)+政策值!$E$6</f>
        <v>6</v>
      </c>
      <c r="J1124" s="9"/>
      <c r="K1124" s="10" t="str">
        <f>IF(E1124&gt;=政策值!$B$2,"优秀",(IF(E1124&gt;=政策值!$C$2,"良好",IF(E1124&gt;政策值!$D$2,"合格","不合格"))))</f>
        <v>良好</v>
      </c>
      <c r="L1124" s="10"/>
      <c r="M1124" s="10" t="str">
        <f>IF(G1124&gt;=政策值!$B$4,"优秀",(IF(G1124&gt;=政策值!$D$4,"合格","不合格")))</f>
        <v>不合格</v>
      </c>
      <c r="N1124" s="10" t="str">
        <f>IF(H1124&gt;=政策值!$B$5,"优秀",(IF(H1124&gt;=政策值!$D$5,"合格","不合格")))</f>
        <v>不合格</v>
      </c>
      <c r="O1124" s="10" t="str">
        <f>IF(I1124&gt;=政策值!$B$6,"优秀",(IF(I1124&gt;=政策值!$D$6,"合格","不合格")))</f>
        <v>不合格</v>
      </c>
      <c r="P1124" s="10"/>
      <c r="Q1124" s="10"/>
      <c r="R1124" s="10"/>
      <c r="S1124" s="10"/>
      <c r="T1124" s="10"/>
    </row>
    <row r="1125" spans="1:20" x14ac:dyDescent="0.15">
      <c r="A1125" s="27"/>
      <c r="B1125" s="10">
        <v>13111252</v>
      </c>
      <c r="C1125" s="10" t="s">
        <v>1247</v>
      </c>
      <c r="D1125" s="10" t="s">
        <v>1002</v>
      </c>
      <c r="E1125" s="23">
        <f>SUMIF('M1'!A:A,B1125,'M1'!C:C)+政策值!$E$2</f>
        <v>7</v>
      </c>
      <c r="F1125" s="23">
        <f>SUMIF('M2'!A:A,B1125,'M2'!C:C)+政策值!$E$3</f>
        <v>0</v>
      </c>
      <c r="G1125" s="23">
        <f>SUMIF('M3'!A:A,B1125,'M3'!C:C)+政策值!$E$4</f>
        <v>0</v>
      </c>
      <c r="H1125" s="23">
        <f>SUMIF('M4'!A:A,B1125,'M4'!C:C)+政策值!$E$5</f>
        <v>6</v>
      </c>
      <c r="I1125" s="23">
        <f>SUMIF('M5'!A:A,B1125,'M5'!C:C)+政策值!$E$6</f>
        <v>6</v>
      </c>
      <c r="J1125" s="9"/>
      <c r="K1125" s="10" t="str">
        <f>IF(E1125&gt;=政策值!$B$2,"优秀",(IF(E1125&gt;=政策值!$C$2,"良好",IF(E1125&gt;政策值!$D$2,"合格","不合格"))))</f>
        <v>良好</v>
      </c>
      <c r="L1125" s="10"/>
      <c r="M1125" s="10" t="str">
        <f>IF(G1125&gt;=政策值!$B$4,"优秀",(IF(G1125&gt;=政策值!$D$4,"合格","不合格")))</f>
        <v>不合格</v>
      </c>
      <c r="N1125" s="10" t="str">
        <f>IF(H1125&gt;=政策值!$B$5,"优秀",(IF(H1125&gt;=政策值!$D$5,"合格","不合格")))</f>
        <v>不合格</v>
      </c>
      <c r="O1125" s="10" t="str">
        <f>IF(I1125&gt;=政策值!$B$6,"优秀",(IF(I1125&gt;=政策值!$D$6,"合格","不合格")))</f>
        <v>不合格</v>
      </c>
      <c r="P1125" s="10"/>
      <c r="Q1125" s="10"/>
      <c r="R1125" s="10"/>
      <c r="S1125" s="10"/>
      <c r="T1125" s="10"/>
    </row>
    <row r="1126" spans="1:20" x14ac:dyDescent="0.15">
      <c r="A1126" s="27"/>
      <c r="B1126" s="10">
        <v>13111253</v>
      </c>
      <c r="C1126" s="10" t="s">
        <v>1248</v>
      </c>
      <c r="D1126" s="10" t="s">
        <v>1002</v>
      </c>
      <c r="E1126" s="23">
        <f>SUMIF('M1'!A:A,B1126,'M1'!C:C)+政策值!$E$2</f>
        <v>7</v>
      </c>
      <c r="F1126" s="23">
        <f>SUMIF('M2'!A:A,B1126,'M2'!C:C)+政策值!$E$3</f>
        <v>0</v>
      </c>
      <c r="G1126" s="23">
        <f>SUMIF('M3'!A:A,B1126,'M3'!C:C)+政策值!$E$4</f>
        <v>0</v>
      </c>
      <c r="H1126" s="23">
        <f>SUMIF('M4'!A:A,B1126,'M4'!C:C)+政策值!$E$5</f>
        <v>6</v>
      </c>
      <c r="I1126" s="23">
        <f>SUMIF('M5'!A:A,B1126,'M5'!C:C)+政策值!$E$6</f>
        <v>6</v>
      </c>
      <c r="J1126" s="9"/>
      <c r="K1126" s="10" t="str">
        <f>IF(E1126&gt;=政策值!$B$2,"优秀",(IF(E1126&gt;=政策值!$C$2,"良好",IF(E1126&gt;政策值!$D$2,"合格","不合格"))))</f>
        <v>良好</v>
      </c>
      <c r="L1126" s="10"/>
      <c r="M1126" s="10" t="str">
        <f>IF(G1126&gt;=政策值!$B$4,"优秀",(IF(G1126&gt;=政策值!$D$4,"合格","不合格")))</f>
        <v>不合格</v>
      </c>
      <c r="N1126" s="10" t="str">
        <f>IF(H1126&gt;=政策值!$B$5,"优秀",(IF(H1126&gt;=政策值!$D$5,"合格","不合格")))</f>
        <v>不合格</v>
      </c>
      <c r="O1126" s="10" t="str">
        <f>IF(I1126&gt;=政策值!$B$6,"优秀",(IF(I1126&gt;=政策值!$D$6,"合格","不合格")))</f>
        <v>不合格</v>
      </c>
      <c r="P1126" s="10"/>
      <c r="Q1126" s="10"/>
      <c r="R1126" s="10"/>
      <c r="S1126" s="10"/>
      <c r="T1126" s="10"/>
    </row>
    <row r="1127" spans="1:20" x14ac:dyDescent="0.15">
      <c r="A1127" s="27"/>
      <c r="B1127" s="10">
        <v>13111254</v>
      </c>
      <c r="C1127" s="10" t="s">
        <v>993</v>
      </c>
      <c r="D1127" s="10" t="s">
        <v>1002</v>
      </c>
      <c r="E1127" s="23">
        <f>SUMIF('M1'!A:A,B1127,'M1'!C:C)+政策值!$E$2</f>
        <v>7</v>
      </c>
      <c r="F1127" s="23">
        <f>SUMIF('M2'!A:A,B1127,'M2'!C:C)+政策值!$E$3</f>
        <v>0</v>
      </c>
      <c r="G1127" s="23">
        <f>SUMIF('M3'!A:A,B1127,'M3'!C:C)+政策值!$E$4</f>
        <v>0</v>
      </c>
      <c r="H1127" s="23">
        <f>SUMIF('M4'!A:A,B1127,'M4'!C:C)+政策值!$E$5</f>
        <v>6</v>
      </c>
      <c r="I1127" s="23">
        <f>SUMIF('M5'!A:A,B1127,'M5'!C:C)+政策值!$E$6</f>
        <v>8</v>
      </c>
      <c r="J1127" s="9"/>
      <c r="K1127" s="10" t="str">
        <f>IF(E1127&gt;=政策值!$B$2,"优秀",(IF(E1127&gt;=政策值!$C$2,"良好",IF(E1127&gt;政策值!$D$2,"合格","不合格"))))</f>
        <v>良好</v>
      </c>
      <c r="L1127" s="10"/>
      <c r="M1127" s="10" t="str">
        <f>IF(G1127&gt;=政策值!$B$4,"优秀",(IF(G1127&gt;=政策值!$D$4,"合格","不合格")))</f>
        <v>不合格</v>
      </c>
      <c r="N1127" s="10" t="str">
        <f>IF(H1127&gt;=政策值!$B$5,"优秀",(IF(H1127&gt;=政策值!$D$5,"合格","不合格")))</f>
        <v>不合格</v>
      </c>
      <c r="O1127" s="10" t="str">
        <f>IF(I1127&gt;=政策值!$B$6,"优秀",(IF(I1127&gt;=政策值!$D$6,"合格","不合格")))</f>
        <v>合格</v>
      </c>
      <c r="P1127" s="10"/>
      <c r="Q1127" s="10"/>
      <c r="R1127" s="10"/>
      <c r="S1127" s="10"/>
      <c r="T1127" s="10"/>
    </row>
    <row r="1128" spans="1:20" x14ac:dyDescent="0.15">
      <c r="A1128" s="27"/>
      <c r="B1128" s="10">
        <v>13111255</v>
      </c>
      <c r="C1128" s="10" t="s">
        <v>1249</v>
      </c>
      <c r="D1128" s="10" t="s">
        <v>1002</v>
      </c>
      <c r="E1128" s="23">
        <f>SUMIF('M1'!A:A,B1128,'M1'!C:C)+政策值!$E$2</f>
        <v>7</v>
      </c>
      <c r="F1128" s="23">
        <f>SUMIF('M2'!A:A,B1128,'M2'!C:C)+政策值!$E$3</f>
        <v>0</v>
      </c>
      <c r="G1128" s="23">
        <f>SUMIF('M3'!A:A,B1128,'M3'!C:C)+政策值!$E$4</f>
        <v>0</v>
      </c>
      <c r="H1128" s="23">
        <f>SUMIF('M4'!A:A,B1128,'M4'!C:C)+政策值!$E$5</f>
        <v>6</v>
      </c>
      <c r="I1128" s="23">
        <f>SUMIF('M5'!A:A,B1128,'M5'!C:C)+政策值!$E$6</f>
        <v>6</v>
      </c>
      <c r="J1128" s="9"/>
      <c r="K1128" s="10" t="str">
        <f>IF(E1128&gt;=政策值!$B$2,"优秀",(IF(E1128&gt;=政策值!$C$2,"良好",IF(E1128&gt;政策值!$D$2,"合格","不合格"))))</f>
        <v>良好</v>
      </c>
      <c r="L1128" s="10"/>
      <c r="M1128" s="10" t="str">
        <f>IF(G1128&gt;=政策值!$B$4,"优秀",(IF(G1128&gt;=政策值!$D$4,"合格","不合格")))</f>
        <v>不合格</v>
      </c>
      <c r="N1128" s="10" t="str">
        <f>IF(H1128&gt;=政策值!$B$5,"优秀",(IF(H1128&gt;=政策值!$D$5,"合格","不合格")))</f>
        <v>不合格</v>
      </c>
      <c r="O1128" s="10" t="str">
        <f>IF(I1128&gt;=政策值!$B$6,"优秀",(IF(I1128&gt;=政策值!$D$6,"合格","不合格")))</f>
        <v>不合格</v>
      </c>
      <c r="P1128" s="10"/>
      <c r="Q1128" s="10"/>
      <c r="R1128" s="10"/>
      <c r="S1128" s="10"/>
      <c r="T1128" s="10"/>
    </row>
    <row r="1129" spans="1:20" x14ac:dyDescent="0.15">
      <c r="A1129" s="27"/>
      <c r="B1129" s="10">
        <v>13111256</v>
      </c>
      <c r="C1129" s="10" t="s">
        <v>1250</v>
      </c>
      <c r="D1129" s="10" t="s">
        <v>1002</v>
      </c>
      <c r="E1129" s="23">
        <f>SUMIF('M1'!A:A,B1129,'M1'!C:C)+政策值!$E$2</f>
        <v>7</v>
      </c>
      <c r="F1129" s="23">
        <f>SUMIF('M2'!A:A,B1129,'M2'!C:C)+政策值!$E$3</f>
        <v>0</v>
      </c>
      <c r="G1129" s="23">
        <f>SUMIF('M3'!A:A,B1129,'M3'!C:C)+政策值!$E$4</f>
        <v>0</v>
      </c>
      <c r="H1129" s="23">
        <f>SUMIF('M4'!A:A,B1129,'M4'!C:C)+政策值!$E$5</f>
        <v>6</v>
      </c>
      <c r="I1129" s="23">
        <f>SUMIF('M5'!A:A,B1129,'M5'!C:C)+政策值!$E$6</f>
        <v>6</v>
      </c>
      <c r="J1129" s="9"/>
      <c r="K1129" s="10" t="str">
        <f>IF(E1129&gt;=政策值!$B$2,"优秀",(IF(E1129&gt;=政策值!$C$2,"良好",IF(E1129&gt;政策值!$D$2,"合格","不合格"))))</f>
        <v>良好</v>
      </c>
      <c r="L1129" s="10"/>
      <c r="M1129" s="10" t="str">
        <f>IF(G1129&gt;=政策值!$B$4,"优秀",(IF(G1129&gt;=政策值!$D$4,"合格","不合格")))</f>
        <v>不合格</v>
      </c>
      <c r="N1129" s="10" t="str">
        <f>IF(H1129&gt;=政策值!$B$5,"优秀",(IF(H1129&gt;=政策值!$D$5,"合格","不合格")))</f>
        <v>不合格</v>
      </c>
      <c r="O1129" s="10" t="str">
        <f>IF(I1129&gt;=政策值!$B$6,"优秀",(IF(I1129&gt;=政策值!$D$6,"合格","不合格")))</f>
        <v>不合格</v>
      </c>
      <c r="P1129" s="10"/>
      <c r="Q1129" s="10"/>
      <c r="R1129" s="10"/>
      <c r="S1129" s="10"/>
      <c r="T1129" s="10"/>
    </row>
    <row r="1130" spans="1:20" x14ac:dyDescent="0.15">
      <c r="A1130" s="27"/>
      <c r="B1130" s="10">
        <v>13111257</v>
      </c>
      <c r="C1130" s="10" t="s">
        <v>1251</v>
      </c>
      <c r="D1130" s="10" t="s">
        <v>1002</v>
      </c>
      <c r="E1130" s="23">
        <f>SUMIF('M1'!A:A,B1130,'M1'!C:C)+政策值!$E$2</f>
        <v>7</v>
      </c>
      <c r="F1130" s="23">
        <f>SUMIF('M2'!A:A,B1130,'M2'!C:C)+政策值!$E$3</f>
        <v>0</v>
      </c>
      <c r="G1130" s="23">
        <f>SUMIF('M3'!A:A,B1130,'M3'!C:C)+政策值!$E$4</f>
        <v>0</v>
      </c>
      <c r="H1130" s="23">
        <f>SUMIF('M4'!A:A,B1130,'M4'!C:C)+政策值!$E$5</f>
        <v>6</v>
      </c>
      <c r="I1130" s="23">
        <f>SUMIF('M5'!A:A,B1130,'M5'!C:C)+政策值!$E$6</f>
        <v>6</v>
      </c>
      <c r="J1130" s="9"/>
      <c r="K1130" s="10" t="str">
        <f>IF(E1130&gt;=政策值!$B$2,"优秀",(IF(E1130&gt;=政策值!$C$2,"良好",IF(E1130&gt;政策值!$D$2,"合格","不合格"))))</f>
        <v>良好</v>
      </c>
      <c r="L1130" s="10"/>
      <c r="M1130" s="10" t="str">
        <f>IF(G1130&gt;=政策值!$B$4,"优秀",(IF(G1130&gt;=政策值!$D$4,"合格","不合格")))</f>
        <v>不合格</v>
      </c>
      <c r="N1130" s="10" t="str">
        <f>IF(H1130&gt;=政策值!$B$5,"优秀",(IF(H1130&gt;=政策值!$D$5,"合格","不合格")))</f>
        <v>不合格</v>
      </c>
      <c r="O1130" s="10" t="str">
        <f>IF(I1130&gt;=政策值!$B$6,"优秀",(IF(I1130&gt;=政策值!$D$6,"合格","不合格")))</f>
        <v>不合格</v>
      </c>
      <c r="P1130" s="10"/>
      <c r="Q1130" s="10"/>
      <c r="R1130" s="10"/>
      <c r="S1130" s="10"/>
      <c r="T1130" s="10"/>
    </row>
    <row r="1131" spans="1:20" x14ac:dyDescent="0.15">
      <c r="A1131" s="27"/>
      <c r="B1131" s="10">
        <v>13111258</v>
      </c>
      <c r="C1131" s="10" t="s">
        <v>1252</v>
      </c>
      <c r="D1131" s="10" t="s">
        <v>1044</v>
      </c>
      <c r="E1131" s="23">
        <f>SUMIF('M1'!A:A,B1131,'M1'!C:C)+政策值!$E$2</f>
        <v>7</v>
      </c>
      <c r="F1131" s="23">
        <f>SUMIF('M2'!A:A,B1131,'M2'!C:C)+政策值!$E$3</f>
        <v>0</v>
      </c>
      <c r="G1131" s="23">
        <f>SUMIF('M3'!A:A,B1131,'M3'!C:C)+政策值!$E$4</f>
        <v>0</v>
      </c>
      <c r="H1131" s="23">
        <f>SUMIF('M4'!A:A,B1131,'M4'!C:C)+政策值!$E$5</f>
        <v>6</v>
      </c>
      <c r="I1131" s="23">
        <f>SUMIF('M5'!A:A,B1131,'M5'!C:C)+政策值!$E$6</f>
        <v>6</v>
      </c>
      <c r="J1131" s="9"/>
      <c r="K1131" s="10" t="str">
        <f>IF(E1131&gt;=政策值!$B$2,"优秀",(IF(E1131&gt;=政策值!$C$2,"良好",IF(E1131&gt;政策值!$D$2,"合格","不合格"))))</f>
        <v>良好</v>
      </c>
      <c r="L1131" s="10"/>
      <c r="M1131" s="10" t="str">
        <f>IF(G1131&gt;=政策值!$B$4,"优秀",(IF(G1131&gt;=政策值!$D$4,"合格","不合格")))</f>
        <v>不合格</v>
      </c>
      <c r="N1131" s="10" t="str">
        <f>IF(H1131&gt;=政策值!$B$5,"优秀",(IF(H1131&gt;=政策值!$D$5,"合格","不合格")))</f>
        <v>不合格</v>
      </c>
      <c r="O1131" s="10" t="str">
        <f>IF(I1131&gt;=政策值!$B$6,"优秀",(IF(I1131&gt;=政策值!$D$6,"合格","不合格")))</f>
        <v>不合格</v>
      </c>
      <c r="P1131" s="10"/>
      <c r="Q1131" s="10"/>
      <c r="R1131" s="10"/>
      <c r="S1131" s="10"/>
      <c r="T1131" s="10"/>
    </row>
    <row r="1132" spans="1:20" x14ac:dyDescent="0.15">
      <c r="A1132" s="27"/>
      <c r="B1132" s="10">
        <v>13111259</v>
      </c>
      <c r="C1132" s="10" t="s">
        <v>999</v>
      </c>
      <c r="D1132" s="10" t="s">
        <v>1044</v>
      </c>
      <c r="E1132" s="23">
        <f>SUMIF('M1'!A:A,B1132,'M1'!C:C)+政策值!$E$2</f>
        <v>7</v>
      </c>
      <c r="F1132" s="23">
        <f>SUMIF('M2'!A:A,B1132,'M2'!C:C)+政策值!$E$3</f>
        <v>0</v>
      </c>
      <c r="G1132" s="23">
        <f>SUMIF('M3'!A:A,B1132,'M3'!C:C)+政策值!$E$4</f>
        <v>0</v>
      </c>
      <c r="H1132" s="23">
        <f>SUMIF('M4'!A:A,B1132,'M4'!C:C)+政策值!$E$5</f>
        <v>6</v>
      </c>
      <c r="I1132" s="23">
        <f>SUMIF('M5'!A:A,B1132,'M5'!C:C)+政策值!$E$6</f>
        <v>8</v>
      </c>
      <c r="J1132" s="9"/>
      <c r="K1132" s="10" t="str">
        <f>IF(E1132&gt;=政策值!$B$2,"优秀",(IF(E1132&gt;=政策值!$C$2,"良好",IF(E1132&gt;政策值!$D$2,"合格","不合格"))))</f>
        <v>良好</v>
      </c>
      <c r="L1132" s="10"/>
      <c r="M1132" s="10" t="str">
        <f>IF(G1132&gt;=政策值!$B$4,"优秀",(IF(G1132&gt;=政策值!$D$4,"合格","不合格")))</f>
        <v>不合格</v>
      </c>
      <c r="N1132" s="10" t="str">
        <f>IF(H1132&gt;=政策值!$B$5,"优秀",(IF(H1132&gt;=政策值!$D$5,"合格","不合格")))</f>
        <v>不合格</v>
      </c>
      <c r="O1132" s="10" t="str">
        <f>IF(I1132&gt;=政策值!$B$6,"优秀",(IF(I1132&gt;=政策值!$D$6,"合格","不合格")))</f>
        <v>合格</v>
      </c>
      <c r="P1132" s="10"/>
      <c r="Q1132" s="10"/>
      <c r="R1132" s="10"/>
      <c r="S1132" s="10"/>
      <c r="T1132" s="10"/>
    </row>
    <row r="1133" spans="1:20" x14ac:dyDescent="0.15">
      <c r="A1133" s="27"/>
      <c r="B1133" s="10">
        <v>13111260</v>
      </c>
      <c r="C1133" s="10" t="s">
        <v>1253</v>
      </c>
      <c r="D1133" s="10" t="s">
        <v>1044</v>
      </c>
      <c r="E1133" s="23">
        <f>SUMIF('M1'!A:A,B1133,'M1'!C:C)+政策值!$E$2</f>
        <v>7</v>
      </c>
      <c r="F1133" s="23">
        <f>SUMIF('M2'!A:A,B1133,'M2'!C:C)+政策值!$E$3</f>
        <v>0</v>
      </c>
      <c r="G1133" s="23">
        <f>SUMIF('M3'!A:A,B1133,'M3'!C:C)+政策值!$E$4</f>
        <v>0</v>
      </c>
      <c r="H1133" s="23">
        <f>SUMIF('M4'!A:A,B1133,'M4'!C:C)+政策值!$E$5</f>
        <v>6</v>
      </c>
      <c r="I1133" s="23">
        <f>SUMIF('M5'!A:A,B1133,'M5'!C:C)+政策值!$E$6</f>
        <v>6</v>
      </c>
      <c r="J1133" s="9"/>
      <c r="K1133" s="10" t="str">
        <f>IF(E1133&gt;=政策值!$B$2,"优秀",(IF(E1133&gt;=政策值!$C$2,"良好",IF(E1133&gt;政策值!$D$2,"合格","不合格"))))</f>
        <v>良好</v>
      </c>
      <c r="L1133" s="10"/>
      <c r="M1133" s="10" t="str">
        <f>IF(G1133&gt;=政策值!$B$4,"优秀",(IF(G1133&gt;=政策值!$D$4,"合格","不合格")))</f>
        <v>不合格</v>
      </c>
      <c r="N1133" s="10" t="str">
        <f>IF(H1133&gt;=政策值!$B$5,"优秀",(IF(H1133&gt;=政策值!$D$5,"合格","不合格")))</f>
        <v>不合格</v>
      </c>
      <c r="O1133" s="10" t="str">
        <f>IF(I1133&gt;=政策值!$B$6,"优秀",(IF(I1133&gt;=政策值!$D$6,"合格","不合格")))</f>
        <v>不合格</v>
      </c>
      <c r="P1133" s="10"/>
      <c r="Q1133" s="10"/>
      <c r="R1133" s="10"/>
      <c r="S1133" s="10"/>
      <c r="T1133" s="10"/>
    </row>
    <row r="1134" spans="1:20" x14ac:dyDescent="0.15">
      <c r="A1134" s="27"/>
      <c r="B1134" s="10">
        <v>13111261</v>
      </c>
      <c r="C1134" s="10" t="s">
        <v>1254</v>
      </c>
      <c r="D1134" s="10" t="s">
        <v>1044</v>
      </c>
      <c r="E1134" s="23">
        <f>SUMIF('M1'!A:A,B1134,'M1'!C:C)+政策值!$E$2</f>
        <v>7</v>
      </c>
      <c r="F1134" s="23">
        <f>SUMIF('M2'!A:A,B1134,'M2'!C:C)+政策值!$E$3</f>
        <v>0</v>
      </c>
      <c r="G1134" s="23">
        <f>SUMIF('M3'!A:A,B1134,'M3'!C:C)+政策值!$E$4</f>
        <v>0</v>
      </c>
      <c r="H1134" s="23">
        <f>SUMIF('M4'!A:A,B1134,'M4'!C:C)+政策值!$E$5</f>
        <v>6</v>
      </c>
      <c r="I1134" s="23">
        <f>SUMIF('M5'!A:A,B1134,'M5'!C:C)+政策值!$E$6</f>
        <v>6</v>
      </c>
      <c r="J1134" s="9"/>
      <c r="K1134" s="10" t="str">
        <f>IF(E1134&gt;=政策值!$B$2,"优秀",(IF(E1134&gt;=政策值!$C$2,"良好",IF(E1134&gt;政策值!$D$2,"合格","不合格"))))</f>
        <v>良好</v>
      </c>
      <c r="L1134" s="10"/>
      <c r="M1134" s="10" t="str">
        <f>IF(G1134&gt;=政策值!$B$4,"优秀",(IF(G1134&gt;=政策值!$D$4,"合格","不合格")))</f>
        <v>不合格</v>
      </c>
      <c r="N1134" s="10" t="str">
        <f>IF(H1134&gt;=政策值!$B$5,"优秀",(IF(H1134&gt;=政策值!$D$5,"合格","不合格")))</f>
        <v>不合格</v>
      </c>
      <c r="O1134" s="10" t="str">
        <f>IF(I1134&gt;=政策值!$B$6,"优秀",(IF(I1134&gt;=政策值!$D$6,"合格","不合格")))</f>
        <v>不合格</v>
      </c>
      <c r="P1134" s="10"/>
      <c r="Q1134" s="10"/>
      <c r="R1134" s="10"/>
      <c r="S1134" s="10"/>
      <c r="T1134" s="10"/>
    </row>
    <row r="1135" spans="1:20" x14ac:dyDescent="0.15">
      <c r="A1135" s="27"/>
      <c r="B1135" s="10">
        <v>13111262</v>
      </c>
      <c r="C1135" s="10" t="s">
        <v>1255</v>
      </c>
      <c r="D1135" s="10" t="s">
        <v>1044</v>
      </c>
      <c r="E1135" s="23">
        <f>SUMIF('M1'!A:A,B1135,'M1'!C:C)+政策值!$E$2</f>
        <v>7</v>
      </c>
      <c r="F1135" s="23">
        <f>SUMIF('M2'!A:A,B1135,'M2'!C:C)+政策值!$E$3</f>
        <v>0</v>
      </c>
      <c r="G1135" s="23">
        <f>SUMIF('M3'!A:A,B1135,'M3'!C:C)+政策值!$E$4</f>
        <v>0</v>
      </c>
      <c r="H1135" s="23">
        <f>SUMIF('M4'!A:A,B1135,'M4'!C:C)+政策值!$E$5</f>
        <v>6</v>
      </c>
      <c r="I1135" s="23">
        <f>SUMIF('M5'!A:A,B1135,'M5'!C:C)+政策值!$E$6</f>
        <v>6</v>
      </c>
      <c r="J1135" s="9"/>
      <c r="K1135" s="10" t="str">
        <f>IF(E1135&gt;=政策值!$B$2,"优秀",(IF(E1135&gt;=政策值!$C$2,"良好",IF(E1135&gt;政策值!$D$2,"合格","不合格"))))</f>
        <v>良好</v>
      </c>
      <c r="L1135" s="10"/>
      <c r="M1135" s="10" t="str">
        <f>IF(G1135&gt;=政策值!$B$4,"优秀",(IF(G1135&gt;=政策值!$D$4,"合格","不合格")))</f>
        <v>不合格</v>
      </c>
      <c r="N1135" s="10" t="str">
        <f>IF(H1135&gt;=政策值!$B$5,"优秀",(IF(H1135&gt;=政策值!$D$5,"合格","不合格")))</f>
        <v>不合格</v>
      </c>
      <c r="O1135" s="10" t="str">
        <f>IF(I1135&gt;=政策值!$B$6,"优秀",(IF(I1135&gt;=政策值!$D$6,"合格","不合格")))</f>
        <v>不合格</v>
      </c>
      <c r="P1135" s="10"/>
      <c r="Q1135" s="10"/>
      <c r="R1135" s="10"/>
      <c r="S1135" s="10"/>
      <c r="T1135" s="10"/>
    </row>
    <row r="1136" spans="1:20" x14ac:dyDescent="0.15">
      <c r="A1136" s="27"/>
      <c r="B1136" s="10">
        <v>13111263</v>
      </c>
      <c r="C1136" s="10" t="s">
        <v>1256</v>
      </c>
      <c r="D1136" s="10" t="s">
        <v>1044</v>
      </c>
      <c r="E1136" s="23">
        <f>SUMIF('M1'!A:A,B1136,'M1'!C:C)+政策值!$E$2</f>
        <v>7</v>
      </c>
      <c r="F1136" s="23">
        <f>SUMIF('M2'!A:A,B1136,'M2'!C:C)+政策值!$E$3</f>
        <v>0</v>
      </c>
      <c r="G1136" s="23">
        <f>SUMIF('M3'!A:A,B1136,'M3'!C:C)+政策值!$E$4</f>
        <v>0</v>
      </c>
      <c r="H1136" s="23">
        <f>SUMIF('M4'!A:A,B1136,'M4'!C:C)+政策值!$E$5</f>
        <v>6</v>
      </c>
      <c r="I1136" s="23">
        <f>SUMIF('M5'!A:A,B1136,'M5'!C:C)+政策值!$E$6</f>
        <v>6</v>
      </c>
      <c r="J1136" s="9"/>
      <c r="K1136" s="10" t="str">
        <f>IF(E1136&gt;=政策值!$B$2,"优秀",(IF(E1136&gt;=政策值!$C$2,"良好",IF(E1136&gt;政策值!$D$2,"合格","不合格"))))</f>
        <v>良好</v>
      </c>
      <c r="L1136" s="10"/>
      <c r="M1136" s="10" t="str">
        <f>IF(G1136&gt;=政策值!$B$4,"优秀",(IF(G1136&gt;=政策值!$D$4,"合格","不合格")))</f>
        <v>不合格</v>
      </c>
      <c r="N1136" s="10" t="str">
        <f>IF(H1136&gt;=政策值!$B$5,"优秀",(IF(H1136&gt;=政策值!$D$5,"合格","不合格")))</f>
        <v>不合格</v>
      </c>
      <c r="O1136" s="10" t="str">
        <f>IF(I1136&gt;=政策值!$B$6,"优秀",(IF(I1136&gt;=政策值!$D$6,"合格","不合格")))</f>
        <v>不合格</v>
      </c>
      <c r="P1136" s="10"/>
      <c r="Q1136" s="10"/>
      <c r="R1136" s="10"/>
      <c r="S1136" s="10"/>
      <c r="T1136" s="10"/>
    </row>
    <row r="1137" spans="1:20" x14ac:dyDescent="0.15">
      <c r="A1137" s="27"/>
      <c r="B1137" s="10">
        <v>13111264</v>
      </c>
      <c r="C1137" s="10" t="s">
        <v>994</v>
      </c>
      <c r="D1137" s="10" t="s">
        <v>1044</v>
      </c>
      <c r="E1137" s="23">
        <f>SUMIF('M1'!A:A,B1137,'M1'!C:C)+政策值!$E$2</f>
        <v>7</v>
      </c>
      <c r="F1137" s="23">
        <f>SUMIF('M2'!A:A,B1137,'M2'!C:C)+政策值!$E$3</f>
        <v>0</v>
      </c>
      <c r="G1137" s="23">
        <f>SUMIF('M3'!A:A,B1137,'M3'!C:C)+政策值!$E$4</f>
        <v>0</v>
      </c>
      <c r="H1137" s="23">
        <f>SUMIF('M4'!A:A,B1137,'M4'!C:C)+政策值!$E$5</f>
        <v>6</v>
      </c>
      <c r="I1137" s="23">
        <f>SUMIF('M5'!A:A,B1137,'M5'!C:C)+政策值!$E$6</f>
        <v>8</v>
      </c>
      <c r="J1137" s="9"/>
      <c r="K1137" s="10" t="str">
        <f>IF(E1137&gt;=政策值!$B$2,"优秀",(IF(E1137&gt;=政策值!$C$2,"良好",IF(E1137&gt;政策值!$D$2,"合格","不合格"))))</f>
        <v>良好</v>
      </c>
      <c r="L1137" s="10"/>
      <c r="M1137" s="10" t="str">
        <f>IF(G1137&gt;=政策值!$B$4,"优秀",(IF(G1137&gt;=政策值!$D$4,"合格","不合格")))</f>
        <v>不合格</v>
      </c>
      <c r="N1137" s="10" t="str">
        <f>IF(H1137&gt;=政策值!$B$5,"优秀",(IF(H1137&gt;=政策值!$D$5,"合格","不合格")))</f>
        <v>不合格</v>
      </c>
      <c r="O1137" s="10" t="str">
        <f>IF(I1137&gt;=政策值!$B$6,"优秀",(IF(I1137&gt;=政策值!$D$6,"合格","不合格")))</f>
        <v>合格</v>
      </c>
      <c r="P1137" s="10"/>
      <c r="Q1137" s="10"/>
      <c r="R1137" s="10"/>
      <c r="S1137" s="10"/>
      <c r="T1137" s="10"/>
    </row>
    <row r="1138" spans="1:20" x14ac:dyDescent="0.15">
      <c r="A1138" s="27"/>
      <c r="B1138" s="10">
        <v>13111265</v>
      </c>
      <c r="C1138" s="10" t="s">
        <v>1257</v>
      </c>
      <c r="D1138" s="10" t="s">
        <v>1044</v>
      </c>
      <c r="E1138" s="23">
        <f>SUMIF('M1'!A:A,B1138,'M1'!C:C)+政策值!$E$2</f>
        <v>7</v>
      </c>
      <c r="F1138" s="23">
        <f>SUMIF('M2'!A:A,B1138,'M2'!C:C)+政策值!$E$3</f>
        <v>0</v>
      </c>
      <c r="G1138" s="23">
        <f>SUMIF('M3'!A:A,B1138,'M3'!C:C)+政策值!$E$4</f>
        <v>0</v>
      </c>
      <c r="H1138" s="23">
        <f>SUMIF('M4'!A:A,B1138,'M4'!C:C)+政策值!$E$5</f>
        <v>6</v>
      </c>
      <c r="I1138" s="23">
        <f>SUMIF('M5'!A:A,B1138,'M5'!C:C)+政策值!$E$6</f>
        <v>6</v>
      </c>
      <c r="J1138" s="9"/>
      <c r="K1138" s="10" t="str">
        <f>IF(E1138&gt;=政策值!$B$2,"优秀",(IF(E1138&gt;=政策值!$C$2,"良好",IF(E1138&gt;政策值!$D$2,"合格","不合格"))))</f>
        <v>良好</v>
      </c>
      <c r="L1138" s="10"/>
      <c r="M1138" s="10" t="str">
        <f>IF(G1138&gt;=政策值!$B$4,"优秀",(IF(G1138&gt;=政策值!$D$4,"合格","不合格")))</f>
        <v>不合格</v>
      </c>
      <c r="N1138" s="10" t="str">
        <f>IF(H1138&gt;=政策值!$B$5,"优秀",(IF(H1138&gt;=政策值!$D$5,"合格","不合格")))</f>
        <v>不合格</v>
      </c>
      <c r="O1138" s="10" t="str">
        <f>IF(I1138&gt;=政策值!$B$6,"优秀",(IF(I1138&gt;=政策值!$D$6,"合格","不合格")))</f>
        <v>不合格</v>
      </c>
      <c r="P1138" s="10"/>
      <c r="Q1138" s="10"/>
      <c r="R1138" s="10"/>
      <c r="S1138" s="10"/>
      <c r="T1138" s="10"/>
    </row>
    <row r="1139" spans="1:20" x14ac:dyDescent="0.15">
      <c r="A1139" s="27"/>
      <c r="B1139" s="10">
        <v>13111266</v>
      </c>
      <c r="C1139" s="10" t="s">
        <v>995</v>
      </c>
      <c r="D1139" s="10" t="s">
        <v>1044</v>
      </c>
      <c r="E1139" s="23">
        <f>SUMIF('M1'!A:A,B1139,'M1'!C:C)+政策值!$E$2</f>
        <v>7</v>
      </c>
      <c r="F1139" s="23">
        <f>SUMIF('M2'!A:A,B1139,'M2'!C:C)+政策值!$E$3</f>
        <v>0</v>
      </c>
      <c r="G1139" s="23">
        <f>SUMIF('M3'!A:A,B1139,'M3'!C:C)+政策值!$E$4</f>
        <v>0</v>
      </c>
      <c r="H1139" s="23">
        <f>SUMIF('M4'!A:A,B1139,'M4'!C:C)+政策值!$E$5</f>
        <v>6</v>
      </c>
      <c r="I1139" s="23">
        <f>SUMIF('M5'!A:A,B1139,'M5'!C:C)+政策值!$E$6</f>
        <v>8</v>
      </c>
      <c r="J1139" s="9"/>
      <c r="K1139" s="10" t="str">
        <f>IF(E1139&gt;=政策值!$B$2,"优秀",(IF(E1139&gt;=政策值!$C$2,"良好",IF(E1139&gt;政策值!$D$2,"合格","不合格"))))</f>
        <v>良好</v>
      </c>
      <c r="L1139" s="10"/>
      <c r="M1139" s="10" t="str">
        <f>IF(G1139&gt;=政策值!$B$4,"优秀",(IF(G1139&gt;=政策值!$D$4,"合格","不合格")))</f>
        <v>不合格</v>
      </c>
      <c r="N1139" s="10" t="str">
        <f>IF(H1139&gt;=政策值!$B$5,"优秀",(IF(H1139&gt;=政策值!$D$5,"合格","不合格")))</f>
        <v>不合格</v>
      </c>
      <c r="O1139" s="10" t="str">
        <f>IF(I1139&gt;=政策值!$B$6,"优秀",(IF(I1139&gt;=政策值!$D$6,"合格","不合格")))</f>
        <v>合格</v>
      </c>
      <c r="P1139" s="10"/>
      <c r="Q1139" s="10"/>
      <c r="R1139" s="10"/>
      <c r="S1139" s="10"/>
      <c r="T1139" s="10"/>
    </row>
    <row r="1140" spans="1:20" x14ac:dyDescent="0.15">
      <c r="A1140" s="27"/>
      <c r="B1140" s="10">
        <v>13111267</v>
      </c>
      <c r="C1140" s="10" t="s">
        <v>1258</v>
      </c>
      <c r="D1140" s="10" t="s">
        <v>1044</v>
      </c>
      <c r="E1140" s="23">
        <f>SUMIF('M1'!A:A,B1140,'M1'!C:C)+政策值!$E$2</f>
        <v>7</v>
      </c>
      <c r="F1140" s="23">
        <f>SUMIF('M2'!A:A,B1140,'M2'!C:C)+政策值!$E$3</f>
        <v>0</v>
      </c>
      <c r="G1140" s="23">
        <f>SUMIF('M3'!A:A,B1140,'M3'!C:C)+政策值!$E$4</f>
        <v>0</v>
      </c>
      <c r="H1140" s="23">
        <f>SUMIF('M4'!A:A,B1140,'M4'!C:C)+政策值!$E$5</f>
        <v>6</v>
      </c>
      <c r="I1140" s="23">
        <f>SUMIF('M5'!A:A,B1140,'M5'!C:C)+政策值!$E$6</f>
        <v>6</v>
      </c>
      <c r="J1140" s="9"/>
      <c r="K1140" s="10" t="str">
        <f>IF(E1140&gt;=政策值!$B$2,"优秀",(IF(E1140&gt;=政策值!$C$2,"良好",IF(E1140&gt;政策值!$D$2,"合格","不合格"))))</f>
        <v>良好</v>
      </c>
      <c r="L1140" s="10"/>
      <c r="M1140" s="10" t="str">
        <f>IF(G1140&gt;=政策值!$B$4,"优秀",(IF(G1140&gt;=政策值!$D$4,"合格","不合格")))</f>
        <v>不合格</v>
      </c>
      <c r="N1140" s="10" t="str">
        <f>IF(H1140&gt;=政策值!$B$5,"优秀",(IF(H1140&gt;=政策值!$D$5,"合格","不合格")))</f>
        <v>不合格</v>
      </c>
      <c r="O1140" s="10" t="str">
        <f>IF(I1140&gt;=政策值!$B$6,"优秀",(IF(I1140&gt;=政策值!$D$6,"合格","不合格")))</f>
        <v>不合格</v>
      </c>
      <c r="P1140" s="10"/>
      <c r="Q1140" s="10"/>
      <c r="R1140" s="10"/>
      <c r="S1140" s="10"/>
      <c r="T1140" s="10"/>
    </row>
    <row r="1141" spans="1:20" x14ac:dyDescent="0.15">
      <c r="A1141" s="27"/>
      <c r="B1141" s="10">
        <v>13111268</v>
      </c>
      <c r="C1141" s="10" t="s">
        <v>996</v>
      </c>
      <c r="D1141" s="10" t="s">
        <v>1044</v>
      </c>
      <c r="E1141" s="23">
        <f>SUMIF('M1'!A:A,B1141,'M1'!C:C)+政策值!$E$2</f>
        <v>7</v>
      </c>
      <c r="F1141" s="23">
        <f>SUMIF('M2'!A:A,B1141,'M2'!C:C)+政策值!$E$3</f>
        <v>0</v>
      </c>
      <c r="G1141" s="23">
        <f>SUMIF('M3'!A:A,B1141,'M3'!C:C)+政策值!$E$4</f>
        <v>0</v>
      </c>
      <c r="H1141" s="23">
        <f>SUMIF('M4'!A:A,B1141,'M4'!C:C)+政策值!$E$5</f>
        <v>6</v>
      </c>
      <c r="I1141" s="23">
        <f>SUMIF('M5'!A:A,B1141,'M5'!C:C)+政策值!$E$6</f>
        <v>8</v>
      </c>
      <c r="J1141" s="9"/>
      <c r="K1141" s="10" t="str">
        <f>IF(E1141&gt;=政策值!$B$2,"优秀",(IF(E1141&gt;=政策值!$C$2,"良好",IF(E1141&gt;政策值!$D$2,"合格","不合格"))))</f>
        <v>良好</v>
      </c>
      <c r="L1141" s="10"/>
      <c r="M1141" s="10" t="str">
        <f>IF(G1141&gt;=政策值!$B$4,"优秀",(IF(G1141&gt;=政策值!$D$4,"合格","不合格")))</f>
        <v>不合格</v>
      </c>
      <c r="N1141" s="10" t="str">
        <f>IF(H1141&gt;=政策值!$B$5,"优秀",(IF(H1141&gt;=政策值!$D$5,"合格","不合格")))</f>
        <v>不合格</v>
      </c>
      <c r="O1141" s="10" t="str">
        <f>IF(I1141&gt;=政策值!$B$6,"优秀",(IF(I1141&gt;=政策值!$D$6,"合格","不合格")))</f>
        <v>合格</v>
      </c>
      <c r="P1141" s="10"/>
      <c r="Q1141" s="10"/>
      <c r="R1141" s="10"/>
      <c r="S1141" s="10"/>
      <c r="T1141" s="10"/>
    </row>
    <row r="1142" spans="1:20" x14ac:dyDescent="0.15">
      <c r="A1142" s="28"/>
      <c r="B1142" s="10">
        <v>13111269</v>
      </c>
      <c r="C1142" s="10" t="s">
        <v>1259</v>
      </c>
      <c r="D1142" s="10" t="s">
        <v>1044</v>
      </c>
      <c r="E1142" s="23">
        <f>SUMIF('M1'!A:A,B1142,'M1'!C:C)+政策值!$E$2</f>
        <v>7</v>
      </c>
      <c r="F1142" s="23">
        <f>SUMIF('M2'!A:A,B1142,'M2'!C:C)+政策值!$E$3</f>
        <v>0</v>
      </c>
      <c r="G1142" s="23">
        <f>SUMIF('M3'!A:A,B1142,'M3'!C:C)+政策值!$E$4</f>
        <v>0</v>
      </c>
      <c r="H1142" s="23">
        <f>SUMIF('M4'!A:A,B1142,'M4'!C:C)+政策值!$E$5</f>
        <v>6</v>
      </c>
      <c r="I1142" s="23">
        <f>SUMIF('M5'!A:A,B1142,'M5'!C:C)+政策值!$E$6</f>
        <v>6</v>
      </c>
      <c r="J1142" s="9"/>
      <c r="K1142" s="10" t="str">
        <f>IF(E1142&gt;=政策值!$B$2,"优秀",(IF(E1142&gt;=政策值!$C$2,"良好",IF(E1142&gt;政策值!$D$2,"合格","不合格"))))</f>
        <v>良好</v>
      </c>
      <c r="L1142" s="10"/>
      <c r="M1142" s="10" t="str">
        <f>IF(G1142&gt;=政策值!$B$4,"优秀",(IF(G1142&gt;=政策值!$D$4,"合格","不合格")))</f>
        <v>不合格</v>
      </c>
      <c r="N1142" s="10" t="str">
        <f>IF(H1142&gt;=政策值!$B$5,"优秀",(IF(H1142&gt;=政策值!$D$5,"合格","不合格")))</f>
        <v>不合格</v>
      </c>
      <c r="O1142" s="10" t="str">
        <f>IF(I1142&gt;=政策值!$B$6,"优秀",(IF(I1142&gt;=政策值!$D$6,"合格","不合格")))</f>
        <v>不合格</v>
      </c>
      <c r="P1142" s="10"/>
      <c r="Q1142" s="10"/>
      <c r="R1142" s="10"/>
      <c r="S1142" s="10"/>
      <c r="T1142" s="10"/>
    </row>
    <row r="1143" spans="1:20" x14ac:dyDescent="0.15">
      <c r="A1143" s="26">
        <v>13111302</v>
      </c>
      <c r="B1143" s="10">
        <v>13111270</v>
      </c>
      <c r="C1143" s="10" t="s">
        <v>1260</v>
      </c>
      <c r="D1143" s="10" t="s">
        <v>1002</v>
      </c>
      <c r="E1143" s="23">
        <f>SUMIF('M1'!A:A,B1143,'M1'!C:C)+政策值!$E$2</f>
        <v>7</v>
      </c>
      <c r="F1143" s="23">
        <f>SUMIF('M2'!A:A,B1143,'M2'!C:C)+政策值!$E$3</f>
        <v>0</v>
      </c>
      <c r="G1143" s="23">
        <f>SUMIF('M3'!A:A,B1143,'M3'!C:C)+政策值!$E$4</f>
        <v>0</v>
      </c>
      <c r="H1143" s="23">
        <f>SUMIF('M4'!A:A,B1143,'M4'!C:C)+政策值!$E$5</f>
        <v>6</v>
      </c>
      <c r="I1143" s="23">
        <f>SUMIF('M5'!A:A,B1143,'M5'!C:C)+政策值!$E$6</f>
        <v>6</v>
      </c>
      <c r="J1143" s="9"/>
      <c r="K1143" s="10" t="str">
        <f>IF(E1143&gt;=政策值!$B$2,"优秀",(IF(E1143&gt;=政策值!$C$2,"良好",IF(E1143&gt;政策值!$D$2,"合格","不合格"))))</f>
        <v>良好</v>
      </c>
      <c r="L1143" s="10"/>
      <c r="M1143" s="10" t="str">
        <f>IF(G1143&gt;=政策值!$B$4,"优秀",(IF(G1143&gt;=政策值!$D$4,"合格","不合格")))</f>
        <v>不合格</v>
      </c>
      <c r="N1143" s="10" t="str">
        <f>IF(H1143&gt;=政策值!$B$5,"优秀",(IF(H1143&gt;=政策值!$D$5,"合格","不合格")))</f>
        <v>不合格</v>
      </c>
      <c r="O1143" s="10" t="str">
        <f>IF(I1143&gt;=政策值!$B$6,"优秀",(IF(I1143&gt;=政策值!$D$6,"合格","不合格")))</f>
        <v>不合格</v>
      </c>
      <c r="P1143" s="10"/>
      <c r="Q1143" s="10"/>
      <c r="R1143" s="10"/>
      <c r="S1143" s="10"/>
      <c r="T1143" s="10"/>
    </row>
    <row r="1144" spans="1:20" x14ac:dyDescent="0.15">
      <c r="A1144" s="27"/>
      <c r="B1144" s="10">
        <v>13111271</v>
      </c>
      <c r="C1144" s="10" t="s">
        <v>1261</v>
      </c>
      <c r="D1144" s="10" t="s">
        <v>1002</v>
      </c>
      <c r="E1144" s="23">
        <f>SUMIF('M1'!A:A,B1144,'M1'!C:C)+政策值!$E$2</f>
        <v>7</v>
      </c>
      <c r="F1144" s="23">
        <f>SUMIF('M2'!A:A,B1144,'M2'!C:C)+政策值!$E$3</f>
        <v>0</v>
      </c>
      <c r="G1144" s="23">
        <f>SUMIF('M3'!A:A,B1144,'M3'!C:C)+政策值!$E$4</f>
        <v>0</v>
      </c>
      <c r="H1144" s="23">
        <f>SUMIF('M4'!A:A,B1144,'M4'!C:C)+政策值!$E$5</f>
        <v>6</v>
      </c>
      <c r="I1144" s="23">
        <f>SUMIF('M5'!A:A,B1144,'M5'!C:C)+政策值!$E$6</f>
        <v>6</v>
      </c>
      <c r="J1144" s="9"/>
      <c r="K1144" s="10" t="str">
        <f>IF(E1144&gt;=政策值!$B$2,"优秀",(IF(E1144&gt;=政策值!$C$2,"良好",IF(E1144&gt;政策值!$D$2,"合格","不合格"))))</f>
        <v>良好</v>
      </c>
      <c r="L1144" s="10"/>
      <c r="M1144" s="10" t="str">
        <f>IF(G1144&gt;=政策值!$B$4,"优秀",(IF(G1144&gt;=政策值!$D$4,"合格","不合格")))</f>
        <v>不合格</v>
      </c>
      <c r="N1144" s="10" t="str">
        <f>IF(H1144&gt;=政策值!$B$5,"优秀",(IF(H1144&gt;=政策值!$D$5,"合格","不合格")))</f>
        <v>不合格</v>
      </c>
      <c r="O1144" s="10" t="str">
        <f>IF(I1144&gt;=政策值!$B$6,"优秀",(IF(I1144&gt;=政策值!$D$6,"合格","不合格")))</f>
        <v>不合格</v>
      </c>
      <c r="P1144" s="10"/>
      <c r="Q1144" s="10"/>
      <c r="R1144" s="10"/>
      <c r="S1144" s="10"/>
      <c r="T1144" s="10"/>
    </row>
    <row r="1145" spans="1:20" x14ac:dyDescent="0.15">
      <c r="A1145" s="27"/>
      <c r="B1145" s="10">
        <v>13111272</v>
      </c>
      <c r="C1145" s="10" t="s">
        <v>1262</v>
      </c>
      <c r="D1145" s="10" t="s">
        <v>1002</v>
      </c>
      <c r="E1145" s="23">
        <f>SUMIF('M1'!A:A,B1145,'M1'!C:C)+政策值!$E$2</f>
        <v>7</v>
      </c>
      <c r="F1145" s="23">
        <f>SUMIF('M2'!A:A,B1145,'M2'!C:C)+政策值!$E$3</f>
        <v>0</v>
      </c>
      <c r="G1145" s="23">
        <f>SUMIF('M3'!A:A,B1145,'M3'!C:C)+政策值!$E$4</f>
        <v>0</v>
      </c>
      <c r="H1145" s="23">
        <f>SUMIF('M4'!A:A,B1145,'M4'!C:C)+政策值!$E$5</f>
        <v>6</v>
      </c>
      <c r="I1145" s="23">
        <f>SUMIF('M5'!A:A,B1145,'M5'!C:C)+政策值!$E$6</f>
        <v>6</v>
      </c>
      <c r="J1145" s="9"/>
      <c r="K1145" s="10" t="str">
        <f>IF(E1145&gt;=政策值!$B$2,"优秀",(IF(E1145&gt;=政策值!$C$2,"良好",IF(E1145&gt;政策值!$D$2,"合格","不合格"))))</f>
        <v>良好</v>
      </c>
      <c r="L1145" s="10"/>
      <c r="M1145" s="10" t="str">
        <f>IF(G1145&gt;=政策值!$B$4,"优秀",(IF(G1145&gt;=政策值!$D$4,"合格","不合格")))</f>
        <v>不合格</v>
      </c>
      <c r="N1145" s="10" t="str">
        <f>IF(H1145&gt;=政策值!$B$5,"优秀",(IF(H1145&gt;=政策值!$D$5,"合格","不合格")))</f>
        <v>不合格</v>
      </c>
      <c r="O1145" s="10" t="str">
        <f>IF(I1145&gt;=政策值!$B$6,"优秀",(IF(I1145&gt;=政策值!$D$6,"合格","不合格")))</f>
        <v>不合格</v>
      </c>
      <c r="P1145" s="10"/>
      <c r="Q1145" s="10"/>
      <c r="R1145" s="10"/>
      <c r="S1145" s="10"/>
      <c r="T1145" s="10"/>
    </row>
    <row r="1146" spans="1:20" x14ac:dyDescent="0.15">
      <c r="A1146" s="27"/>
      <c r="B1146" s="10">
        <v>13111273</v>
      </c>
      <c r="C1146" s="10" t="s">
        <v>1263</v>
      </c>
      <c r="D1146" s="10" t="s">
        <v>1002</v>
      </c>
      <c r="E1146" s="23">
        <f>SUMIF('M1'!A:A,B1146,'M1'!C:C)+政策值!$E$2</f>
        <v>7</v>
      </c>
      <c r="F1146" s="23">
        <f>SUMIF('M2'!A:A,B1146,'M2'!C:C)+政策值!$E$3</f>
        <v>0</v>
      </c>
      <c r="G1146" s="23">
        <f>SUMIF('M3'!A:A,B1146,'M3'!C:C)+政策值!$E$4</f>
        <v>0</v>
      </c>
      <c r="H1146" s="23">
        <f>SUMIF('M4'!A:A,B1146,'M4'!C:C)+政策值!$E$5</f>
        <v>6</v>
      </c>
      <c r="I1146" s="23">
        <f>SUMIF('M5'!A:A,B1146,'M5'!C:C)+政策值!$E$6</f>
        <v>6</v>
      </c>
      <c r="J1146" s="9"/>
      <c r="K1146" s="10" t="str">
        <f>IF(E1146&gt;=政策值!$B$2,"优秀",(IF(E1146&gt;=政策值!$C$2,"良好",IF(E1146&gt;政策值!$D$2,"合格","不合格"))))</f>
        <v>良好</v>
      </c>
      <c r="L1146" s="10"/>
      <c r="M1146" s="10" t="str">
        <f>IF(G1146&gt;=政策值!$B$4,"优秀",(IF(G1146&gt;=政策值!$D$4,"合格","不合格")))</f>
        <v>不合格</v>
      </c>
      <c r="N1146" s="10" t="str">
        <f>IF(H1146&gt;=政策值!$B$5,"优秀",(IF(H1146&gt;=政策值!$D$5,"合格","不合格")))</f>
        <v>不合格</v>
      </c>
      <c r="O1146" s="10" t="str">
        <f>IF(I1146&gt;=政策值!$B$6,"优秀",(IF(I1146&gt;=政策值!$D$6,"合格","不合格")))</f>
        <v>不合格</v>
      </c>
      <c r="P1146" s="10"/>
      <c r="Q1146" s="10"/>
      <c r="R1146" s="10"/>
      <c r="S1146" s="10"/>
      <c r="T1146" s="10"/>
    </row>
    <row r="1147" spans="1:20" x14ac:dyDescent="0.15">
      <c r="A1147" s="27"/>
      <c r="B1147" s="10">
        <v>13111274</v>
      </c>
      <c r="C1147" s="10" t="s">
        <v>1264</v>
      </c>
      <c r="D1147" s="10" t="s">
        <v>1002</v>
      </c>
      <c r="E1147" s="23">
        <f>SUMIF('M1'!A:A,B1147,'M1'!C:C)+政策值!$E$2</f>
        <v>7</v>
      </c>
      <c r="F1147" s="23">
        <f>SUMIF('M2'!A:A,B1147,'M2'!C:C)+政策值!$E$3</f>
        <v>0</v>
      </c>
      <c r="G1147" s="23">
        <f>SUMIF('M3'!A:A,B1147,'M3'!C:C)+政策值!$E$4</f>
        <v>0</v>
      </c>
      <c r="H1147" s="23">
        <f>SUMIF('M4'!A:A,B1147,'M4'!C:C)+政策值!$E$5</f>
        <v>6</v>
      </c>
      <c r="I1147" s="23">
        <f>SUMIF('M5'!A:A,B1147,'M5'!C:C)+政策值!$E$6</f>
        <v>6</v>
      </c>
      <c r="J1147" s="9"/>
      <c r="K1147" s="10" t="str">
        <f>IF(E1147&gt;=政策值!$B$2,"优秀",(IF(E1147&gt;=政策值!$C$2,"良好",IF(E1147&gt;政策值!$D$2,"合格","不合格"))))</f>
        <v>良好</v>
      </c>
      <c r="L1147" s="10"/>
      <c r="M1147" s="10" t="str">
        <f>IF(G1147&gt;=政策值!$B$4,"优秀",(IF(G1147&gt;=政策值!$D$4,"合格","不合格")))</f>
        <v>不合格</v>
      </c>
      <c r="N1147" s="10" t="str">
        <f>IF(H1147&gt;=政策值!$B$5,"优秀",(IF(H1147&gt;=政策值!$D$5,"合格","不合格")))</f>
        <v>不合格</v>
      </c>
      <c r="O1147" s="10" t="str">
        <f>IF(I1147&gt;=政策值!$B$6,"优秀",(IF(I1147&gt;=政策值!$D$6,"合格","不合格")))</f>
        <v>不合格</v>
      </c>
      <c r="P1147" s="10"/>
      <c r="Q1147" s="10"/>
      <c r="R1147" s="10"/>
      <c r="S1147" s="10"/>
      <c r="T1147" s="10"/>
    </row>
    <row r="1148" spans="1:20" x14ac:dyDescent="0.15">
      <c r="A1148" s="27"/>
      <c r="B1148" s="10">
        <v>13111275</v>
      </c>
      <c r="C1148" s="10" t="s">
        <v>1265</v>
      </c>
      <c r="D1148" s="10" t="s">
        <v>1002</v>
      </c>
      <c r="E1148" s="23">
        <f>SUMIF('M1'!A:A,B1148,'M1'!C:C)+政策值!$E$2</f>
        <v>7</v>
      </c>
      <c r="F1148" s="23">
        <f>SUMIF('M2'!A:A,B1148,'M2'!C:C)+政策值!$E$3</f>
        <v>0</v>
      </c>
      <c r="G1148" s="23">
        <f>SUMIF('M3'!A:A,B1148,'M3'!C:C)+政策值!$E$4</f>
        <v>0</v>
      </c>
      <c r="H1148" s="23">
        <f>SUMIF('M4'!A:A,B1148,'M4'!C:C)+政策值!$E$5</f>
        <v>6</v>
      </c>
      <c r="I1148" s="23">
        <f>SUMIF('M5'!A:A,B1148,'M5'!C:C)+政策值!$E$6</f>
        <v>6</v>
      </c>
      <c r="J1148" s="9"/>
      <c r="K1148" s="10" t="str">
        <f>IF(E1148&gt;=政策值!$B$2,"优秀",(IF(E1148&gt;=政策值!$C$2,"良好",IF(E1148&gt;政策值!$D$2,"合格","不合格"))))</f>
        <v>良好</v>
      </c>
      <c r="L1148" s="10"/>
      <c r="M1148" s="10" t="str">
        <f>IF(G1148&gt;=政策值!$B$4,"优秀",(IF(G1148&gt;=政策值!$D$4,"合格","不合格")))</f>
        <v>不合格</v>
      </c>
      <c r="N1148" s="10" t="str">
        <f>IF(H1148&gt;=政策值!$B$5,"优秀",(IF(H1148&gt;=政策值!$D$5,"合格","不合格")))</f>
        <v>不合格</v>
      </c>
      <c r="O1148" s="10" t="str">
        <f>IF(I1148&gt;=政策值!$B$6,"优秀",(IF(I1148&gt;=政策值!$D$6,"合格","不合格")))</f>
        <v>不合格</v>
      </c>
      <c r="P1148" s="10"/>
      <c r="Q1148" s="10"/>
      <c r="R1148" s="10"/>
      <c r="S1148" s="10"/>
      <c r="T1148" s="10"/>
    </row>
    <row r="1149" spans="1:20" x14ac:dyDescent="0.15">
      <c r="A1149" s="27"/>
      <c r="B1149" s="10">
        <v>13111276</v>
      </c>
      <c r="C1149" s="10" t="s">
        <v>1266</v>
      </c>
      <c r="D1149" s="10" t="s">
        <v>1002</v>
      </c>
      <c r="E1149" s="23">
        <f>SUMIF('M1'!A:A,B1149,'M1'!C:C)+政策值!$E$2</f>
        <v>7</v>
      </c>
      <c r="F1149" s="23">
        <f>SUMIF('M2'!A:A,B1149,'M2'!C:C)+政策值!$E$3</f>
        <v>0</v>
      </c>
      <c r="G1149" s="23">
        <f>SUMIF('M3'!A:A,B1149,'M3'!C:C)+政策值!$E$4</f>
        <v>0</v>
      </c>
      <c r="H1149" s="23">
        <f>SUMIF('M4'!A:A,B1149,'M4'!C:C)+政策值!$E$5</f>
        <v>6</v>
      </c>
      <c r="I1149" s="23">
        <f>SUMIF('M5'!A:A,B1149,'M5'!C:C)+政策值!$E$6</f>
        <v>6</v>
      </c>
      <c r="J1149" s="9"/>
      <c r="K1149" s="10" t="str">
        <f>IF(E1149&gt;=政策值!$B$2,"优秀",(IF(E1149&gt;=政策值!$C$2,"良好",IF(E1149&gt;政策值!$D$2,"合格","不合格"))))</f>
        <v>良好</v>
      </c>
      <c r="L1149" s="10"/>
      <c r="M1149" s="10" t="str">
        <f>IF(G1149&gt;=政策值!$B$4,"优秀",(IF(G1149&gt;=政策值!$D$4,"合格","不合格")))</f>
        <v>不合格</v>
      </c>
      <c r="N1149" s="10" t="str">
        <f>IF(H1149&gt;=政策值!$B$5,"优秀",(IF(H1149&gt;=政策值!$D$5,"合格","不合格")))</f>
        <v>不合格</v>
      </c>
      <c r="O1149" s="10" t="str">
        <f>IF(I1149&gt;=政策值!$B$6,"优秀",(IF(I1149&gt;=政策值!$D$6,"合格","不合格")))</f>
        <v>不合格</v>
      </c>
      <c r="P1149" s="10"/>
      <c r="Q1149" s="10"/>
      <c r="R1149" s="10"/>
      <c r="S1149" s="10"/>
      <c r="T1149" s="10"/>
    </row>
    <row r="1150" spans="1:20" x14ac:dyDescent="0.15">
      <c r="A1150" s="27"/>
      <c r="B1150" s="10">
        <v>13111277</v>
      </c>
      <c r="C1150" s="10" t="s">
        <v>1267</v>
      </c>
      <c r="D1150" s="10" t="s">
        <v>1002</v>
      </c>
      <c r="E1150" s="23">
        <f>SUMIF('M1'!A:A,B1150,'M1'!C:C)+政策值!$E$2</f>
        <v>7</v>
      </c>
      <c r="F1150" s="23">
        <f>SUMIF('M2'!A:A,B1150,'M2'!C:C)+政策值!$E$3</f>
        <v>0</v>
      </c>
      <c r="G1150" s="23">
        <f>SUMIF('M3'!A:A,B1150,'M3'!C:C)+政策值!$E$4</f>
        <v>0</v>
      </c>
      <c r="H1150" s="23">
        <f>SUMIF('M4'!A:A,B1150,'M4'!C:C)+政策值!$E$5</f>
        <v>6</v>
      </c>
      <c r="I1150" s="23">
        <f>SUMIF('M5'!A:A,B1150,'M5'!C:C)+政策值!$E$6</f>
        <v>6</v>
      </c>
      <c r="J1150" s="9"/>
      <c r="K1150" s="10" t="str">
        <f>IF(E1150&gt;=政策值!$B$2,"优秀",(IF(E1150&gt;=政策值!$C$2,"良好",IF(E1150&gt;政策值!$D$2,"合格","不合格"))))</f>
        <v>良好</v>
      </c>
      <c r="L1150" s="10"/>
      <c r="M1150" s="10" t="str">
        <f>IF(G1150&gt;=政策值!$B$4,"优秀",(IF(G1150&gt;=政策值!$D$4,"合格","不合格")))</f>
        <v>不合格</v>
      </c>
      <c r="N1150" s="10" t="str">
        <f>IF(H1150&gt;=政策值!$B$5,"优秀",(IF(H1150&gt;=政策值!$D$5,"合格","不合格")))</f>
        <v>不合格</v>
      </c>
      <c r="O1150" s="10" t="str">
        <f>IF(I1150&gt;=政策值!$B$6,"优秀",(IF(I1150&gt;=政策值!$D$6,"合格","不合格")))</f>
        <v>不合格</v>
      </c>
      <c r="P1150" s="10"/>
      <c r="Q1150" s="10"/>
      <c r="R1150" s="10"/>
      <c r="S1150" s="10"/>
      <c r="T1150" s="10"/>
    </row>
    <row r="1151" spans="1:20" x14ac:dyDescent="0.15">
      <c r="A1151" s="27"/>
      <c r="B1151" s="10">
        <v>13111278</v>
      </c>
      <c r="C1151" s="10" t="s">
        <v>1268</v>
      </c>
      <c r="D1151" s="10" t="s">
        <v>1002</v>
      </c>
      <c r="E1151" s="23">
        <f>SUMIF('M1'!A:A,B1151,'M1'!C:C)+政策值!$E$2</f>
        <v>7</v>
      </c>
      <c r="F1151" s="23">
        <f>SUMIF('M2'!A:A,B1151,'M2'!C:C)+政策值!$E$3</f>
        <v>0</v>
      </c>
      <c r="G1151" s="23">
        <f>SUMIF('M3'!A:A,B1151,'M3'!C:C)+政策值!$E$4</f>
        <v>0</v>
      </c>
      <c r="H1151" s="23">
        <f>SUMIF('M4'!A:A,B1151,'M4'!C:C)+政策值!$E$5</f>
        <v>6</v>
      </c>
      <c r="I1151" s="23">
        <f>SUMIF('M5'!A:A,B1151,'M5'!C:C)+政策值!$E$6</f>
        <v>6</v>
      </c>
      <c r="J1151" s="9"/>
      <c r="K1151" s="10" t="str">
        <f>IF(E1151&gt;=政策值!$B$2,"优秀",(IF(E1151&gt;=政策值!$C$2,"良好",IF(E1151&gt;政策值!$D$2,"合格","不合格"))))</f>
        <v>良好</v>
      </c>
      <c r="L1151" s="10"/>
      <c r="M1151" s="10" t="str">
        <f>IF(G1151&gt;=政策值!$B$4,"优秀",(IF(G1151&gt;=政策值!$D$4,"合格","不合格")))</f>
        <v>不合格</v>
      </c>
      <c r="N1151" s="10" t="str">
        <f>IF(H1151&gt;=政策值!$B$5,"优秀",(IF(H1151&gt;=政策值!$D$5,"合格","不合格")))</f>
        <v>不合格</v>
      </c>
      <c r="O1151" s="10" t="str">
        <f>IF(I1151&gt;=政策值!$B$6,"优秀",(IF(I1151&gt;=政策值!$D$6,"合格","不合格")))</f>
        <v>不合格</v>
      </c>
      <c r="P1151" s="10"/>
      <c r="Q1151" s="10"/>
      <c r="R1151" s="10"/>
      <c r="S1151" s="10"/>
      <c r="T1151" s="10"/>
    </row>
    <row r="1152" spans="1:20" x14ac:dyDescent="0.15">
      <c r="A1152" s="27"/>
      <c r="B1152" s="10">
        <v>13111279</v>
      </c>
      <c r="C1152" s="10" t="s">
        <v>998</v>
      </c>
      <c r="D1152" s="10" t="s">
        <v>1002</v>
      </c>
      <c r="E1152" s="23">
        <f>SUMIF('M1'!A:A,B1152,'M1'!C:C)+政策值!$E$2</f>
        <v>7</v>
      </c>
      <c r="F1152" s="23">
        <f>SUMIF('M2'!A:A,B1152,'M2'!C:C)+政策值!$E$3</f>
        <v>0</v>
      </c>
      <c r="G1152" s="23">
        <f>SUMIF('M3'!A:A,B1152,'M3'!C:C)+政策值!$E$4</f>
        <v>0</v>
      </c>
      <c r="H1152" s="23">
        <f>SUMIF('M4'!A:A,B1152,'M4'!C:C)+政策值!$E$5</f>
        <v>6</v>
      </c>
      <c r="I1152" s="23">
        <f>SUMIF('M5'!A:A,B1152,'M5'!C:C)+政策值!$E$6</f>
        <v>8</v>
      </c>
      <c r="J1152" s="9"/>
      <c r="K1152" s="10" t="str">
        <f>IF(E1152&gt;=政策值!$B$2,"优秀",(IF(E1152&gt;=政策值!$C$2,"良好",IF(E1152&gt;政策值!$D$2,"合格","不合格"))))</f>
        <v>良好</v>
      </c>
      <c r="L1152" s="10"/>
      <c r="M1152" s="10" t="str">
        <f>IF(G1152&gt;=政策值!$B$4,"优秀",(IF(G1152&gt;=政策值!$D$4,"合格","不合格")))</f>
        <v>不合格</v>
      </c>
      <c r="N1152" s="10" t="str">
        <f>IF(H1152&gt;=政策值!$B$5,"优秀",(IF(H1152&gt;=政策值!$D$5,"合格","不合格")))</f>
        <v>不合格</v>
      </c>
      <c r="O1152" s="10" t="str">
        <f>IF(I1152&gt;=政策值!$B$6,"优秀",(IF(I1152&gt;=政策值!$D$6,"合格","不合格")))</f>
        <v>合格</v>
      </c>
      <c r="P1152" s="10"/>
      <c r="Q1152" s="10"/>
      <c r="R1152" s="10"/>
      <c r="S1152" s="10"/>
      <c r="T1152" s="10"/>
    </row>
    <row r="1153" spans="1:20" x14ac:dyDescent="0.15">
      <c r="A1153" s="27"/>
      <c r="B1153" s="10">
        <v>13111280</v>
      </c>
      <c r="C1153" s="10" t="s">
        <v>1269</v>
      </c>
      <c r="D1153" s="10" t="s">
        <v>1002</v>
      </c>
      <c r="E1153" s="23">
        <f>SUMIF('M1'!A:A,B1153,'M1'!C:C)+政策值!$E$2</f>
        <v>7</v>
      </c>
      <c r="F1153" s="23">
        <f>SUMIF('M2'!A:A,B1153,'M2'!C:C)+政策值!$E$3</f>
        <v>0</v>
      </c>
      <c r="G1153" s="23">
        <f>SUMIF('M3'!A:A,B1153,'M3'!C:C)+政策值!$E$4</f>
        <v>0</v>
      </c>
      <c r="H1153" s="23">
        <f>SUMIF('M4'!A:A,B1153,'M4'!C:C)+政策值!$E$5</f>
        <v>6</v>
      </c>
      <c r="I1153" s="23">
        <f>SUMIF('M5'!A:A,B1153,'M5'!C:C)+政策值!$E$6</f>
        <v>6</v>
      </c>
      <c r="J1153" s="9"/>
      <c r="K1153" s="10" t="str">
        <f>IF(E1153&gt;=政策值!$B$2,"优秀",(IF(E1153&gt;=政策值!$C$2,"良好",IF(E1153&gt;政策值!$D$2,"合格","不合格"))))</f>
        <v>良好</v>
      </c>
      <c r="L1153" s="10"/>
      <c r="M1153" s="10" t="str">
        <f>IF(G1153&gt;=政策值!$B$4,"优秀",(IF(G1153&gt;=政策值!$D$4,"合格","不合格")))</f>
        <v>不合格</v>
      </c>
      <c r="N1153" s="10" t="str">
        <f>IF(H1153&gt;=政策值!$B$5,"优秀",(IF(H1153&gt;=政策值!$D$5,"合格","不合格")))</f>
        <v>不合格</v>
      </c>
      <c r="O1153" s="10" t="str">
        <f>IF(I1153&gt;=政策值!$B$6,"优秀",(IF(I1153&gt;=政策值!$D$6,"合格","不合格")))</f>
        <v>不合格</v>
      </c>
      <c r="P1153" s="10"/>
      <c r="Q1153" s="10"/>
      <c r="R1153" s="10"/>
      <c r="S1153" s="10"/>
      <c r="T1153" s="10"/>
    </row>
    <row r="1154" spans="1:20" x14ac:dyDescent="0.15">
      <c r="A1154" s="27"/>
      <c r="B1154" s="10">
        <v>13111281</v>
      </c>
      <c r="C1154" s="10" t="s">
        <v>1270</v>
      </c>
      <c r="D1154" s="10" t="s">
        <v>1002</v>
      </c>
      <c r="E1154" s="23">
        <f>SUMIF('M1'!A:A,B1154,'M1'!C:C)+政策值!$E$2</f>
        <v>7</v>
      </c>
      <c r="F1154" s="23">
        <f>SUMIF('M2'!A:A,B1154,'M2'!C:C)+政策值!$E$3</f>
        <v>0</v>
      </c>
      <c r="G1154" s="23">
        <f>SUMIF('M3'!A:A,B1154,'M3'!C:C)+政策值!$E$4</f>
        <v>0</v>
      </c>
      <c r="H1154" s="23">
        <f>SUMIF('M4'!A:A,B1154,'M4'!C:C)+政策值!$E$5</f>
        <v>6</v>
      </c>
      <c r="I1154" s="23">
        <f>SUMIF('M5'!A:A,B1154,'M5'!C:C)+政策值!$E$6</f>
        <v>6</v>
      </c>
      <c r="J1154" s="9"/>
      <c r="K1154" s="10" t="str">
        <f>IF(E1154&gt;=政策值!$B$2,"优秀",(IF(E1154&gt;=政策值!$C$2,"良好",IF(E1154&gt;政策值!$D$2,"合格","不合格"))))</f>
        <v>良好</v>
      </c>
      <c r="L1154" s="10"/>
      <c r="M1154" s="10" t="str">
        <f>IF(G1154&gt;=政策值!$B$4,"优秀",(IF(G1154&gt;=政策值!$D$4,"合格","不合格")))</f>
        <v>不合格</v>
      </c>
      <c r="N1154" s="10" t="str">
        <f>IF(H1154&gt;=政策值!$B$5,"优秀",(IF(H1154&gt;=政策值!$D$5,"合格","不合格")))</f>
        <v>不合格</v>
      </c>
      <c r="O1154" s="10" t="str">
        <f>IF(I1154&gt;=政策值!$B$6,"优秀",(IF(I1154&gt;=政策值!$D$6,"合格","不合格")))</f>
        <v>不合格</v>
      </c>
      <c r="P1154" s="10"/>
      <c r="Q1154" s="10"/>
      <c r="R1154" s="10"/>
      <c r="S1154" s="10"/>
      <c r="T1154" s="10"/>
    </row>
    <row r="1155" spans="1:20" x14ac:dyDescent="0.15">
      <c r="A1155" s="27"/>
      <c r="B1155" s="10">
        <v>13111282</v>
      </c>
      <c r="C1155" s="10" t="s">
        <v>1271</v>
      </c>
      <c r="D1155" s="10" t="s">
        <v>1002</v>
      </c>
      <c r="E1155" s="23">
        <f>SUMIF('M1'!A:A,B1155,'M1'!C:C)+政策值!$E$2</f>
        <v>7</v>
      </c>
      <c r="F1155" s="23">
        <f>SUMIF('M2'!A:A,B1155,'M2'!C:C)+政策值!$E$3</f>
        <v>0</v>
      </c>
      <c r="G1155" s="23">
        <f>SUMIF('M3'!A:A,B1155,'M3'!C:C)+政策值!$E$4</f>
        <v>0</v>
      </c>
      <c r="H1155" s="23">
        <f>SUMIF('M4'!A:A,B1155,'M4'!C:C)+政策值!$E$5</f>
        <v>6</v>
      </c>
      <c r="I1155" s="23">
        <f>SUMIF('M5'!A:A,B1155,'M5'!C:C)+政策值!$E$6</f>
        <v>6</v>
      </c>
      <c r="J1155" s="9"/>
      <c r="K1155" s="10" t="str">
        <f>IF(E1155&gt;=政策值!$B$2,"优秀",(IF(E1155&gt;=政策值!$C$2,"良好",IF(E1155&gt;政策值!$D$2,"合格","不合格"))))</f>
        <v>良好</v>
      </c>
      <c r="L1155" s="10"/>
      <c r="M1155" s="10" t="str">
        <f>IF(G1155&gt;=政策值!$B$4,"优秀",(IF(G1155&gt;=政策值!$D$4,"合格","不合格")))</f>
        <v>不合格</v>
      </c>
      <c r="N1155" s="10" t="str">
        <f>IF(H1155&gt;=政策值!$B$5,"优秀",(IF(H1155&gt;=政策值!$D$5,"合格","不合格")))</f>
        <v>不合格</v>
      </c>
      <c r="O1155" s="10" t="str">
        <f>IF(I1155&gt;=政策值!$B$6,"优秀",(IF(I1155&gt;=政策值!$D$6,"合格","不合格")))</f>
        <v>不合格</v>
      </c>
      <c r="P1155" s="10"/>
      <c r="Q1155" s="10"/>
      <c r="R1155" s="10"/>
      <c r="S1155" s="10"/>
      <c r="T1155" s="10"/>
    </row>
    <row r="1156" spans="1:20" x14ac:dyDescent="0.15">
      <c r="A1156" s="27"/>
      <c r="B1156" s="10">
        <v>13111283</v>
      </c>
      <c r="C1156" s="10" t="s">
        <v>1272</v>
      </c>
      <c r="D1156" s="10" t="s">
        <v>1002</v>
      </c>
      <c r="E1156" s="23">
        <f>SUMIF('M1'!A:A,B1156,'M1'!C:C)+政策值!$E$2</f>
        <v>7</v>
      </c>
      <c r="F1156" s="23">
        <f>SUMIF('M2'!A:A,B1156,'M2'!C:C)+政策值!$E$3</f>
        <v>0</v>
      </c>
      <c r="G1156" s="23">
        <f>SUMIF('M3'!A:A,B1156,'M3'!C:C)+政策值!$E$4</f>
        <v>0</v>
      </c>
      <c r="H1156" s="23">
        <f>SUMIF('M4'!A:A,B1156,'M4'!C:C)+政策值!$E$5</f>
        <v>6</v>
      </c>
      <c r="I1156" s="23">
        <f>SUMIF('M5'!A:A,B1156,'M5'!C:C)+政策值!$E$6</f>
        <v>6</v>
      </c>
      <c r="J1156" s="9"/>
      <c r="K1156" s="10" t="str">
        <f>IF(E1156&gt;=政策值!$B$2,"优秀",(IF(E1156&gt;=政策值!$C$2,"良好",IF(E1156&gt;政策值!$D$2,"合格","不合格"))))</f>
        <v>良好</v>
      </c>
      <c r="L1156" s="10"/>
      <c r="M1156" s="10" t="str">
        <f>IF(G1156&gt;=政策值!$B$4,"优秀",(IF(G1156&gt;=政策值!$D$4,"合格","不合格")))</f>
        <v>不合格</v>
      </c>
      <c r="N1156" s="10" t="str">
        <f>IF(H1156&gt;=政策值!$B$5,"优秀",(IF(H1156&gt;=政策值!$D$5,"合格","不合格")))</f>
        <v>不合格</v>
      </c>
      <c r="O1156" s="10" t="str">
        <f>IF(I1156&gt;=政策值!$B$6,"优秀",(IF(I1156&gt;=政策值!$D$6,"合格","不合格")))</f>
        <v>不合格</v>
      </c>
      <c r="P1156" s="10"/>
      <c r="Q1156" s="10"/>
      <c r="R1156" s="10"/>
      <c r="S1156" s="10"/>
      <c r="T1156" s="10"/>
    </row>
    <row r="1157" spans="1:20" x14ac:dyDescent="0.15">
      <c r="A1157" s="27"/>
      <c r="B1157" s="10">
        <v>13111284</v>
      </c>
      <c r="C1157" s="10" t="s">
        <v>1273</v>
      </c>
      <c r="D1157" s="10" t="s">
        <v>1002</v>
      </c>
      <c r="E1157" s="23">
        <f>SUMIF('M1'!A:A,B1157,'M1'!C:C)+政策值!$E$2</f>
        <v>7</v>
      </c>
      <c r="F1157" s="23">
        <f>SUMIF('M2'!A:A,B1157,'M2'!C:C)+政策值!$E$3</f>
        <v>0</v>
      </c>
      <c r="G1157" s="23">
        <f>SUMIF('M3'!A:A,B1157,'M3'!C:C)+政策值!$E$4</f>
        <v>0</v>
      </c>
      <c r="H1157" s="23">
        <f>SUMIF('M4'!A:A,B1157,'M4'!C:C)+政策值!$E$5</f>
        <v>6</v>
      </c>
      <c r="I1157" s="23">
        <f>SUMIF('M5'!A:A,B1157,'M5'!C:C)+政策值!$E$6</f>
        <v>6</v>
      </c>
      <c r="J1157" s="9"/>
      <c r="K1157" s="10" t="str">
        <f>IF(E1157&gt;=政策值!$B$2,"优秀",(IF(E1157&gt;=政策值!$C$2,"良好",IF(E1157&gt;政策值!$D$2,"合格","不合格"))))</f>
        <v>良好</v>
      </c>
      <c r="L1157" s="10"/>
      <c r="M1157" s="10" t="str">
        <f>IF(G1157&gt;=政策值!$B$4,"优秀",(IF(G1157&gt;=政策值!$D$4,"合格","不合格")))</f>
        <v>不合格</v>
      </c>
      <c r="N1157" s="10" t="str">
        <f>IF(H1157&gt;=政策值!$B$5,"优秀",(IF(H1157&gt;=政策值!$D$5,"合格","不合格")))</f>
        <v>不合格</v>
      </c>
      <c r="O1157" s="10" t="str">
        <f>IF(I1157&gt;=政策值!$B$6,"优秀",(IF(I1157&gt;=政策值!$D$6,"合格","不合格")))</f>
        <v>不合格</v>
      </c>
      <c r="P1157" s="10"/>
      <c r="Q1157" s="10"/>
      <c r="R1157" s="10"/>
      <c r="S1157" s="10"/>
      <c r="T1157" s="10"/>
    </row>
    <row r="1158" spans="1:20" x14ac:dyDescent="0.15">
      <c r="A1158" s="27"/>
      <c r="B1158" s="10">
        <v>13111285</v>
      </c>
      <c r="C1158" s="10" t="s">
        <v>1274</v>
      </c>
      <c r="D1158" s="10" t="s">
        <v>1002</v>
      </c>
      <c r="E1158" s="23">
        <f>SUMIF('M1'!A:A,B1158,'M1'!C:C)+政策值!$E$2</f>
        <v>7</v>
      </c>
      <c r="F1158" s="23">
        <f>SUMIF('M2'!A:A,B1158,'M2'!C:C)+政策值!$E$3</f>
        <v>0</v>
      </c>
      <c r="G1158" s="23">
        <f>SUMIF('M3'!A:A,B1158,'M3'!C:C)+政策值!$E$4</f>
        <v>0</v>
      </c>
      <c r="H1158" s="23">
        <f>SUMIF('M4'!A:A,B1158,'M4'!C:C)+政策值!$E$5</f>
        <v>6</v>
      </c>
      <c r="I1158" s="23">
        <f>SUMIF('M5'!A:A,B1158,'M5'!C:C)+政策值!$E$6</f>
        <v>6</v>
      </c>
      <c r="J1158" s="9"/>
      <c r="K1158" s="10" t="str">
        <f>IF(E1158&gt;=政策值!$B$2,"优秀",(IF(E1158&gt;=政策值!$C$2,"良好",IF(E1158&gt;政策值!$D$2,"合格","不合格"))))</f>
        <v>良好</v>
      </c>
      <c r="L1158" s="10"/>
      <c r="M1158" s="10" t="str">
        <f>IF(G1158&gt;=政策值!$B$4,"优秀",(IF(G1158&gt;=政策值!$D$4,"合格","不合格")))</f>
        <v>不合格</v>
      </c>
      <c r="N1158" s="10" t="str">
        <f>IF(H1158&gt;=政策值!$B$5,"优秀",(IF(H1158&gt;=政策值!$D$5,"合格","不合格")))</f>
        <v>不合格</v>
      </c>
      <c r="O1158" s="10" t="str">
        <f>IF(I1158&gt;=政策值!$B$6,"优秀",(IF(I1158&gt;=政策值!$D$6,"合格","不合格")))</f>
        <v>不合格</v>
      </c>
      <c r="P1158" s="10"/>
      <c r="Q1158" s="10"/>
      <c r="R1158" s="10"/>
      <c r="S1158" s="10"/>
      <c r="T1158" s="10"/>
    </row>
    <row r="1159" spans="1:20" x14ac:dyDescent="0.15">
      <c r="A1159" s="27"/>
      <c r="B1159" s="10">
        <v>13111286</v>
      </c>
      <c r="C1159" s="10" t="s">
        <v>1275</v>
      </c>
      <c r="D1159" s="10" t="s">
        <v>1002</v>
      </c>
      <c r="E1159" s="23">
        <f>SUMIF('M1'!A:A,B1159,'M1'!C:C)+政策值!$E$2</f>
        <v>7</v>
      </c>
      <c r="F1159" s="23">
        <f>SUMIF('M2'!A:A,B1159,'M2'!C:C)+政策值!$E$3</f>
        <v>0</v>
      </c>
      <c r="G1159" s="23">
        <f>SUMIF('M3'!A:A,B1159,'M3'!C:C)+政策值!$E$4</f>
        <v>0</v>
      </c>
      <c r="H1159" s="23">
        <f>SUMIF('M4'!A:A,B1159,'M4'!C:C)+政策值!$E$5</f>
        <v>6</v>
      </c>
      <c r="I1159" s="23">
        <f>SUMIF('M5'!A:A,B1159,'M5'!C:C)+政策值!$E$6</f>
        <v>6</v>
      </c>
      <c r="J1159" s="9"/>
      <c r="K1159" s="10" t="str">
        <f>IF(E1159&gt;=政策值!$B$2,"优秀",(IF(E1159&gt;=政策值!$C$2,"良好",IF(E1159&gt;政策值!$D$2,"合格","不合格"))))</f>
        <v>良好</v>
      </c>
      <c r="L1159" s="10"/>
      <c r="M1159" s="10" t="str">
        <f>IF(G1159&gt;=政策值!$B$4,"优秀",(IF(G1159&gt;=政策值!$D$4,"合格","不合格")))</f>
        <v>不合格</v>
      </c>
      <c r="N1159" s="10" t="str">
        <f>IF(H1159&gt;=政策值!$B$5,"优秀",(IF(H1159&gt;=政策值!$D$5,"合格","不合格")))</f>
        <v>不合格</v>
      </c>
      <c r="O1159" s="10" t="str">
        <f>IF(I1159&gt;=政策值!$B$6,"优秀",(IF(I1159&gt;=政策值!$D$6,"合格","不合格")))</f>
        <v>不合格</v>
      </c>
      <c r="P1159" s="10"/>
      <c r="Q1159" s="10"/>
      <c r="R1159" s="10"/>
      <c r="S1159" s="10"/>
      <c r="T1159" s="10"/>
    </row>
    <row r="1160" spans="1:20" x14ac:dyDescent="0.15">
      <c r="A1160" s="27"/>
      <c r="B1160" s="10">
        <v>13111287</v>
      </c>
      <c r="C1160" s="10" t="s">
        <v>1276</v>
      </c>
      <c r="D1160" s="10" t="s">
        <v>1002</v>
      </c>
      <c r="E1160" s="23">
        <f>SUMIF('M1'!A:A,B1160,'M1'!C:C)+政策值!$E$2</f>
        <v>7</v>
      </c>
      <c r="F1160" s="23">
        <f>SUMIF('M2'!A:A,B1160,'M2'!C:C)+政策值!$E$3</f>
        <v>0</v>
      </c>
      <c r="G1160" s="23">
        <f>SUMIF('M3'!A:A,B1160,'M3'!C:C)+政策值!$E$4</f>
        <v>0</v>
      </c>
      <c r="H1160" s="23">
        <f>SUMIF('M4'!A:A,B1160,'M4'!C:C)+政策值!$E$5</f>
        <v>6</v>
      </c>
      <c r="I1160" s="23">
        <f>SUMIF('M5'!A:A,B1160,'M5'!C:C)+政策值!$E$6</f>
        <v>6</v>
      </c>
      <c r="J1160" s="9"/>
      <c r="K1160" s="10" t="str">
        <f>IF(E1160&gt;=政策值!$B$2,"优秀",(IF(E1160&gt;=政策值!$C$2,"良好",IF(E1160&gt;政策值!$D$2,"合格","不合格"))))</f>
        <v>良好</v>
      </c>
      <c r="L1160" s="10"/>
      <c r="M1160" s="10" t="str">
        <f>IF(G1160&gt;=政策值!$B$4,"优秀",(IF(G1160&gt;=政策值!$D$4,"合格","不合格")))</f>
        <v>不合格</v>
      </c>
      <c r="N1160" s="10" t="str">
        <f>IF(H1160&gt;=政策值!$B$5,"优秀",(IF(H1160&gt;=政策值!$D$5,"合格","不合格")))</f>
        <v>不合格</v>
      </c>
      <c r="O1160" s="10" t="str">
        <f>IF(I1160&gt;=政策值!$B$6,"优秀",(IF(I1160&gt;=政策值!$D$6,"合格","不合格")))</f>
        <v>不合格</v>
      </c>
      <c r="P1160" s="10"/>
      <c r="Q1160" s="10"/>
      <c r="R1160" s="10"/>
      <c r="S1160" s="10"/>
      <c r="T1160" s="10"/>
    </row>
    <row r="1161" spans="1:20" x14ac:dyDescent="0.15">
      <c r="A1161" s="27"/>
      <c r="B1161" s="10">
        <v>13111288</v>
      </c>
      <c r="C1161" s="10" t="s">
        <v>1277</v>
      </c>
      <c r="D1161" s="10" t="s">
        <v>1002</v>
      </c>
      <c r="E1161" s="23">
        <f>SUMIF('M1'!A:A,B1161,'M1'!C:C)+政策值!$E$2</f>
        <v>7</v>
      </c>
      <c r="F1161" s="23">
        <f>SUMIF('M2'!A:A,B1161,'M2'!C:C)+政策值!$E$3</f>
        <v>0</v>
      </c>
      <c r="G1161" s="23">
        <f>SUMIF('M3'!A:A,B1161,'M3'!C:C)+政策值!$E$4</f>
        <v>0</v>
      </c>
      <c r="H1161" s="23">
        <f>SUMIF('M4'!A:A,B1161,'M4'!C:C)+政策值!$E$5</f>
        <v>6</v>
      </c>
      <c r="I1161" s="23">
        <f>SUMIF('M5'!A:A,B1161,'M5'!C:C)+政策值!$E$6</f>
        <v>6</v>
      </c>
      <c r="J1161" s="9"/>
      <c r="K1161" s="10" t="str">
        <f>IF(E1161&gt;=政策值!$B$2,"优秀",(IF(E1161&gt;=政策值!$C$2,"良好",IF(E1161&gt;政策值!$D$2,"合格","不合格"))))</f>
        <v>良好</v>
      </c>
      <c r="L1161" s="10"/>
      <c r="M1161" s="10" t="str">
        <f>IF(G1161&gt;=政策值!$B$4,"优秀",(IF(G1161&gt;=政策值!$D$4,"合格","不合格")))</f>
        <v>不合格</v>
      </c>
      <c r="N1161" s="10" t="str">
        <f>IF(H1161&gt;=政策值!$B$5,"优秀",(IF(H1161&gt;=政策值!$D$5,"合格","不合格")))</f>
        <v>不合格</v>
      </c>
      <c r="O1161" s="10" t="str">
        <f>IF(I1161&gt;=政策值!$B$6,"优秀",(IF(I1161&gt;=政策值!$D$6,"合格","不合格")))</f>
        <v>不合格</v>
      </c>
      <c r="P1161" s="10"/>
      <c r="Q1161" s="10"/>
      <c r="R1161" s="10"/>
      <c r="S1161" s="10"/>
      <c r="T1161" s="10"/>
    </row>
    <row r="1162" spans="1:20" x14ac:dyDescent="0.15">
      <c r="A1162" s="27"/>
      <c r="B1162" s="10">
        <v>13111289</v>
      </c>
      <c r="C1162" s="10" t="s">
        <v>1278</v>
      </c>
      <c r="D1162" s="10" t="s">
        <v>1002</v>
      </c>
      <c r="E1162" s="23">
        <f>SUMIF('M1'!A:A,B1162,'M1'!C:C)+政策值!$E$2</f>
        <v>7</v>
      </c>
      <c r="F1162" s="23">
        <f>SUMIF('M2'!A:A,B1162,'M2'!C:C)+政策值!$E$3</f>
        <v>0</v>
      </c>
      <c r="G1162" s="23">
        <f>SUMIF('M3'!A:A,B1162,'M3'!C:C)+政策值!$E$4</f>
        <v>0</v>
      </c>
      <c r="H1162" s="23">
        <f>SUMIF('M4'!A:A,B1162,'M4'!C:C)+政策值!$E$5</f>
        <v>6</v>
      </c>
      <c r="I1162" s="23">
        <f>SUMIF('M5'!A:A,B1162,'M5'!C:C)+政策值!$E$6</f>
        <v>6</v>
      </c>
      <c r="J1162" s="9"/>
      <c r="K1162" s="10" t="str">
        <f>IF(E1162&gt;=政策值!$B$2,"优秀",(IF(E1162&gt;=政策值!$C$2,"良好",IF(E1162&gt;政策值!$D$2,"合格","不合格"))))</f>
        <v>良好</v>
      </c>
      <c r="L1162" s="10"/>
      <c r="M1162" s="10" t="str">
        <f>IF(G1162&gt;=政策值!$B$4,"优秀",(IF(G1162&gt;=政策值!$D$4,"合格","不合格")))</f>
        <v>不合格</v>
      </c>
      <c r="N1162" s="10" t="str">
        <f>IF(H1162&gt;=政策值!$B$5,"优秀",(IF(H1162&gt;=政策值!$D$5,"合格","不合格")))</f>
        <v>不合格</v>
      </c>
      <c r="O1162" s="10" t="str">
        <f>IF(I1162&gt;=政策值!$B$6,"优秀",(IF(I1162&gt;=政策值!$D$6,"合格","不合格")))</f>
        <v>不合格</v>
      </c>
      <c r="P1162" s="10"/>
      <c r="Q1162" s="10"/>
      <c r="R1162" s="10"/>
      <c r="S1162" s="10"/>
      <c r="T1162" s="10"/>
    </row>
    <row r="1163" spans="1:20" x14ac:dyDescent="0.15">
      <c r="A1163" s="27"/>
      <c r="B1163" s="10">
        <v>13111290</v>
      </c>
      <c r="C1163" s="10" t="s">
        <v>1279</v>
      </c>
      <c r="D1163" s="10" t="s">
        <v>1002</v>
      </c>
      <c r="E1163" s="23">
        <f>SUMIF('M1'!A:A,B1163,'M1'!C:C)+政策值!$E$2</f>
        <v>7</v>
      </c>
      <c r="F1163" s="23">
        <f>SUMIF('M2'!A:A,B1163,'M2'!C:C)+政策值!$E$3</f>
        <v>0</v>
      </c>
      <c r="G1163" s="23">
        <f>SUMIF('M3'!A:A,B1163,'M3'!C:C)+政策值!$E$4</f>
        <v>0</v>
      </c>
      <c r="H1163" s="23">
        <f>SUMIF('M4'!A:A,B1163,'M4'!C:C)+政策值!$E$5</f>
        <v>6</v>
      </c>
      <c r="I1163" s="23">
        <f>SUMIF('M5'!A:A,B1163,'M5'!C:C)+政策值!$E$6</f>
        <v>6</v>
      </c>
      <c r="J1163" s="9"/>
      <c r="K1163" s="10" t="str">
        <f>IF(E1163&gt;=政策值!$B$2,"优秀",(IF(E1163&gt;=政策值!$C$2,"良好",IF(E1163&gt;政策值!$D$2,"合格","不合格"))))</f>
        <v>良好</v>
      </c>
      <c r="L1163" s="10"/>
      <c r="M1163" s="10" t="str">
        <f>IF(G1163&gt;=政策值!$B$4,"优秀",(IF(G1163&gt;=政策值!$D$4,"合格","不合格")))</f>
        <v>不合格</v>
      </c>
      <c r="N1163" s="10" t="str">
        <f>IF(H1163&gt;=政策值!$B$5,"优秀",(IF(H1163&gt;=政策值!$D$5,"合格","不合格")))</f>
        <v>不合格</v>
      </c>
      <c r="O1163" s="10" t="str">
        <f>IF(I1163&gt;=政策值!$B$6,"优秀",(IF(I1163&gt;=政策值!$D$6,"合格","不合格")))</f>
        <v>不合格</v>
      </c>
      <c r="P1163" s="10"/>
      <c r="Q1163" s="10"/>
      <c r="R1163" s="10"/>
      <c r="S1163" s="10"/>
      <c r="T1163" s="10"/>
    </row>
    <row r="1164" spans="1:20" x14ac:dyDescent="0.15">
      <c r="A1164" s="27"/>
      <c r="B1164" s="10">
        <v>13111291</v>
      </c>
      <c r="C1164" s="10" t="s">
        <v>778</v>
      </c>
      <c r="D1164" s="10" t="s">
        <v>1002</v>
      </c>
      <c r="E1164" s="23">
        <f>SUMIF('M1'!A:A,B1164,'M1'!C:C)+政策值!$E$2</f>
        <v>7</v>
      </c>
      <c r="F1164" s="23">
        <f>SUMIF('M2'!A:A,B1164,'M2'!C:C)+政策值!$E$3</f>
        <v>0</v>
      </c>
      <c r="G1164" s="23">
        <f>SUMIF('M3'!A:A,B1164,'M3'!C:C)+政策值!$E$4</f>
        <v>0</v>
      </c>
      <c r="H1164" s="23">
        <f>SUMIF('M4'!A:A,B1164,'M4'!C:C)+政策值!$E$5</f>
        <v>6</v>
      </c>
      <c r="I1164" s="23">
        <f>SUMIF('M5'!A:A,B1164,'M5'!C:C)+政策值!$E$6</f>
        <v>6</v>
      </c>
      <c r="J1164" s="9"/>
      <c r="K1164" s="10" t="str">
        <f>IF(E1164&gt;=政策值!$B$2,"优秀",(IF(E1164&gt;=政策值!$C$2,"良好",IF(E1164&gt;政策值!$D$2,"合格","不合格"))))</f>
        <v>良好</v>
      </c>
      <c r="L1164" s="10"/>
      <c r="M1164" s="10" t="str">
        <f>IF(G1164&gt;=政策值!$B$4,"优秀",(IF(G1164&gt;=政策值!$D$4,"合格","不合格")))</f>
        <v>不合格</v>
      </c>
      <c r="N1164" s="10" t="str">
        <f>IF(H1164&gt;=政策值!$B$5,"优秀",(IF(H1164&gt;=政策值!$D$5,"合格","不合格")))</f>
        <v>不合格</v>
      </c>
      <c r="O1164" s="10" t="str">
        <f>IF(I1164&gt;=政策值!$B$6,"优秀",(IF(I1164&gt;=政策值!$D$6,"合格","不合格")))</f>
        <v>不合格</v>
      </c>
      <c r="P1164" s="10"/>
      <c r="Q1164" s="10"/>
      <c r="R1164" s="10"/>
      <c r="S1164" s="10"/>
      <c r="T1164" s="10"/>
    </row>
    <row r="1165" spans="1:20" x14ac:dyDescent="0.15">
      <c r="A1165" s="27"/>
      <c r="B1165" s="10">
        <v>13111292</v>
      </c>
      <c r="C1165" s="10" t="s">
        <v>1280</v>
      </c>
      <c r="D1165" s="10" t="s">
        <v>1002</v>
      </c>
      <c r="E1165" s="23">
        <f>SUMIF('M1'!A:A,B1165,'M1'!C:C)+政策值!$E$2</f>
        <v>7</v>
      </c>
      <c r="F1165" s="23">
        <f>SUMIF('M2'!A:A,B1165,'M2'!C:C)+政策值!$E$3</f>
        <v>0</v>
      </c>
      <c r="G1165" s="23">
        <f>SUMIF('M3'!A:A,B1165,'M3'!C:C)+政策值!$E$4</f>
        <v>0</v>
      </c>
      <c r="H1165" s="23">
        <f>SUMIF('M4'!A:A,B1165,'M4'!C:C)+政策值!$E$5</f>
        <v>6</v>
      </c>
      <c r="I1165" s="23">
        <f>SUMIF('M5'!A:A,B1165,'M5'!C:C)+政策值!$E$6</f>
        <v>6</v>
      </c>
      <c r="J1165" s="9"/>
      <c r="K1165" s="10" t="str">
        <f>IF(E1165&gt;=政策值!$B$2,"优秀",(IF(E1165&gt;=政策值!$C$2,"良好",IF(E1165&gt;政策值!$D$2,"合格","不合格"))))</f>
        <v>良好</v>
      </c>
      <c r="L1165" s="10"/>
      <c r="M1165" s="10" t="str">
        <f>IF(G1165&gt;=政策值!$B$4,"优秀",(IF(G1165&gt;=政策值!$D$4,"合格","不合格")))</f>
        <v>不合格</v>
      </c>
      <c r="N1165" s="10" t="str">
        <f>IF(H1165&gt;=政策值!$B$5,"优秀",(IF(H1165&gt;=政策值!$D$5,"合格","不合格")))</f>
        <v>不合格</v>
      </c>
      <c r="O1165" s="10" t="str">
        <f>IF(I1165&gt;=政策值!$B$6,"优秀",(IF(I1165&gt;=政策值!$D$6,"合格","不合格")))</f>
        <v>不合格</v>
      </c>
      <c r="P1165" s="10"/>
      <c r="Q1165" s="10"/>
      <c r="R1165" s="10"/>
      <c r="S1165" s="10"/>
      <c r="T1165" s="10"/>
    </row>
    <row r="1166" spans="1:20" x14ac:dyDescent="0.15">
      <c r="A1166" s="27"/>
      <c r="B1166" s="10">
        <v>13111293</v>
      </c>
      <c r="C1166" s="10" t="s">
        <v>1281</v>
      </c>
      <c r="D1166" s="10" t="s">
        <v>1002</v>
      </c>
      <c r="E1166" s="23">
        <f>SUMIF('M1'!A:A,B1166,'M1'!C:C)+政策值!$E$2</f>
        <v>7</v>
      </c>
      <c r="F1166" s="23">
        <f>SUMIF('M2'!A:A,B1166,'M2'!C:C)+政策值!$E$3</f>
        <v>0</v>
      </c>
      <c r="G1166" s="23">
        <f>SUMIF('M3'!A:A,B1166,'M3'!C:C)+政策值!$E$4</f>
        <v>0</v>
      </c>
      <c r="H1166" s="23">
        <f>SUMIF('M4'!A:A,B1166,'M4'!C:C)+政策值!$E$5</f>
        <v>6</v>
      </c>
      <c r="I1166" s="23">
        <f>SUMIF('M5'!A:A,B1166,'M5'!C:C)+政策值!$E$6</f>
        <v>6</v>
      </c>
      <c r="J1166" s="9"/>
      <c r="K1166" s="10" t="str">
        <f>IF(E1166&gt;=政策值!$B$2,"优秀",(IF(E1166&gt;=政策值!$C$2,"良好",IF(E1166&gt;政策值!$D$2,"合格","不合格"))))</f>
        <v>良好</v>
      </c>
      <c r="L1166" s="10"/>
      <c r="M1166" s="10" t="str">
        <f>IF(G1166&gt;=政策值!$B$4,"优秀",(IF(G1166&gt;=政策值!$D$4,"合格","不合格")))</f>
        <v>不合格</v>
      </c>
      <c r="N1166" s="10" t="str">
        <f>IF(H1166&gt;=政策值!$B$5,"优秀",(IF(H1166&gt;=政策值!$D$5,"合格","不合格")))</f>
        <v>不合格</v>
      </c>
      <c r="O1166" s="10" t="str">
        <f>IF(I1166&gt;=政策值!$B$6,"优秀",(IF(I1166&gt;=政策值!$D$6,"合格","不合格")))</f>
        <v>不合格</v>
      </c>
      <c r="P1166" s="10"/>
      <c r="Q1166" s="10"/>
      <c r="R1166" s="10"/>
      <c r="S1166" s="10"/>
      <c r="T1166" s="10"/>
    </row>
    <row r="1167" spans="1:20" x14ac:dyDescent="0.15">
      <c r="A1167" s="27"/>
      <c r="B1167" s="10">
        <v>13111294</v>
      </c>
      <c r="C1167" s="10" t="s">
        <v>1282</v>
      </c>
      <c r="D1167" s="10" t="s">
        <v>1002</v>
      </c>
      <c r="E1167" s="23">
        <f>SUMIF('M1'!A:A,B1167,'M1'!C:C)+政策值!$E$2</f>
        <v>7</v>
      </c>
      <c r="F1167" s="23">
        <f>SUMIF('M2'!A:A,B1167,'M2'!C:C)+政策值!$E$3</f>
        <v>0</v>
      </c>
      <c r="G1167" s="23">
        <f>SUMIF('M3'!A:A,B1167,'M3'!C:C)+政策值!$E$4</f>
        <v>0</v>
      </c>
      <c r="H1167" s="23">
        <f>SUMIF('M4'!A:A,B1167,'M4'!C:C)+政策值!$E$5</f>
        <v>6</v>
      </c>
      <c r="I1167" s="23">
        <f>SUMIF('M5'!A:A,B1167,'M5'!C:C)+政策值!$E$6</f>
        <v>6</v>
      </c>
      <c r="J1167" s="9"/>
      <c r="K1167" s="10" t="str">
        <f>IF(E1167&gt;=政策值!$B$2,"优秀",(IF(E1167&gt;=政策值!$C$2,"良好",IF(E1167&gt;政策值!$D$2,"合格","不合格"))))</f>
        <v>良好</v>
      </c>
      <c r="L1167" s="10"/>
      <c r="M1167" s="10" t="str">
        <f>IF(G1167&gt;=政策值!$B$4,"优秀",(IF(G1167&gt;=政策值!$D$4,"合格","不合格")))</f>
        <v>不合格</v>
      </c>
      <c r="N1167" s="10" t="str">
        <f>IF(H1167&gt;=政策值!$B$5,"优秀",(IF(H1167&gt;=政策值!$D$5,"合格","不合格")))</f>
        <v>不合格</v>
      </c>
      <c r="O1167" s="10" t="str">
        <f>IF(I1167&gt;=政策值!$B$6,"优秀",(IF(I1167&gt;=政策值!$D$6,"合格","不合格")))</f>
        <v>不合格</v>
      </c>
      <c r="P1167" s="10"/>
      <c r="Q1167" s="10"/>
      <c r="R1167" s="10"/>
      <c r="S1167" s="10"/>
      <c r="T1167" s="10"/>
    </row>
    <row r="1168" spans="1:20" x14ac:dyDescent="0.15">
      <c r="A1168" s="27"/>
      <c r="B1168" s="10">
        <v>13111295</v>
      </c>
      <c r="C1168" s="10" t="s">
        <v>1283</v>
      </c>
      <c r="D1168" s="10" t="s">
        <v>1002</v>
      </c>
      <c r="E1168" s="23">
        <f>SUMIF('M1'!A:A,B1168,'M1'!C:C)+政策值!$E$2</f>
        <v>7</v>
      </c>
      <c r="F1168" s="23">
        <f>SUMIF('M2'!A:A,B1168,'M2'!C:C)+政策值!$E$3</f>
        <v>0</v>
      </c>
      <c r="G1168" s="23">
        <f>SUMIF('M3'!A:A,B1168,'M3'!C:C)+政策值!$E$4</f>
        <v>0</v>
      </c>
      <c r="H1168" s="23">
        <f>SUMIF('M4'!A:A,B1168,'M4'!C:C)+政策值!$E$5</f>
        <v>6</v>
      </c>
      <c r="I1168" s="23">
        <f>SUMIF('M5'!A:A,B1168,'M5'!C:C)+政策值!$E$6</f>
        <v>6</v>
      </c>
      <c r="J1168" s="9"/>
      <c r="K1168" s="10" t="str">
        <f>IF(E1168&gt;=政策值!$B$2,"优秀",(IF(E1168&gt;=政策值!$C$2,"良好",IF(E1168&gt;政策值!$D$2,"合格","不合格"))))</f>
        <v>良好</v>
      </c>
      <c r="L1168" s="10"/>
      <c r="M1168" s="10" t="str">
        <f>IF(G1168&gt;=政策值!$B$4,"优秀",(IF(G1168&gt;=政策值!$D$4,"合格","不合格")))</f>
        <v>不合格</v>
      </c>
      <c r="N1168" s="10" t="str">
        <f>IF(H1168&gt;=政策值!$B$5,"优秀",(IF(H1168&gt;=政策值!$D$5,"合格","不合格")))</f>
        <v>不合格</v>
      </c>
      <c r="O1168" s="10" t="str">
        <f>IF(I1168&gt;=政策值!$B$6,"优秀",(IF(I1168&gt;=政策值!$D$6,"合格","不合格")))</f>
        <v>不合格</v>
      </c>
      <c r="P1168" s="10"/>
      <c r="Q1168" s="10"/>
      <c r="R1168" s="10"/>
      <c r="S1168" s="10"/>
      <c r="T1168" s="10"/>
    </row>
    <row r="1169" spans="1:20" x14ac:dyDescent="0.15">
      <c r="A1169" s="27"/>
      <c r="B1169" s="10">
        <v>13111296</v>
      </c>
      <c r="C1169" s="10" t="s">
        <v>1284</v>
      </c>
      <c r="D1169" s="10" t="s">
        <v>1002</v>
      </c>
      <c r="E1169" s="23">
        <f>SUMIF('M1'!A:A,B1169,'M1'!C:C)+政策值!$E$2</f>
        <v>7</v>
      </c>
      <c r="F1169" s="23">
        <f>SUMIF('M2'!A:A,B1169,'M2'!C:C)+政策值!$E$3</f>
        <v>0</v>
      </c>
      <c r="G1169" s="23">
        <f>SUMIF('M3'!A:A,B1169,'M3'!C:C)+政策值!$E$4</f>
        <v>0</v>
      </c>
      <c r="H1169" s="23">
        <f>SUMIF('M4'!A:A,B1169,'M4'!C:C)+政策值!$E$5</f>
        <v>6</v>
      </c>
      <c r="I1169" s="23">
        <f>SUMIF('M5'!A:A,B1169,'M5'!C:C)+政策值!$E$6</f>
        <v>6</v>
      </c>
      <c r="J1169" s="9"/>
      <c r="K1169" s="10" t="str">
        <f>IF(E1169&gt;=政策值!$B$2,"优秀",(IF(E1169&gt;=政策值!$C$2,"良好",IF(E1169&gt;政策值!$D$2,"合格","不合格"))))</f>
        <v>良好</v>
      </c>
      <c r="L1169" s="10"/>
      <c r="M1169" s="10" t="str">
        <f>IF(G1169&gt;=政策值!$B$4,"优秀",(IF(G1169&gt;=政策值!$D$4,"合格","不合格")))</f>
        <v>不合格</v>
      </c>
      <c r="N1169" s="10" t="str">
        <f>IF(H1169&gt;=政策值!$B$5,"优秀",(IF(H1169&gt;=政策值!$D$5,"合格","不合格")))</f>
        <v>不合格</v>
      </c>
      <c r="O1169" s="10" t="str">
        <f>IF(I1169&gt;=政策值!$B$6,"优秀",(IF(I1169&gt;=政策值!$D$6,"合格","不合格")))</f>
        <v>不合格</v>
      </c>
      <c r="P1169" s="10"/>
      <c r="Q1169" s="10"/>
      <c r="R1169" s="10"/>
      <c r="S1169" s="10"/>
      <c r="T1169" s="10"/>
    </row>
    <row r="1170" spans="1:20" x14ac:dyDescent="0.15">
      <c r="A1170" s="27"/>
      <c r="B1170" s="10">
        <v>13111297</v>
      </c>
      <c r="C1170" s="10" t="s">
        <v>1285</v>
      </c>
      <c r="D1170" s="10" t="s">
        <v>1002</v>
      </c>
      <c r="E1170" s="23">
        <f>SUMIF('M1'!A:A,B1170,'M1'!C:C)+政策值!$E$2</f>
        <v>7</v>
      </c>
      <c r="F1170" s="23">
        <f>SUMIF('M2'!A:A,B1170,'M2'!C:C)+政策值!$E$3</f>
        <v>0</v>
      </c>
      <c r="G1170" s="23">
        <f>SUMIF('M3'!A:A,B1170,'M3'!C:C)+政策值!$E$4</f>
        <v>0</v>
      </c>
      <c r="H1170" s="23">
        <f>SUMIF('M4'!A:A,B1170,'M4'!C:C)+政策值!$E$5</f>
        <v>6</v>
      </c>
      <c r="I1170" s="23">
        <f>SUMIF('M5'!A:A,B1170,'M5'!C:C)+政策值!$E$6</f>
        <v>6</v>
      </c>
      <c r="J1170" s="9"/>
      <c r="K1170" s="10" t="str">
        <f>IF(E1170&gt;=政策值!$B$2,"优秀",(IF(E1170&gt;=政策值!$C$2,"良好",IF(E1170&gt;政策值!$D$2,"合格","不合格"))))</f>
        <v>良好</v>
      </c>
      <c r="L1170" s="10"/>
      <c r="M1170" s="10" t="str">
        <f>IF(G1170&gt;=政策值!$B$4,"优秀",(IF(G1170&gt;=政策值!$D$4,"合格","不合格")))</f>
        <v>不合格</v>
      </c>
      <c r="N1170" s="10" t="str">
        <f>IF(H1170&gt;=政策值!$B$5,"优秀",(IF(H1170&gt;=政策值!$D$5,"合格","不合格")))</f>
        <v>不合格</v>
      </c>
      <c r="O1170" s="10" t="str">
        <f>IF(I1170&gt;=政策值!$B$6,"优秀",(IF(I1170&gt;=政策值!$D$6,"合格","不合格")))</f>
        <v>不合格</v>
      </c>
      <c r="P1170" s="10"/>
      <c r="Q1170" s="10"/>
      <c r="R1170" s="10"/>
      <c r="S1170" s="10"/>
      <c r="T1170" s="10"/>
    </row>
    <row r="1171" spans="1:20" x14ac:dyDescent="0.15">
      <c r="A1171" s="27"/>
      <c r="B1171" s="10">
        <v>13111298</v>
      </c>
      <c r="C1171" s="10" t="s">
        <v>1286</v>
      </c>
      <c r="D1171" s="10" t="s">
        <v>1002</v>
      </c>
      <c r="E1171" s="23">
        <f>SUMIF('M1'!A:A,B1171,'M1'!C:C)+政策值!$E$2</f>
        <v>7</v>
      </c>
      <c r="F1171" s="23">
        <f>SUMIF('M2'!A:A,B1171,'M2'!C:C)+政策值!$E$3</f>
        <v>0</v>
      </c>
      <c r="G1171" s="23">
        <f>SUMIF('M3'!A:A,B1171,'M3'!C:C)+政策值!$E$4</f>
        <v>0</v>
      </c>
      <c r="H1171" s="23">
        <f>SUMIF('M4'!A:A,B1171,'M4'!C:C)+政策值!$E$5</f>
        <v>6</v>
      </c>
      <c r="I1171" s="23">
        <f>SUMIF('M5'!A:A,B1171,'M5'!C:C)+政策值!$E$6</f>
        <v>6</v>
      </c>
      <c r="J1171" s="9"/>
      <c r="K1171" s="10" t="str">
        <f>IF(E1171&gt;=政策值!$B$2,"优秀",(IF(E1171&gt;=政策值!$C$2,"良好",IF(E1171&gt;政策值!$D$2,"合格","不合格"))))</f>
        <v>良好</v>
      </c>
      <c r="L1171" s="10"/>
      <c r="M1171" s="10" t="str">
        <f>IF(G1171&gt;=政策值!$B$4,"优秀",(IF(G1171&gt;=政策值!$D$4,"合格","不合格")))</f>
        <v>不合格</v>
      </c>
      <c r="N1171" s="10" t="str">
        <f>IF(H1171&gt;=政策值!$B$5,"优秀",(IF(H1171&gt;=政策值!$D$5,"合格","不合格")))</f>
        <v>不合格</v>
      </c>
      <c r="O1171" s="10" t="str">
        <f>IF(I1171&gt;=政策值!$B$6,"优秀",(IF(I1171&gt;=政策值!$D$6,"合格","不合格")))</f>
        <v>不合格</v>
      </c>
      <c r="P1171" s="10"/>
      <c r="Q1171" s="10"/>
      <c r="R1171" s="10"/>
      <c r="S1171" s="10"/>
      <c r="T1171" s="10"/>
    </row>
    <row r="1172" spans="1:20" x14ac:dyDescent="0.15">
      <c r="A1172" s="27"/>
      <c r="B1172" s="10">
        <v>13111299</v>
      </c>
      <c r="C1172" s="10" t="s">
        <v>1287</v>
      </c>
      <c r="D1172" s="10" t="s">
        <v>1002</v>
      </c>
      <c r="E1172" s="23">
        <f>SUMIF('M1'!A:A,B1172,'M1'!C:C)+政策值!$E$2</f>
        <v>7</v>
      </c>
      <c r="F1172" s="23">
        <f>SUMIF('M2'!A:A,B1172,'M2'!C:C)+政策值!$E$3</f>
        <v>0</v>
      </c>
      <c r="G1172" s="23">
        <f>SUMIF('M3'!A:A,B1172,'M3'!C:C)+政策值!$E$4</f>
        <v>0</v>
      </c>
      <c r="H1172" s="23">
        <f>SUMIF('M4'!A:A,B1172,'M4'!C:C)+政策值!$E$5</f>
        <v>6</v>
      </c>
      <c r="I1172" s="23">
        <f>SUMIF('M5'!A:A,B1172,'M5'!C:C)+政策值!$E$6</f>
        <v>6</v>
      </c>
      <c r="J1172" s="9"/>
      <c r="K1172" s="10" t="str">
        <f>IF(E1172&gt;=政策值!$B$2,"优秀",(IF(E1172&gt;=政策值!$C$2,"良好",IF(E1172&gt;政策值!$D$2,"合格","不合格"))))</f>
        <v>良好</v>
      </c>
      <c r="L1172" s="10"/>
      <c r="M1172" s="10" t="str">
        <f>IF(G1172&gt;=政策值!$B$4,"优秀",(IF(G1172&gt;=政策值!$D$4,"合格","不合格")))</f>
        <v>不合格</v>
      </c>
      <c r="N1172" s="10" t="str">
        <f>IF(H1172&gt;=政策值!$B$5,"优秀",(IF(H1172&gt;=政策值!$D$5,"合格","不合格")))</f>
        <v>不合格</v>
      </c>
      <c r="O1172" s="10" t="str">
        <f>IF(I1172&gt;=政策值!$B$6,"优秀",(IF(I1172&gt;=政策值!$D$6,"合格","不合格")))</f>
        <v>不合格</v>
      </c>
      <c r="P1172" s="10"/>
      <c r="Q1172" s="10"/>
      <c r="R1172" s="10"/>
      <c r="S1172" s="10"/>
      <c r="T1172" s="10"/>
    </row>
    <row r="1173" spans="1:20" x14ac:dyDescent="0.15">
      <c r="A1173" s="27"/>
      <c r="B1173" s="10">
        <v>13111300</v>
      </c>
      <c r="C1173" s="10" t="s">
        <v>1288</v>
      </c>
      <c r="D1173" s="10" t="s">
        <v>1002</v>
      </c>
      <c r="E1173" s="23">
        <f>SUMIF('M1'!A:A,B1173,'M1'!C:C)+政策值!$E$2</f>
        <v>7</v>
      </c>
      <c r="F1173" s="23">
        <f>SUMIF('M2'!A:A,B1173,'M2'!C:C)+政策值!$E$3</f>
        <v>0</v>
      </c>
      <c r="G1173" s="23">
        <f>SUMIF('M3'!A:A,B1173,'M3'!C:C)+政策值!$E$4</f>
        <v>0</v>
      </c>
      <c r="H1173" s="23">
        <f>SUMIF('M4'!A:A,B1173,'M4'!C:C)+政策值!$E$5</f>
        <v>6</v>
      </c>
      <c r="I1173" s="23">
        <f>SUMIF('M5'!A:A,B1173,'M5'!C:C)+政策值!$E$6</f>
        <v>6</v>
      </c>
      <c r="J1173" s="9"/>
      <c r="K1173" s="10" t="str">
        <f>IF(E1173&gt;=政策值!$B$2,"优秀",(IF(E1173&gt;=政策值!$C$2,"良好",IF(E1173&gt;政策值!$D$2,"合格","不合格"))))</f>
        <v>良好</v>
      </c>
      <c r="L1173" s="10"/>
      <c r="M1173" s="10" t="str">
        <f>IF(G1173&gt;=政策值!$B$4,"优秀",(IF(G1173&gt;=政策值!$D$4,"合格","不合格")))</f>
        <v>不合格</v>
      </c>
      <c r="N1173" s="10" t="str">
        <f>IF(H1173&gt;=政策值!$B$5,"优秀",(IF(H1173&gt;=政策值!$D$5,"合格","不合格")))</f>
        <v>不合格</v>
      </c>
      <c r="O1173" s="10" t="str">
        <f>IF(I1173&gt;=政策值!$B$6,"优秀",(IF(I1173&gt;=政策值!$D$6,"合格","不合格")))</f>
        <v>不合格</v>
      </c>
      <c r="P1173" s="10"/>
      <c r="Q1173" s="10"/>
      <c r="R1173" s="10"/>
      <c r="S1173" s="10"/>
      <c r="T1173" s="10"/>
    </row>
    <row r="1174" spans="1:20" x14ac:dyDescent="0.15">
      <c r="A1174" s="27"/>
      <c r="B1174" s="10">
        <v>13111301</v>
      </c>
      <c r="C1174" s="10" t="s">
        <v>1289</v>
      </c>
      <c r="D1174" s="10" t="s">
        <v>1002</v>
      </c>
      <c r="E1174" s="23">
        <f>SUMIF('M1'!A:A,B1174,'M1'!C:C)+政策值!$E$2</f>
        <v>7</v>
      </c>
      <c r="F1174" s="23">
        <f>SUMIF('M2'!A:A,B1174,'M2'!C:C)+政策值!$E$3</f>
        <v>0</v>
      </c>
      <c r="G1174" s="23">
        <f>SUMIF('M3'!A:A,B1174,'M3'!C:C)+政策值!$E$4</f>
        <v>0</v>
      </c>
      <c r="H1174" s="23">
        <f>SUMIF('M4'!A:A,B1174,'M4'!C:C)+政策值!$E$5</f>
        <v>6</v>
      </c>
      <c r="I1174" s="23">
        <f>SUMIF('M5'!A:A,B1174,'M5'!C:C)+政策值!$E$6</f>
        <v>6</v>
      </c>
      <c r="J1174" s="9"/>
      <c r="K1174" s="10" t="str">
        <f>IF(E1174&gt;=政策值!$B$2,"优秀",(IF(E1174&gt;=政策值!$C$2,"良好",IF(E1174&gt;政策值!$D$2,"合格","不合格"))))</f>
        <v>良好</v>
      </c>
      <c r="L1174" s="10"/>
      <c r="M1174" s="10" t="str">
        <f>IF(G1174&gt;=政策值!$B$4,"优秀",(IF(G1174&gt;=政策值!$D$4,"合格","不合格")))</f>
        <v>不合格</v>
      </c>
      <c r="N1174" s="10" t="str">
        <f>IF(H1174&gt;=政策值!$B$5,"优秀",(IF(H1174&gt;=政策值!$D$5,"合格","不合格")))</f>
        <v>不合格</v>
      </c>
      <c r="O1174" s="10" t="str">
        <f>IF(I1174&gt;=政策值!$B$6,"优秀",(IF(I1174&gt;=政策值!$D$6,"合格","不合格")))</f>
        <v>不合格</v>
      </c>
      <c r="P1174" s="10"/>
      <c r="Q1174" s="10"/>
      <c r="R1174" s="10"/>
      <c r="S1174" s="10"/>
      <c r="T1174" s="10"/>
    </row>
    <row r="1175" spans="1:20" x14ac:dyDescent="0.15">
      <c r="A1175" s="27"/>
      <c r="B1175" s="10">
        <v>13111302</v>
      </c>
      <c r="C1175" s="10" t="s">
        <v>1290</v>
      </c>
      <c r="D1175" s="10" t="s">
        <v>1002</v>
      </c>
      <c r="E1175" s="23">
        <f>SUMIF('M1'!A:A,B1175,'M1'!C:C)+政策值!$E$2</f>
        <v>7</v>
      </c>
      <c r="F1175" s="23">
        <f>SUMIF('M2'!A:A,B1175,'M2'!C:C)+政策值!$E$3</f>
        <v>0</v>
      </c>
      <c r="G1175" s="23">
        <f>SUMIF('M3'!A:A,B1175,'M3'!C:C)+政策值!$E$4</f>
        <v>0</v>
      </c>
      <c r="H1175" s="23">
        <f>SUMIF('M4'!A:A,B1175,'M4'!C:C)+政策值!$E$5</f>
        <v>6</v>
      </c>
      <c r="I1175" s="23">
        <f>SUMIF('M5'!A:A,B1175,'M5'!C:C)+政策值!$E$6</f>
        <v>6</v>
      </c>
      <c r="J1175" s="9"/>
      <c r="K1175" s="10" t="str">
        <f>IF(E1175&gt;=政策值!$B$2,"优秀",(IF(E1175&gt;=政策值!$C$2,"良好",IF(E1175&gt;政策值!$D$2,"合格","不合格"))))</f>
        <v>良好</v>
      </c>
      <c r="L1175" s="10"/>
      <c r="M1175" s="10" t="str">
        <f>IF(G1175&gt;=政策值!$B$4,"优秀",(IF(G1175&gt;=政策值!$D$4,"合格","不合格")))</f>
        <v>不合格</v>
      </c>
      <c r="N1175" s="10" t="str">
        <f>IF(H1175&gt;=政策值!$B$5,"优秀",(IF(H1175&gt;=政策值!$D$5,"合格","不合格")))</f>
        <v>不合格</v>
      </c>
      <c r="O1175" s="10" t="str">
        <f>IF(I1175&gt;=政策值!$B$6,"优秀",(IF(I1175&gt;=政策值!$D$6,"合格","不合格")))</f>
        <v>不合格</v>
      </c>
      <c r="P1175" s="10"/>
      <c r="Q1175" s="10"/>
      <c r="R1175" s="10"/>
      <c r="S1175" s="10"/>
      <c r="T1175" s="10"/>
    </row>
    <row r="1176" spans="1:20" x14ac:dyDescent="0.15">
      <c r="A1176" s="27"/>
      <c r="B1176" s="10">
        <v>13111303</v>
      </c>
      <c r="C1176" s="10" t="s">
        <v>1291</v>
      </c>
      <c r="D1176" s="10" t="s">
        <v>1002</v>
      </c>
      <c r="E1176" s="23">
        <f>SUMIF('M1'!A:A,B1176,'M1'!C:C)+政策值!$E$2</f>
        <v>7</v>
      </c>
      <c r="F1176" s="23">
        <f>SUMIF('M2'!A:A,B1176,'M2'!C:C)+政策值!$E$3</f>
        <v>0</v>
      </c>
      <c r="G1176" s="23">
        <f>SUMIF('M3'!A:A,B1176,'M3'!C:C)+政策值!$E$4</f>
        <v>0</v>
      </c>
      <c r="H1176" s="23">
        <f>SUMIF('M4'!A:A,B1176,'M4'!C:C)+政策值!$E$5</f>
        <v>6</v>
      </c>
      <c r="I1176" s="23">
        <f>SUMIF('M5'!A:A,B1176,'M5'!C:C)+政策值!$E$6</f>
        <v>6</v>
      </c>
      <c r="J1176" s="9"/>
      <c r="K1176" s="10" t="str">
        <f>IF(E1176&gt;=政策值!$B$2,"优秀",(IF(E1176&gt;=政策值!$C$2,"良好",IF(E1176&gt;政策值!$D$2,"合格","不合格"))))</f>
        <v>良好</v>
      </c>
      <c r="L1176" s="10"/>
      <c r="M1176" s="10" t="str">
        <f>IF(G1176&gt;=政策值!$B$4,"优秀",(IF(G1176&gt;=政策值!$D$4,"合格","不合格")))</f>
        <v>不合格</v>
      </c>
      <c r="N1176" s="10" t="str">
        <f>IF(H1176&gt;=政策值!$B$5,"优秀",(IF(H1176&gt;=政策值!$D$5,"合格","不合格")))</f>
        <v>不合格</v>
      </c>
      <c r="O1176" s="10" t="str">
        <f>IF(I1176&gt;=政策值!$B$6,"优秀",(IF(I1176&gt;=政策值!$D$6,"合格","不合格")))</f>
        <v>不合格</v>
      </c>
      <c r="P1176" s="10"/>
      <c r="Q1176" s="10"/>
      <c r="R1176" s="10"/>
      <c r="S1176" s="10"/>
      <c r="T1176" s="10"/>
    </row>
    <row r="1177" spans="1:20" x14ac:dyDescent="0.15">
      <c r="A1177" s="27"/>
      <c r="B1177" s="10">
        <v>13111304</v>
      </c>
      <c r="C1177" s="10" t="s">
        <v>1292</v>
      </c>
      <c r="D1177" s="10" t="s">
        <v>1002</v>
      </c>
      <c r="E1177" s="23">
        <f>SUMIF('M1'!A:A,B1177,'M1'!C:C)+政策值!$E$2</f>
        <v>7</v>
      </c>
      <c r="F1177" s="23">
        <f>SUMIF('M2'!A:A,B1177,'M2'!C:C)+政策值!$E$3</f>
        <v>0</v>
      </c>
      <c r="G1177" s="23">
        <f>SUMIF('M3'!A:A,B1177,'M3'!C:C)+政策值!$E$4</f>
        <v>0</v>
      </c>
      <c r="H1177" s="23">
        <f>SUMIF('M4'!A:A,B1177,'M4'!C:C)+政策值!$E$5</f>
        <v>6</v>
      </c>
      <c r="I1177" s="23">
        <f>SUMIF('M5'!A:A,B1177,'M5'!C:C)+政策值!$E$6</f>
        <v>6</v>
      </c>
      <c r="J1177" s="9"/>
      <c r="K1177" s="10" t="str">
        <f>IF(E1177&gt;=政策值!$B$2,"优秀",(IF(E1177&gt;=政策值!$C$2,"良好",IF(E1177&gt;政策值!$D$2,"合格","不合格"))))</f>
        <v>良好</v>
      </c>
      <c r="L1177" s="10"/>
      <c r="M1177" s="10" t="str">
        <f>IF(G1177&gt;=政策值!$B$4,"优秀",(IF(G1177&gt;=政策值!$D$4,"合格","不合格")))</f>
        <v>不合格</v>
      </c>
      <c r="N1177" s="10" t="str">
        <f>IF(H1177&gt;=政策值!$B$5,"优秀",(IF(H1177&gt;=政策值!$D$5,"合格","不合格")))</f>
        <v>不合格</v>
      </c>
      <c r="O1177" s="10" t="str">
        <f>IF(I1177&gt;=政策值!$B$6,"优秀",(IF(I1177&gt;=政策值!$D$6,"合格","不合格")))</f>
        <v>不合格</v>
      </c>
      <c r="P1177" s="10"/>
      <c r="Q1177" s="10"/>
      <c r="R1177" s="10"/>
      <c r="S1177" s="10"/>
      <c r="T1177" s="10"/>
    </row>
    <row r="1178" spans="1:20" x14ac:dyDescent="0.15">
      <c r="A1178" s="27"/>
      <c r="B1178" s="10">
        <v>13111305</v>
      </c>
      <c r="C1178" s="10" t="s">
        <v>1293</v>
      </c>
      <c r="D1178" s="10" t="s">
        <v>1002</v>
      </c>
      <c r="E1178" s="23">
        <f>SUMIF('M1'!A:A,B1178,'M1'!C:C)+政策值!$E$2</f>
        <v>7</v>
      </c>
      <c r="F1178" s="23">
        <f>SUMIF('M2'!A:A,B1178,'M2'!C:C)+政策值!$E$3</f>
        <v>0</v>
      </c>
      <c r="G1178" s="23">
        <f>SUMIF('M3'!A:A,B1178,'M3'!C:C)+政策值!$E$4</f>
        <v>0</v>
      </c>
      <c r="H1178" s="23">
        <f>SUMIF('M4'!A:A,B1178,'M4'!C:C)+政策值!$E$5</f>
        <v>6</v>
      </c>
      <c r="I1178" s="23">
        <f>SUMIF('M5'!A:A,B1178,'M5'!C:C)+政策值!$E$6</f>
        <v>6</v>
      </c>
      <c r="J1178" s="9"/>
      <c r="K1178" s="10" t="str">
        <f>IF(E1178&gt;=政策值!$B$2,"优秀",(IF(E1178&gt;=政策值!$C$2,"良好",IF(E1178&gt;政策值!$D$2,"合格","不合格"))))</f>
        <v>良好</v>
      </c>
      <c r="L1178" s="10"/>
      <c r="M1178" s="10" t="str">
        <f>IF(G1178&gt;=政策值!$B$4,"优秀",(IF(G1178&gt;=政策值!$D$4,"合格","不合格")))</f>
        <v>不合格</v>
      </c>
      <c r="N1178" s="10" t="str">
        <f>IF(H1178&gt;=政策值!$B$5,"优秀",(IF(H1178&gt;=政策值!$D$5,"合格","不合格")))</f>
        <v>不合格</v>
      </c>
      <c r="O1178" s="10" t="str">
        <f>IF(I1178&gt;=政策值!$B$6,"优秀",(IF(I1178&gt;=政策值!$D$6,"合格","不合格")))</f>
        <v>不合格</v>
      </c>
      <c r="P1178" s="10"/>
      <c r="Q1178" s="10"/>
      <c r="R1178" s="10"/>
      <c r="S1178" s="10"/>
      <c r="T1178" s="10"/>
    </row>
    <row r="1179" spans="1:20" x14ac:dyDescent="0.15">
      <c r="A1179" s="27"/>
      <c r="B1179" s="10">
        <v>13111306</v>
      </c>
      <c r="C1179" s="10" t="s">
        <v>1294</v>
      </c>
      <c r="D1179" s="10" t="s">
        <v>1002</v>
      </c>
      <c r="E1179" s="23">
        <f>SUMIF('M1'!A:A,B1179,'M1'!C:C)+政策值!$E$2</f>
        <v>7</v>
      </c>
      <c r="F1179" s="23">
        <f>SUMIF('M2'!A:A,B1179,'M2'!C:C)+政策值!$E$3</f>
        <v>0</v>
      </c>
      <c r="G1179" s="23">
        <f>SUMIF('M3'!A:A,B1179,'M3'!C:C)+政策值!$E$4</f>
        <v>0</v>
      </c>
      <c r="H1179" s="23">
        <f>SUMIF('M4'!A:A,B1179,'M4'!C:C)+政策值!$E$5</f>
        <v>6</v>
      </c>
      <c r="I1179" s="23">
        <f>SUMIF('M5'!A:A,B1179,'M5'!C:C)+政策值!$E$6</f>
        <v>6</v>
      </c>
      <c r="J1179" s="9"/>
      <c r="K1179" s="10" t="str">
        <f>IF(E1179&gt;=政策值!$B$2,"优秀",(IF(E1179&gt;=政策值!$C$2,"良好",IF(E1179&gt;政策值!$D$2,"合格","不合格"))))</f>
        <v>良好</v>
      </c>
      <c r="L1179" s="10"/>
      <c r="M1179" s="10" t="str">
        <f>IF(G1179&gt;=政策值!$B$4,"优秀",(IF(G1179&gt;=政策值!$D$4,"合格","不合格")))</f>
        <v>不合格</v>
      </c>
      <c r="N1179" s="10" t="str">
        <f>IF(H1179&gt;=政策值!$B$5,"优秀",(IF(H1179&gt;=政策值!$D$5,"合格","不合格")))</f>
        <v>不合格</v>
      </c>
      <c r="O1179" s="10" t="str">
        <f>IF(I1179&gt;=政策值!$B$6,"优秀",(IF(I1179&gt;=政策值!$D$6,"合格","不合格")))</f>
        <v>不合格</v>
      </c>
      <c r="P1179" s="10"/>
      <c r="Q1179" s="10"/>
      <c r="R1179" s="10"/>
      <c r="S1179" s="10"/>
      <c r="T1179" s="10"/>
    </row>
    <row r="1180" spans="1:20" x14ac:dyDescent="0.15">
      <c r="A1180" s="27"/>
      <c r="B1180" s="10">
        <v>13111307</v>
      </c>
      <c r="C1180" s="10" t="s">
        <v>1295</v>
      </c>
      <c r="D1180" s="10" t="s">
        <v>1002</v>
      </c>
      <c r="E1180" s="23">
        <f>SUMIF('M1'!A:A,B1180,'M1'!C:C)+政策值!$E$2</f>
        <v>7</v>
      </c>
      <c r="F1180" s="23">
        <f>SUMIF('M2'!A:A,B1180,'M2'!C:C)+政策值!$E$3</f>
        <v>0</v>
      </c>
      <c r="G1180" s="23">
        <f>SUMIF('M3'!A:A,B1180,'M3'!C:C)+政策值!$E$4</f>
        <v>0</v>
      </c>
      <c r="H1180" s="23">
        <f>SUMIF('M4'!A:A,B1180,'M4'!C:C)+政策值!$E$5</f>
        <v>6</v>
      </c>
      <c r="I1180" s="23">
        <f>SUMIF('M5'!A:A,B1180,'M5'!C:C)+政策值!$E$6</f>
        <v>6</v>
      </c>
      <c r="J1180" s="9"/>
      <c r="K1180" s="10" t="str">
        <f>IF(E1180&gt;=政策值!$B$2,"优秀",(IF(E1180&gt;=政策值!$C$2,"良好",IF(E1180&gt;政策值!$D$2,"合格","不合格"))))</f>
        <v>良好</v>
      </c>
      <c r="L1180" s="10"/>
      <c r="M1180" s="10" t="str">
        <f>IF(G1180&gt;=政策值!$B$4,"优秀",(IF(G1180&gt;=政策值!$D$4,"合格","不合格")))</f>
        <v>不合格</v>
      </c>
      <c r="N1180" s="10" t="str">
        <f>IF(H1180&gt;=政策值!$B$5,"优秀",(IF(H1180&gt;=政策值!$D$5,"合格","不合格")))</f>
        <v>不合格</v>
      </c>
      <c r="O1180" s="10" t="str">
        <f>IF(I1180&gt;=政策值!$B$6,"优秀",(IF(I1180&gt;=政策值!$D$6,"合格","不合格")))</f>
        <v>不合格</v>
      </c>
      <c r="P1180" s="10"/>
      <c r="Q1180" s="10"/>
      <c r="R1180" s="10"/>
      <c r="S1180" s="10"/>
      <c r="T1180" s="10"/>
    </row>
    <row r="1181" spans="1:20" x14ac:dyDescent="0.15">
      <c r="A1181" s="27"/>
      <c r="B1181" s="10">
        <v>13111308</v>
      </c>
      <c r="C1181" s="10" t="s">
        <v>1296</v>
      </c>
      <c r="D1181" s="10" t="s">
        <v>1002</v>
      </c>
      <c r="E1181" s="23">
        <f>SUMIF('M1'!A:A,B1181,'M1'!C:C)+政策值!$E$2</f>
        <v>7</v>
      </c>
      <c r="F1181" s="23">
        <f>SUMIF('M2'!A:A,B1181,'M2'!C:C)+政策值!$E$3</f>
        <v>0</v>
      </c>
      <c r="G1181" s="23">
        <f>SUMIF('M3'!A:A,B1181,'M3'!C:C)+政策值!$E$4</f>
        <v>0</v>
      </c>
      <c r="H1181" s="23">
        <f>SUMIF('M4'!A:A,B1181,'M4'!C:C)+政策值!$E$5</f>
        <v>6</v>
      </c>
      <c r="I1181" s="23">
        <f>SUMIF('M5'!A:A,B1181,'M5'!C:C)+政策值!$E$6</f>
        <v>6</v>
      </c>
      <c r="J1181" s="9"/>
      <c r="K1181" s="10" t="str">
        <f>IF(E1181&gt;=政策值!$B$2,"优秀",(IF(E1181&gt;=政策值!$C$2,"良好",IF(E1181&gt;政策值!$D$2,"合格","不合格"))))</f>
        <v>良好</v>
      </c>
      <c r="L1181" s="10"/>
      <c r="M1181" s="10" t="str">
        <f>IF(G1181&gt;=政策值!$B$4,"优秀",(IF(G1181&gt;=政策值!$D$4,"合格","不合格")))</f>
        <v>不合格</v>
      </c>
      <c r="N1181" s="10" t="str">
        <f>IF(H1181&gt;=政策值!$B$5,"优秀",(IF(H1181&gt;=政策值!$D$5,"合格","不合格")))</f>
        <v>不合格</v>
      </c>
      <c r="O1181" s="10" t="str">
        <f>IF(I1181&gt;=政策值!$B$6,"优秀",(IF(I1181&gt;=政策值!$D$6,"合格","不合格")))</f>
        <v>不合格</v>
      </c>
      <c r="P1181" s="10"/>
      <c r="Q1181" s="10"/>
      <c r="R1181" s="10"/>
      <c r="S1181" s="10"/>
      <c r="T1181" s="10"/>
    </row>
    <row r="1182" spans="1:20" x14ac:dyDescent="0.15">
      <c r="A1182" s="27"/>
      <c r="B1182" s="10">
        <v>13111309</v>
      </c>
      <c r="C1182" s="10" t="s">
        <v>1297</v>
      </c>
      <c r="D1182" s="10" t="s">
        <v>1002</v>
      </c>
      <c r="E1182" s="23">
        <f>SUMIF('M1'!A:A,B1182,'M1'!C:C)+政策值!$E$2</f>
        <v>7</v>
      </c>
      <c r="F1182" s="23">
        <f>SUMIF('M2'!A:A,B1182,'M2'!C:C)+政策值!$E$3</f>
        <v>0</v>
      </c>
      <c r="G1182" s="23">
        <f>SUMIF('M3'!A:A,B1182,'M3'!C:C)+政策值!$E$4</f>
        <v>0</v>
      </c>
      <c r="H1182" s="23">
        <f>SUMIF('M4'!A:A,B1182,'M4'!C:C)+政策值!$E$5</f>
        <v>6</v>
      </c>
      <c r="I1182" s="23">
        <f>SUMIF('M5'!A:A,B1182,'M5'!C:C)+政策值!$E$6</f>
        <v>6</v>
      </c>
      <c r="J1182" s="9"/>
      <c r="K1182" s="10" t="str">
        <f>IF(E1182&gt;=政策值!$B$2,"优秀",(IF(E1182&gt;=政策值!$C$2,"良好",IF(E1182&gt;政策值!$D$2,"合格","不合格"))))</f>
        <v>良好</v>
      </c>
      <c r="L1182" s="10"/>
      <c r="M1182" s="10" t="str">
        <f>IF(G1182&gt;=政策值!$B$4,"优秀",(IF(G1182&gt;=政策值!$D$4,"合格","不合格")))</f>
        <v>不合格</v>
      </c>
      <c r="N1182" s="10" t="str">
        <f>IF(H1182&gt;=政策值!$B$5,"优秀",(IF(H1182&gt;=政策值!$D$5,"合格","不合格")))</f>
        <v>不合格</v>
      </c>
      <c r="O1182" s="10" t="str">
        <f>IF(I1182&gt;=政策值!$B$6,"优秀",(IF(I1182&gt;=政策值!$D$6,"合格","不合格")))</f>
        <v>不合格</v>
      </c>
      <c r="P1182" s="10"/>
      <c r="Q1182" s="10"/>
      <c r="R1182" s="10"/>
      <c r="S1182" s="10"/>
      <c r="T1182" s="10"/>
    </row>
    <row r="1183" spans="1:20" x14ac:dyDescent="0.15">
      <c r="A1183" s="27"/>
      <c r="B1183" s="10">
        <v>13111310</v>
      </c>
      <c r="C1183" s="10" t="s">
        <v>1298</v>
      </c>
      <c r="D1183" s="10" t="s">
        <v>1002</v>
      </c>
      <c r="E1183" s="23">
        <f>SUMIF('M1'!A:A,B1183,'M1'!C:C)+政策值!$E$2</f>
        <v>7</v>
      </c>
      <c r="F1183" s="23">
        <f>SUMIF('M2'!A:A,B1183,'M2'!C:C)+政策值!$E$3</f>
        <v>0</v>
      </c>
      <c r="G1183" s="23">
        <f>SUMIF('M3'!A:A,B1183,'M3'!C:C)+政策值!$E$4</f>
        <v>0</v>
      </c>
      <c r="H1183" s="23">
        <f>SUMIF('M4'!A:A,B1183,'M4'!C:C)+政策值!$E$5</f>
        <v>6</v>
      </c>
      <c r="I1183" s="23">
        <f>SUMIF('M5'!A:A,B1183,'M5'!C:C)+政策值!$E$6</f>
        <v>6</v>
      </c>
      <c r="J1183" s="9"/>
      <c r="K1183" s="10" t="str">
        <f>IF(E1183&gt;=政策值!$B$2,"优秀",(IF(E1183&gt;=政策值!$C$2,"良好",IF(E1183&gt;政策值!$D$2,"合格","不合格"))))</f>
        <v>良好</v>
      </c>
      <c r="L1183" s="10"/>
      <c r="M1183" s="10" t="str">
        <f>IF(G1183&gt;=政策值!$B$4,"优秀",(IF(G1183&gt;=政策值!$D$4,"合格","不合格")))</f>
        <v>不合格</v>
      </c>
      <c r="N1183" s="10" t="str">
        <f>IF(H1183&gt;=政策值!$B$5,"优秀",(IF(H1183&gt;=政策值!$D$5,"合格","不合格")))</f>
        <v>不合格</v>
      </c>
      <c r="O1183" s="10" t="str">
        <f>IF(I1183&gt;=政策值!$B$6,"优秀",(IF(I1183&gt;=政策值!$D$6,"合格","不合格")))</f>
        <v>不合格</v>
      </c>
      <c r="P1183" s="10"/>
      <c r="Q1183" s="10"/>
      <c r="R1183" s="10"/>
      <c r="S1183" s="10"/>
      <c r="T1183" s="10"/>
    </row>
    <row r="1184" spans="1:20" x14ac:dyDescent="0.15">
      <c r="A1184" s="27"/>
      <c r="B1184" s="10">
        <v>13111311</v>
      </c>
      <c r="C1184" s="10" t="s">
        <v>1299</v>
      </c>
      <c r="D1184" s="10" t="s">
        <v>1002</v>
      </c>
      <c r="E1184" s="23">
        <f>SUMIF('M1'!A:A,B1184,'M1'!C:C)+政策值!$E$2</f>
        <v>7</v>
      </c>
      <c r="F1184" s="23">
        <f>SUMIF('M2'!A:A,B1184,'M2'!C:C)+政策值!$E$3</f>
        <v>0</v>
      </c>
      <c r="G1184" s="23">
        <f>SUMIF('M3'!A:A,B1184,'M3'!C:C)+政策值!$E$4</f>
        <v>0</v>
      </c>
      <c r="H1184" s="23">
        <f>SUMIF('M4'!A:A,B1184,'M4'!C:C)+政策值!$E$5</f>
        <v>6</v>
      </c>
      <c r="I1184" s="23">
        <f>SUMIF('M5'!A:A,B1184,'M5'!C:C)+政策值!$E$6</f>
        <v>6</v>
      </c>
      <c r="J1184" s="9"/>
      <c r="K1184" s="10" t="str">
        <f>IF(E1184&gt;=政策值!$B$2,"优秀",(IF(E1184&gt;=政策值!$C$2,"良好",IF(E1184&gt;政策值!$D$2,"合格","不合格"))))</f>
        <v>良好</v>
      </c>
      <c r="L1184" s="10"/>
      <c r="M1184" s="10" t="str">
        <f>IF(G1184&gt;=政策值!$B$4,"优秀",(IF(G1184&gt;=政策值!$D$4,"合格","不合格")))</f>
        <v>不合格</v>
      </c>
      <c r="N1184" s="10" t="str">
        <f>IF(H1184&gt;=政策值!$B$5,"优秀",(IF(H1184&gt;=政策值!$D$5,"合格","不合格")))</f>
        <v>不合格</v>
      </c>
      <c r="O1184" s="10" t="str">
        <f>IF(I1184&gt;=政策值!$B$6,"优秀",(IF(I1184&gt;=政策值!$D$6,"合格","不合格")))</f>
        <v>不合格</v>
      </c>
      <c r="P1184" s="10"/>
      <c r="Q1184" s="10"/>
      <c r="R1184" s="10"/>
      <c r="S1184" s="10"/>
      <c r="T1184" s="10"/>
    </row>
    <row r="1185" spans="1:20" x14ac:dyDescent="0.15">
      <c r="A1185" s="27"/>
      <c r="B1185" s="10">
        <v>13111312</v>
      </c>
      <c r="C1185" s="10" t="s">
        <v>1300</v>
      </c>
      <c r="D1185" s="10" t="s">
        <v>1044</v>
      </c>
      <c r="E1185" s="23">
        <f>SUMIF('M1'!A:A,B1185,'M1'!C:C)+政策值!$E$2</f>
        <v>7</v>
      </c>
      <c r="F1185" s="23">
        <f>SUMIF('M2'!A:A,B1185,'M2'!C:C)+政策值!$E$3</f>
        <v>0</v>
      </c>
      <c r="G1185" s="23">
        <f>SUMIF('M3'!A:A,B1185,'M3'!C:C)+政策值!$E$4</f>
        <v>0</v>
      </c>
      <c r="H1185" s="23">
        <f>SUMIF('M4'!A:A,B1185,'M4'!C:C)+政策值!$E$5</f>
        <v>6</v>
      </c>
      <c r="I1185" s="23">
        <f>SUMIF('M5'!A:A,B1185,'M5'!C:C)+政策值!$E$6</f>
        <v>6</v>
      </c>
      <c r="J1185" s="9"/>
      <c r="K1185" s="10" t="str">
        <f>IF(E1185&gt;=政策值!$B$2,"优秀",(IF(E1185&gt;=政策值!$C$2,"良好",IF(E1185&gt;政策值!$D$2,"合格","不合格"))))</f>
        <v>良好</v>
      </c>
      <c r="L1185" s="10"/>
      <c r="M1185" s="10" t="str">
        <f>IF(G1185&gt;=政策值!$B$4,"优秀",(IF(G1185&gt;=政策值!$D$4,"合格","不合格")))</f>
        <v>不合格</v>
      </c>
      <c r="N1185" s="10" t="str">
        <f>IF(H1185&gt;=政策值!$B$5,"优秀",(IF(H1185&gt;=政策值!$D$5,"合格","不合格")))</f>
        <v>不合格</v>
      </c>
      <c r="O1185" s="10" t="str">
        <f>IF(I1185&gt;=政策值!$B$6,"优秀",(IF(I1185&gt;=政策值!$D$6,"合格","不合格")))</f>
        <v>不合格</v>
      </c>
      <c r="P1185" s="10"/>
      <c r="Q1185" s="10"/>
      <c r="R1185" s="10"/>
      <c r="S1185" s="10"/>
      <c r="T1185" s="10"/>
    </row>
    <row r="1186" spans="1:20" x14ac:dyDescent="0.15">
      <c r="A1186" s="27"/>
      <c r="B1186" s="10">
        <v>13111313</v>
      </c>
      <c r="C1186" s="10" t="s">
        <v>1301</v>
      </c>
      <c r="D1186" s="10" t="s">
        <v>1044</v>
      </c>
      <c r="E1186" s="23">
        <f>SUMIF('M1'!A:A,B1186,'M1'!C:C)+政策值!$E$2</f>
        <v>9</v>
      </c>
      <c r="F1186" s="23">
        <f>SUMIF('M2'!A:A,B1186,'M2'!C:C)+政策值!$E$3</f>
        <v>0</v>
      </c>
      <c r="G1186" s="23">
        <f>SUMIF('M3'!A:A,B1186,'M3'!C:C)+政策值!$E$4</f>
        <v>0</v>
      </c>
      <c r="H1186" s="23">
        <f>SUMIF('M4'!A:A,B1186,'M4'!C:C)+政策值!$E$5</f>
        <v>6</v>
      </c>
      <c r="I1186" s="23">
        <f>SUMIF('M5'!A:A,B1186,'M5'!C:C)+政策值!$E$6</f>
        <v>6</v>
      </c>
      <c r="J1186" s="9"/>
      <c r="K1186" s="10" t="str">
        <f>IF(E1186&gt;=政策值!$B$2,"优秀",(IF(E1186&gt;=政策值!$C$2,"良好",IF(E1186&gt;政策值!$D$2,"合格","不合格"))))</f>
        <v>良好</v>
      </c>
      <c r="L1186" s="10"/>
      <c r="M1186" s="10" t="str">
        <f>IF(G1186&gt;=政策值!$B$4,"优秀",(IF(G1186&gt;=政策值!$D$4,"合格","不合格")))</f>
        <v>不合格</v>
      </c>
      <c r="N1186" s="10" t="str">
        <f>IF(H1186&gt;=政策值!$B$5,"优秀",(IF(H1186&gt;=政策值!$D$5,"合格","不合格")))</f>
        <v>不合格</v>
      </c>
      <c r="O1186" s="10" t="str">
        <f>IF(I1186&gt;=政策值!$B$6,"优秀",(IF(I1186&gt;=政策值!$D$6,"合格","不合格")))</f>
        <v>不合格</v>
      </c>
      <c r="P1186" s="10"/>
      <c r="Q1186" s="10"/>
      <c r="R1186" s="10"/>
      <c r="S1186" s="10"/>
      <c r="T1186" s="10"/>
    </row>
    <row r="1187" spans="1:20" x14ac:dyDescent="0.15">
      <c r="A1187" s="27"/>
      <c r="B1187" s="10">
        <v>13111314</v>
      </c>
      <c r="C1187" s="10" t="s">
        <v>1302</v>
      </c>
      <c r="D1187" s="10" t="s">
        <v>1044</v>
      </c>
      <c r="E1187" s="23">
        <f>SUMIF('M1'!A:A,B1187,'M1'!C:C)+政策值!$E$2</f>
        <v>7</v>
      </c>
      <c r="F1187" s="23">
        <f>SUMIF('M2'!A:A,B1187,'M2'!C:C)+政策值!$E$3</f>
        <v>0</v>
      </c>
      <c r="G1187" s="23">
        <f>SUMIF('M3'!A:A,B1187,'M3'!C:C)+政策值!$E$4</f>
        <v>0</v>
      </c>
      <c r="H1187" s="23">
        <f>SUMIF('M4'!A:A,B1187,'M4'!C:C)+政策值!$E$5</f>
        <v>6</v>
      </c>
      <c r="I1187" s="23">
        <f>SUMIF('M5'!A:A,B1187,'M5'!C:C)+政策值!$E$6</f>
        <v>6</v>
      </c>
      <c r="J1187" s="9"/>
      <c r="K1187" s="10" t="str">
        <f>IF(E1187&gt;=政策值!$B$2,"优秀",(IF(E1187&gt;=政策值!$C$2,"良好",IF(E1187&gt;政策值!$D$2,"合格","不合格"))))</f>
        <v>良好</v>
      </c>
      <c r="L1187" s="10"/>
      <c r="M1187" s="10" t="str">
        <f>IF(G1187&gt;=政策值!$B$4,"优秀",(IF(G1187&gt;=政策值!$D$4,"合格","不合格")))</f>
        <v>不合格</v>
      </c>
      <c r="N1187" s="10" t="str">
        <f>IF(H1187&gt;=政策值!$B$5,"优秀",(IF(H1187&gt;=政策值!$D$5,"合格","不合格")))</f>
        <v>不合格</v>
      </c>
      <c r="O1187" s="10" t="str">
        <f>IF(I1187&gt;=政策值!$B$6,"优秀",(IF(I1187&gt;=政策值!$D$6,"合格","不合格")))</f>
        <v>不合格</v>
      </c>
      <c r="P1187" s="10"/>
      <c r="Q1187" s="10"/>
      <c r="R1187" s="10"/>
      <c r="S1187" s="10"/>
      <c r="T1187" s="10"/>
    </row>
    <row r="1188" spans="1:20" x14ac:dyDescent="0.15">
      <c r="A1188" s="27"/>
      <c r="B1188" s="10">
        <v>13111315</v>
      </c>
      <c r="C1188" s="10" t="s">
        <v>1303</v>
      </c>
      <c r="D1188" s="10" t="s">
        <v>1044</v>
      </c>
      <c r="E1188" s="23">
        <f>SUMIF('M1'!A:A,B1188,'M1'!C:C)+政策值!$E$2</f>
        <v>7</v>
      </c>
      <c r="F1188" s="23">
        <f>SUMIF('M2'!A:A,B1188,'M2'!C:C)+政策值!$E$3</f>
        <v>0</v>
      </c>
      <c r="G1188" s="23">
        <f>SUMIF('M3'!A:A,B1188,'M3'!C:C)+政策值!$E$4</f>
        <v>0</v>
      </c>
      <c r="H1188" s="23">
        <f>SUMIF('M4'!A:A,B1188,'M4'!C:C)+政策值!$E$5</f>
        <v>6</v>
      </c>
      <c r="I1188" s="23">
        <f>SUMIF('M5'!A:A,B1188,'M5'!C:C)+政策值!$E$6</f>
        <v>6</v>
      </c>
      <c r="J1188" s="9"/>
      <c r="K1188" s="10" t="str">
        <f>IF(E1188&gt;=政策值!$B$2,"优秀",(IF(E1188&gt;=政策值!$C$2,"良好",IF(E1188&gt;政策值!$D$2,"合格","不合格"))))</f>
        <v>良好</v>
      </c>
      <c r="L1188" s="10"/>
      <c r="M1188" s="10" t="str">
        <f>IF(G1188&gt;=政策值!$B$4,"优秀",(IF(G1188&gt;=政策值!$D$4,"合格","不合格")))</f>
        <v>不合格</v>
      </c>
      <c r="N1188" s="10" t="str">
        <f>IF(H1188&gt;=政策值!$B$5,"优秀",(IF(H1188&gt;=政策值!$D$5,"合格","不合格")))</f>
        <v>不合格</v>
      </c>
      <c r="O1188" s="10" t="str">
        <f>IF(I1188&gt;=政策值!$B$6,"优秀",(IF(I1188&gt;=政策值!$D$6,"合格","不合格")))</f>
        <v>不合格</v>
      </c>
      <c r="P1188" s="10"/>
      <c r="Q1188" s="10"/>
      <c r="R1188" s="10"/>
      <c r="S1188" s="10"/>
      <c r="T1188" s="10"/>
    </row>
    <row r="1189" spans="1:20" x14ac:dyDescent="0.15">
      <c r="A1189" s="27"/>
      <c r="B1189" s="10">
        <v>13111316</v>
      </c>
      <c r="C1189" s="10" t="s">
        <v>1304</v>
      </c>
      <c r="D1189" s="10" t="s">
        <v>1044</v>
      </c>
      <c r="E1189" s="23">
        <f>SUMIF('M1'!A:A,B1189,'M1'!C:C)+政策值!$E$2</f>
        <v>7</v>
      </c>
      <c r="F1189" s="23">
        <f>SUMIF('M2'!A:A,B1189,'M2'!C:C)+政策值!$E$3</f>
        <v>0</v>
      </c>
      <c r="G1189" s="23">
        <f>SUMIF('M3'!A:A,B1189,'M3'!C:C)+政策值!$E$4</f>
        <v>0</v>
      </c>
      <c r="H1189" s="23">
        <f>SUMIF('M4'!A:A,B1189,'M4'!C:C)+政策值!$E$5</f>
        <v>6</v>
      </c>
      <c r="I1189" s="23">
        <f>SUMIF('M5'!A:A,B1189,'M5'!C:C)+政策值!$E$6</f>
        <v>6</v>
      </c>
      <c r="J1189" s="9"/>
      <c r="K1189" s="10" t="str">
        <f>IF(E1189&gt;=政策值!$B$2,"优秀",(IF(E1189&gt;=政策值!$C$2,"良好",IF(E1189&gt;政策值!$D$2,"合格","不合格"))))</f>
        <v>良好</v>
      </c>
      <c r="L1189" s="10"/>
      <c r="M1189" s="10" t="str">
        <f>IF(G1189&gt;=政策值!$B$4,"优秀",(IF(G1189&gt;=政策值!$D$4,"合格","不合格")))</f>
        <v>不合格</v>
      </c>
      <c r="N1189" s="10" t="str">
        <f>IF(H1189&gt;=政策值!$B$5,"优秀",(IF(H1189&gt;=政策值!$D$5,"合格","不合格")))</f>
        <v>不合格</v>
      </c>
      <c r="O1189" s="10" t="str">
        <f>IF(I1189&gt;=政策值!$B$6,"优秀",(IF(I1189&gt;=政策值!$D$6,"合格","不合格")))</f>
        <v>不合格</v>
      </c>
      <c r="P1189" s="10"/>
      <c r="Q1189" s="10"/>
      <c r="R1189" s="10"/>
      <c r="S1189" s="10"/>
      <c r="T1189" s="10"/>
    </row>
    <row r="1190" spans="1:20" x14ac:dyDescent="0.15">
      <c r="A1190" s="27"/>
      <c r="B1190" s="10">
        <v>13111317</v>
      </c>
      <c r="C1190" s="10" t="s">
        <v>1305</v>
      </c>
      <c r="D1190" s="10" t="s">
        <v>1044</v>
      </c>
      <c r="E1190" s="23">
        <f>SUMIF('M1'!A:A,B1190,'M1'!C:C)+政策值!$E$2</f>
        <v>7</v>
      </c>
      <c r="F1190" s="23">
        <f>SUMIF('M2'!A:A,B1190,'M2'!C:C)+政策值!$E$3</f>
        <v>0</v>
      </c>
      <c r="G1190" s="23">
        <f>SUMIF('M3'!A:A,B1190,'M3'!C:C)+政策值!$E$4</f>
        <v>0</v>
      </c>
      <c r="H1190" s="23">
        <f>SUMIF('M4'!A:A,B1190,'M4'!C:C)+政策值!$E$5</f>
        <v>6</v>
      </c>
      <c r="I1190" s="23">
        <f>SUMIF('M5'!A:A,B1190,'M5'!C:C)+政策值!$E$6</f>
        <v>6</v>
      </c>
      <c r="J1190" s="9"/>
      <c r="K1190" s="10" t="str">
        <f>IF(E1190&gt;=政策值!$B$2,"优秀",(IF(E1190&gt;=政策值!$C$2,"良好",IF(E1190&gt;政策值!$D$2,"合格","不合格"))))</f>
        <v>良好</v>
      </c>
      <c r="L1190" s="10"/>
      <c r="M1190" s="10" t="str">
        <f>IF(G1190&gt;=政策值!$B$4,"优秀",(IF(G1190&gt;=政策值!$D$4,"合格","不合格")))</f>
        <v>不合格</v>
      </c>
      <c r="N1190" s="10" t="str">
        <f>IF(H1190&gt;=政策值!$B$5,"优秀",(IF(H1190&gt;=政策值!$D$5,"合格","不合格")))</f>
        <v>不合格</v>
      </c>
      <c r="O1190" s="10" t="str">
        <f>IF(I1190&gt;=政策值!$B$6,"优秀",(IF(I1190&gt;=政策值!$D$6,"合格","不合格")))</f>
        <v>不合格</v>
      </c>
      <c r="P1190" s="10"/>
      <c r="Q1190" s="10"/>
      <c r="R1190" s="10"/>
      <c r="S1190" s="10"/>
      <c r="T1190" s="10"/>
    </row>
    <row r="1191" spans="1:20" x14ac:dyDescent="0.15">
      <c r="A1191" s="27"/>
      <c r="B1191" s="10">
        <v>13111318</v>
      </c>
      <c r="C1191" s="10" t="s">
        <v>997</v>
      </c>
      <c r="D1191" s="10" t="s">
        <v>1044</v>
      </c>
      <c r="E1191" s="23">
        <f>SUMIF('M1'!A:A,B1191,'M1'!C:C)+政策值!$E$2</f>
        <v>9</v>
      </c>
      <c r="F1191" s="23">
        <f>SUMIF('M2'!A:A,B1191,'M2'!C:C)+政策值!$E$3</f>
        <v>0</v>
      </c>
      <c r="G1191" s="23">
        <f>SUMIF('M3'!A:A,B1191,'M3'!C:C)+政策值!$E$4</f>
        <v>0</v>
      </c>
      <c r="H1191" s="23">
        <f>SUMIF('M4'!A:A,B1191,'M4'!C:C)+政策值!$E$5</f>
        <v>6</v>
      </c>
      <c r="I1191" s="23">
        <f>SUMIF('M5'!A:A,B1191,'M5'!C:C)+政策值!$E$6</f>
        <v>8</v>
      </c>
      <c r="J1191" s="9"/>
      <c r="K1191" s="10" t="str">
        <f>IF(E1191&gt;=政策值!$B$2,"优秀",(IF(E1191&gt;=政策值!$C$2,"良好",IF(E1191&gt;政策值!$D$2,"合格","不合格"))))</f>
        <v>良好</v>
      </c>
      <c r="L1191" s="10"/>
      <c r="M1191" s="10" t="str">
        <f>IF(G1191&gt;=政策值!$B$4,"优秀",(IF(G1191&gt;=政策值!$D$4,"合格","不合格")))</f>
        <v>不合格</v>
      </c>
      <c r="N1191" s="10" t="str">
        <f>IF(H1191&gt;=政策值!$B$5,"优秀",(IF(H1191&gt;=政策值!$D$5,"合格","不合格")))</f>
        <v>不合格</v>
      </c>
      <c r="O1191" s="10" t="str">
        <f>IF(I1191&gt;=政策值!$B$6,"优秀",(IF(I1191&gt;=政策值!$D$6,"合格","不合格")))</f>
        <v>合格</v>
      </c>
      <c r="P1191" s="10"/>
      <c r="Q1191" s="10"/>
      <c r="R1191" s="10"/>
      <c r="S1191" s="10"/>
      <c r="T1191" s="10"/>
    </row>
    <row r="1192" spans="1:20" x14ac:dyDescent="0.15">
      <c r="A1192" s="27"/>
      <c r="B1192" s="10">
        <v>13111319</v>
      </c>
      <c r="C1192" s="10" t="s">
        <v>1306</v>
      </c>
      <c r="D1192" s="10" t="s">
        <v>1044</v>
      </c>
      <c r="E1192" s="23">
        <f>SUMIF('M1'!A:A,B1192,'M1'!C:C)+政策值!$E$2</f>
        <v>7</v>
      </c>
      <c r="F1192" s="23">
        <f>SUMIF('M2'!A:A,B1192,'M2'!C:C)+政策值!$E$3</f>
        <v>0</v>
      </c>
      <c r="G1192" s="23">
        <f>SUMIF('M3'!A:A,B1192,'M3'!C:C)+政策值!$E$4</f>
        <v>0</v>
      </c>
      <c r="H1192" s="23">
        <f>SUMIF('M4'!A:A,B1192,'M4'!C:C)+政策值!$E$5</f>
        <v>6</v>
      </c>
      <c r="I1192" s="23">
        <f>SUMIF('M5'!A:A,B1192,'M5'!C:C)+政策值!$E$6</f>
        <v>6</v>
      </c>
      <c r="J1192" s="9"/>
      <c r="K1192" s="10" t="str">
        <f>IF(E1192&gt;=政策值!$B$2,"优秀",(IF(E1192&gt;=政策值!$C$2,"良好",IF(E1192&gt;政策值!$D$2,"合格","不合格"))))</f>
        <v>良好</v>
      </c>
      <c r="L1192" s="10"/>
      <c r="M1192" s="10" t="str">
        <f>IF(G1192&gt;=政策值!$B$4,"优秀",(IF(G1192&gt;=政策值!$D$4,"合格","不合格")))</f>
        <v>不合格</v>
      </c>
      <c r="N1192" s="10" t="str">
        <f>IF(H1192&gt;=政策值!$B$5,"优秀",(IF(H1192&gt;=政策值!$D$5,"合格","不合格")))</f>
        <v>不合格</v>
      </c>
      <c r="O1192" s="10" t="str">
        <f>IF(I1192&gt;=政策值!$B$6,"优秀",(IF(I1192&gt;=政策值!$D$6,"合格","不合格")))</f>
        <v>不合格</v>
      </c>
      <c r="P1192" s="10"/>
      <c r="Q1192" s="10"/>
      <c r="R1192" s="10"/>
      <c r="S1192" s="10"/>
      <c r="T1192" s="10"/>
    </row>
    <row r="1193" spans="1:20" x14ac:dyDescent="0.15">
      <c r="A1193" s="27"/>
      <c r="B1193" s="10">
        <v>13111320</v>
      </c>
      <c r="C1193" s="10" t="s">
        <v>1307</v>
      </c>
      <c r="D1193" s="10" t="s">
        <v>1044</v>
      </c>
      <c r="E1193" s="23">
        <f>SUMIF('M1'!A:A,B1193,'M1'!C:C)+政策值!$E$2</f>
        <v>7</v>
      </c>
      <c r="F1193" s="23">
        <f>SUMIF('M2'!A:A,B1193,'M2'!C:C)+政策值!$E$3</f>
        <v>0</v>
      </c>
      <c r="G1193" s="23">
        <f>SUMIF('M3'!A:A,B1193,'M3'!C:C)+政策值!$E$4</f>
        <v>0</v>
      </c>
      <c r="H1193" s="23">
        <f>SUMIF('M4'!A:A,B1193,'M4'!C:C)+政策值!$E$5</f>
        <v>6</v>
      </c>
      <c r="I1193" s="23">
        <f>SUMIF('M5'!A:A,B1193,'M5'!C:C)+政策值!$E$6</f>
        <v>6</v>
      </c>
      <c r="J1193" s="9"/>
      <c r="K1193" s="10" t="str">
        <f>IF(E1193&gt;=政策值!$B$2,"优秀",(IF(E1193&gt;=政策值!$C$2,"良好",IF(E1193&gt;政策值!$D$2,"合格","不合格"))))</f>
        <v>良好</v>
      </c>
      <c r="L1193" s="10"/>
      <c r="M1193" s="10" t="str">
        <f>IF(G1193&gt;=政策值!$B$4,"优秀",(IF(G1193&gt;=政策值!$D$4,"合格","不合格")))</f>
        <v>不合格</v>
      </c>
      <c r="N1193" s="10" t="str">
        <f>IF(H1193&gt;=政策值!$B$5,"优秀",(IF(H1193&gt;=政策值!$D$5,"合格","不合格")))</f>
        <v>不合格</v>
      </c>
      <c r="O1193" s="10" t="str">
        <f>IF(I1193&gt;=政策值!$B$6,"优秀",(IF(I1193&gt;=政策值!$D$6,"合格","不合格")))</f>
        <v>不合格</v>
      </c>
      <c r="P1193" s="10"/>
      <c r="Q1193" s="10"/>
      <c r="R1193" s="10"/>
      <c r="S1193" s="10"/>
      <c r="T1193" s="10"/>
    </row>
    <row r="1194" spans="1:20" x14ac:dyDescent="0.15">
      <c r="A1194" s="27"/>
      <c r="B1194" s="10">
        <v>13111321</v>
      </c>
      <c r="C1194" s="10" t="s">
        <v>1308</v>
      </c>
      <c r="D1194" s="10" t="s">
        <v>1044</v>
      </c>
      <c r="E1194" s="23">
        <f>SUMIF('M1'!A:A,B1194,'M1'!C:C)+政策值!$E$2</f>
        <v>9</v>
      </c>
      <c r="F1194" s="23">
        <f>SUMIF('M2'!A:A,B1194,'M2'!C:C)+政策值!$E$3</f>
        <v>0</v>
      </c>
      <c r="G1194" s="23">
        <f>SUMIF('M3'!A:A,B1194,'M3'!C:C)+政策值!$E$4</f>
        <v>0</v>
      </c>
      <c r="H1194" s="23">
        <f>SUMIF('M4'!A:A,B1194,'M4'!C:C)+政策值!$E$5</f>
        <v>6</v>
      </c>
      <c r="I1194" s="23">
        <f>SUMIF('M5'!A:A,B1194,'M5'!C:C)+政策值!$E$6</f>
        <v>6</v>
      </c>
      <c r="J1194" s="9"/>
      <c r="K1194" s="10" t="str">
        <f>IF(E1194&gt;=政策值!$B$2,"优秀",(IF(E1194&gt;=政策值!$C$2,"良好",IF(E1194&gt;政策值!$D$2,"合格","不合格"))))</f>
        <v>良好</v>
      </c>
      <c r="L1194" s="10"/>
      <c r="M1194" s="10" t="str">
        <f>IF(G1194&gt;=政策值!$B$4,"优秀",(IF(G1194&gt;=政策值!$D$4,"合格","不合格")))</f>
        <v>不合格</v>
      </c>
      <c r="N1194" s="10" t="str">
        <f>IF(H1194&gt;=政策值!$B$5,"优秀",(IF(H1194&gt;=政策值!$D$5,"合格","不合格")))</f>
        <v>不合格</v>
      </c>
      <c r="O1194" s="10" t="str">
        <f>IF(I1194&gt;=政策值!$B$6,"优秀",(IF(I1194&gt;=政策值!$D$6,"合格","不合格")))</f>
        <v>不合格</v>
      </c>
      <c r="P1194" s="10"/>
      <c r="Q1194" s="10"/>
      <c r="R1194" s="10"/>
      <c r="S1194" s="10"/>
      <c r="T1194" s="10"/>
    </row>
    <row r="1195" spans="1:20" x14ac:dyDescent="0.15">
      <c r="A1195" s="28"/>
      <c r="B1195" s="10">
        <v>13111322</v>
      </c>
      <c r="C1195" s="10" t="s">
        <v>1309</v>
      </c>
      <c r="D1195" s="10" t="s">
        <v>1044</v>
      </c>
      <c r="E1195" s="23">
        <f>SUMIF('M1'!A:A,B1195,'M1'!C:C)+政策值!$E$2</f>
        <v>7</v>
      </c>
      <c r="F1195" s="23">
        <f>SUMIF('M2'!A:A,B1195,'M2'!C:C)+政策值!$E$3</f>
        <v>0</v>
      </c>
      <c r="G1195" s="23">
        <f>SUMIF('M3'!A:A,B1195,'M3'!C:C)+政策值!$E$4</f>
        <v>0</v>
      </c>
      <c r="H1195" s="23">
        <f>SUMIF('M4'!A:A,B1195,'M4'!C:C)+政策值!$E$5</f>
        <v>6</v>
      </c>
      <c r="I1195" s="23">
        <f>SUMIF('M5'!A:A,B1195,'M5'!C:C)+政策值!$E$6</f>
        <v>6</v>
      </c>
      <c r="J1195" s="9"/>
      <c r="K1195" s="10" t="str">
        <f>IF(E1195&gt;=政策值!$B$2,"优秀",(IF(E1195&gt;=政策值!$C$2,"良好",IF(E1195&gt;政策值!$D$2,"合格","不合格"))))</f>
        <v>良好</v>
      </c>
      <c r="L1195" s="10"/>
      <c r="M1195" s="10" t="str">
        <f>IF(G1195&gt;=政策值!$B$4,"优秀",(IF(G1195&gt;=政策值!$D$4,"合格","不合格")))</f>
        <v>不合格</v>
      </c>
      <c r="N1195" s="10" t="str">
        <f>IF(H1195&gt;=政策值!$B$5,"优秀",(IF(H1195&gt;=政策值!$D$5,"合格","不合格")))</f>
        <v>不合格</v>
      </c>
      <c r="O1195" s="10" t="str">
        <f>IF(I1195&gt;=政策值!$B$6,"优秀",(IF(I1195&gt;=政策值!$D$6,"合格","不合格")))</f>
        <v>不合格</v>
      </c>
      <c r="P1195" s="10"/>
      <c r="Q1195" s="10"/>
      <c r="R1195" s="10"/>
      <c r="S1195" s="10"/>
      <c r="T1195" s="10"/>
    </row>
    <row r="1196" spans="1:20" x14ac:dyDescent="0.15">
      <c r="A1196" s="26">
        <v>13111401</v>
      </c>
      <c r="B1196" s="10">
        <v>13111323</v>
      </c>
      <c r="C1196" s="10" t="s">
        <v>1310</v>
      </c>
      <c r="D1196" s="10" t="s">
        <v>1002</v>
      </c>
      <c r="E1196" s="23">
        <f>SUMIF('M1'!A:A,B1196,'M1'!C:C)+政策值!$E$2</f>
        <v>7</v>
      </c>
      <c r="F1196" s="23">
        <f>SUMIF('M2'!A:A,B1196,'M2'!C:C)+政策值!$E$3</f>
        <v>0</v>
      </c>
      <c r="G1196" s="23">
        <f>SUMIF('M3'!A:A,B1196,'M3'!C:C)+政策值!$E$4</f>
        <v>0</v>
      </c>
      <c r="H1196" s="23">
        <f>SUMIF('M4'!A:A,B1196,'M4'!C:C)+政策值!$E$5</f>
        <v>6</v>
      </c>
      <c r="I1196" s="23">
        <f>SUMIF('M5'!A:A,B1196,'M5'!C:C)+政策值!$E$6</f>
        <v>6</v>
      </c>
      <c r="J1196" s="9"/>
      <c r="K1196" s="10" t="str">
        <f>IF(E1196&gt;=政策值!$B$2,"优秀",(IF(E1196&gt;=政策值!$C$2,"良好",IF(E1196&gt;政策值!$D$2,"合格","不合格"))))</f>
        <v>良好</v>
      </c>
      <c r="L1196" s="10"/>
      <c r="M1196" s="10" t="str">
        <f>IF(G1196&gt;=政策值!$B$4,"优秀",(IF(G1196&gt;=政策值!$D$4,"合格","不合格")))</f>
        <v>不合格</v>
      </c>
      <c r="N1196" s="10" t="str">
        <f>IF(H1196&gt;=政策值!$B$5,"优秀",(IF(H1196&gt;=政策值!$D$5,"合格","不合格")))</f>
        <v>不合格</v>
      </c>
      <c r="O1196" s="10" t="str">
        <f>IF(I1196&gt;=政策值!$B$6,"优秀",(IF(I1196&gt;=政策值!$D$6,"合格","不合格")))</f>
        <v>不合格</v>
      </c>
      <c r="P1196" s="10"/>
      <c r="Q1196" s="10"/>
      <c r="R1196" s="10"/>
      <c r="S1196" s="10"/>
      <c r="T1196" s="10"/>
    </row>
    <row r="1197" spans="1:20" x14ac:dyDescent="0.15">
      <c r="A1197" s="27"/>
      <c r="B1197" s="10">
        <v>13111324</v>
      </c>
      <c r="C1197" s="10" t="s">
        <v>1311</v>
      </c>
      <c r="D1197" s="10" t="s">
        <v>1002</v>
      </c>
      <c r="E1197" s="23">
        <f>SUMIF('M1'!A:A,B1197,'M1'!C:C)+政策值!$E$2</f>
        <v>7</v>
      </c>
      <c r="F1197" s="23">
        <f>SUMIF('M2'!A:A,B1197,'M2'!C:C)+政策值!$E$3</f>
        <v>0</v>
      </c>
      <c r="G1197" s="23">
        <f>SUMIF('M3'!A:A,B1197,'M3'!C:C)+政策值!$E$4</f>
        <v>0</v>
      </c>
      <c r="H1197" s="23">
        <f>SUMIF('M4'!A:A,B1197,'M4'!C:C)+政策值!$E$5</f>
        <v>6</v>
      </c>
      <c r="I1197" s="23">
        <f>SUMIF('M5'!A:A,B1197,'M5'!C:C)+政策值!$E$6</f>
        <v>6</v>
      </c>
      <c r="J1197" s="9"/>
      <c r="K1197" s="10" t="str">
        <f>IF(E1197&gt;=政策值!$B$2,"优秀",(IF(E1197&gt;=政策值!$C$2,"良好",IF(E1197&gt;政策值!$D$2,"合格","不合格"))))</f>
        <v>良好</v>
      </c>
      <c r="L1197" s="10"/>
      <c r="M1197" s="10" t="str">
        <f>IF(G1197&gt;=政策值!$B$4,"优秀",(IF(G1197&gt;=政策值!$D$4,"合格","不合格")))</f>
        <v>不合格</v>
      </c>
      <c r="N1197" s="10" t="str">
        <f>IF(H1197&gt;=政策值!$B$5,"优秀",(IF(H1197&gt;=政策值!$D$5,"合格","不合格")))</f>
        <v>不合格</v>
      </c>
      <c r="O1197" s="10" t="str">
        <f>IF(I1197&gt;=政策值!$B$6,"优秀",(IF(I1197&gt;=政策值!$D$6,"合格","不合格")))</f>
        <v>不合格</v>
      </c>
      <c r="P1197" s="10"/>
      <c r="Q1197" s="10"/>
      <c r="R1197" s="10"/>
      <c r="S1197" s="10"/>
      <c r="T1197" s="10"/>
    </row>
    <row r="1198" spans="1:20" x14ac:dyDescent="0.15">
      <c r="A1198" s="27"/>
      <c r="B1198" s="10">
        <v>13111325</v>
      </c>
      <c r="C1198" s="10" t="s">
        <v>1312</v>
      </c>
      <c r="D1198" s="10" t="s">
        <v>1002</v>
      </c>
      <c r="E1198" s="23">
        <f>SUMIF('M1'!A:A,B1198,'M1'!C:C)+政策值!$E$2</f>
        <v>7</v>
      </c>
      <c r="F1198" s="23">
        <f>SUMIF('M2'!A:A,B1198,'M2'!C:C)+政策值!$E$3</f>
        <v>0</v>
      </c>
      <c r="G1198" s="23">
        <f>SUMIF('M3'!A:A,B1198,'M3'!C:C)+政策值!$E$4</f>
        <v>0</v>
      </c>
      <c r="H1198" s="23">
        <f>SUMIF('M4'!A:A,B1198,'M4'!C:C)+政策值!$E$5</f>
        <v>6</v>
      </c>
      <c r="I1198" s="23">
        <f>SUMIF('M5'!A:A,B1198,'M5'!C:C)+政策值!$E$6</f>
        <v>6</v>
      </c>
      <c r="J1198" s="9"/>
      <c r="K1198" s="10" t="str">
        <f>IF(E1198&gt;=政策值!$B$2,"优秀",(IF(E1198&gt;=政策值!$C$2,"良好",IF(E1198&gt;政策值!$D$2,"合格","不合格"))))</f>
        <v>良好</v>
      </c>
      <c r="L1198" s="10"/>
      <c r="M1198" s="10" t="str">
        <f>IF(G1198&gt;=政策值!$B$4,"优秀",(IF(G1198&gt;=政策值!$D$4,"合格","不合格")))</f>
        <v>不合格</v>
      </c>
      <c r="N1198" s="10" t="str">
        <f>IF(H1198&gt;=政策值!$B$5,"优秀",(IF(H1198&gt;=政策值!$D$5,"合格","不合格")))</f>
        <v>不合格</v>
      </c>
      <c r="O1198" s="10" t="str">
        <f>IF(I1198&gt;=政策值!$B$6,"优秀",(IF(I1198&gt;=政策值!$D$6,"合格","不合格")))</f>
        <v>不合格</v>
      </c>
      <c r="P1198" s="10"/>
      <c r="Q1198" s="10"/>
      <c r="R1198" s="10"/>
      <c r="S1198" s="10"/>
      <c r="T1198" s="10"/>
    </row>
    <row r="1199" spans="1:20" x14ac:dyDescent="0.15">
      <c r="A1199" s="27"/>
      <c r="B1199" s="10">
        <v>13111326</v>
      </c>
      <c r="C1199" s="10" t="s">
        <v>1313</v>
      </c>
      <c r="D1199" s="10" t="s">
        <v>1002</v>
      </c>
      <c r="E1199" s="23">
        <f>SUMIF('M1'!A:A,B1199,'M1'!C:C)+政策值!$E$2</f>
        <v>7</v>
      </c>
      <c r="F1199" s="23">
        <f>SUMIF('M2'!A:A,B1199,'M2'!C:C)+政策值!$E$3</f>
        <v>0</v>
      </c>
      <c r="G1199" s="23">
        <f>SUMIF('M3'!A:A,B1199,'M3'!C:C)+政策值!$E$4</f>
        <v>0</v>
      </c>
      <c r="H1199" s="23">
        <f>SUMIF('M4'!A:A,B1199,'M4'!C:C)+政策值!$E$5</f>
        <v>6</v>
      </c>
      <c r="I1199" s="23">
        <f>SUMIF('M5'!A:A,B1199,'M5'!C:C)+政策值!$E$6</f>
        <v>6</v>
      </c>
      <c r="J1199" s="9"/>
      <c r="K1199" s="10" t="str">
        <f>IF(E1199&gt;=政策值!$B$2,"优秀",(IF(E1199&gt;=政策值!$C$2,"良好",IF(E1199&gt;政策值!$D$2,"合格","不合格"))))</f>
        <v>良好</v>
      </c>
      <c r="L1199" s="10"/>
      <c r="M1199" s="10" t="str">
        <f>IF(G1199&gt;=政策值!$B$4,"优秀",(IF(G1199&gt;=政策值!$D$4,"合格","不合格")))</f>
        <v>不合格</v>
      </c>
      <c r="N1199" s="10" t="str">
        <f>IF(H1199&gt;=政策值!$B$5,"优秀",(IF(H1199&gt;=政策值!$D$5,"合格","不合格")))</f>
        <v>不合格</v>
      </c>
      <c r="O1199" s="10" t="str">
        <f>IF(I1199&gt;=政策值!$B$6,"优秀",(IF(I1199&gt;=政策值!$D$6,"合格","不合格")))</f>
        <v>不合格</v>
      </c>
      <c r="P1199" s="10"/>
      <c r="Q1199" s="10"/>
      <c r="R1199" s="10"/>
      <c r="S1199" s="10"/>
      <c r="T1199" s="10"/>
    </row>
    <row r="1200" spans="1:20" x14ac:dyDescent="0.15">
      <c r="A1200" s="27"/>
      <c r="B1200" s="10">
        <v>13111327</v>
      </c>
      <c r="C1200" s="10" t="s">
        <v>1314</v>
      </c>
      <c r="D1200" s="10" t="s">
        <v>1002</v>
      </c>
      <c r="E1200" s="23">
        <f>SUMIF('M1'!A:A,B1200,'M1'!C:C)+政策值!$E$2</f>
        <v>7</v>
      </c>
      <c r="F1200" s="23">
        <f>SUMIF('M2'!A:A,B1200,'M2'!C:C)+政策值!$E$3</f>
        <v>0</v>
      </c>
      <c r="G1200" s="23">
        <f>SUMIF('M3'!A:A,B1200,'M3'!C:C)+政策值!$E$4</f>
        <v>0</v>
      </c>
      <c r="H1200" s="23">
        <f>SUMIF('M4'!A:A,B1200,'M4'!C:C)+政策值!$E$5</f>
        <v>6</v>
      </c>
      <c r="I1200" s="23">
        <f>SUMIF('M5'!A:A,B1200,'M5'!C:C)+政策值!$E$6</f>
        <v>6</v>
      </c>
      <c r="J1200" s="9"/>
      <c r="K1200" s="10" t="str">
        <f>IF(E1200&gt;=政策值!$B$2,"优秀",(IF(E1200&gt;=政策值!$C$2,"良好",IF(E1200&gt;政策值!$D$2,"合格","不合格"))))</f>
        <v>良好</v>
      </c>
      <c r="L1200" s="10"/>
      <c r="M1200" s="10" t="str">
        <f>IF(G1200&gt;=政策值!$B$4,"优秀",(IF(G1200&gt;=政策值!$D$4,"合格","不合格")))</f>
        <v>不合格</v>
      </c>
      <c r="N1200" s="10" t="str">
        <f>IF(H1200&gt;=政策值!$B$5,"优秀",(IF(H1200&gt;=政策值!$D$5,"合格","不合格")))</f>
        <v>不合格</v>
      </c>
      <c r="O1200" s="10" t="str">
        <f>IF(I1200&gt;=政策值!$B$6,"优秀",(IF(I1200&gt;=政策值!$D$6,"合格","不合格")))</f>
        <v>不合格</v>
      </c>
      <c r="P1200" s="10"/>
      <c r="Q1200" s="10"/>
      <c r="R1200" s="10"/>
      <c r="S1200" s="10"/>
      <c r="T1200" s="10"/>
    </row>
    <row r="1201" spans="1:20" x14ac:dyDescent="0.15">
      <c r="A1201" s="27"/>
      <c r="B1201" s="10">
        <v>13111328</v>
      </c>
      <c r="C1201" s="10" t="s">
        <v>1315</v>
      </c>
      <c r="D1201" s="10" t="s">
        <v>1002</v>
      </c>
      <c r="E1201" s="23">
        <f>SUMIF('M1'!A:A,B1201,'M1'!C:C)+政策值!$E$2</f>
        <v>7</v>
      </c>
      <c r="F1201" s="23">
        <f>SUMIF('M2'!A:A,B1201,'M2'!C:C)+政策值!$E$3</f>
        <v>0</v>
      </c>
      <c r="G1201" s="23">
        <f>SUMIF('M3'!A:A,B1201,'M3'!C:C)+政策值!$E$4</f>
        <v>0</v>
      </c>
      <c r="H1201" s="23">
        <f>SUMIF('M4'!A:A,B1201,'M4'!C:C)+政策值!$E$5</f>
        <v>6</v>
      </c>
      <c r="I1201" s="23">
        <f>SUMIF('M5'!A:A,B1201,'M5'!C:C)+政策值!$E$6</f>
        <v>6</v>
      </c>
      <c r="J1201" s="9"/>
      <c r="K1201" s="10" t="str">
        <f>IF(E1201&gt;=政策值!$B$2,"优秀",(IF(E1201&gt;=政策值!$C$2,"良好",IF(E1201&gt;政策值!$D$2,"合格","不合格"))))</f>
        <v>良好</v>
      </c>
      <c r="L1201" s="10"/>
      <c r="M1201" s="10" t="str">
        <f>IF(G1201&gt;=政策值!$B$4,"优秀",(IF(G1201&gt;=政策值!$D$4,"合格","不合格")))</f>
        <v>不合格</v>
      </c>
      <c r="N1201" s="10" t="str">
        <f>IF(H1201&gt;=政策值!$B$5,"优秀",(IF(H1201&gt;=政策值!$D$5,"合格","不合格")))</f>
        <v>不合格</v>
      </c>
      <c r="O1201" s="10" t="str">
        <f>IF(I1201&gt;=政策值!$B$6,"优秀",(IF(I1201&gt;=政策值!$D$6,"合格","不合格")))</f>
        <v>不合格</v>
      </c>
      <c r="P1201" s="10"/>
      <c r="Q1201" s="10"/>
      <c r="R1201" s="10"/>
      <c r="S1201" s="10"/>
      <c r="T1201" s="10"/>
    </row>
    <row r="1202" spans="1:20" x14ac:dyDescent="0.15">
      <c r="A1202" s="27"/>
      <c r="B1202" s="10">
        <v>13111329</v>
      </c>
      <c r="C1202" s="10" t="s">
        <v>1316</v>
      </c>
      <c r="D1202" s="10" t="s">
        <v>1002</v>
      </c>
      <c r="E1202" s="23">
        <f>SUMIF('M1'!A:A,B1202,'M1'!C:C)+政策值!$E$2</f>
        <v>7</v>
      </c>
      <c r="F1202" s="23">
        <f>SUMIF('M2'!A:A,B1202,'M2'!C:C)+政策值!$E$3</f>
        <v>0</v>
      </c>
      <c r="G1202" s="23">
        <f>SUMIF('M3'!A:A,B1202,'M3'!C:C)+政策值!$E$4</f>
        <v>0</v>
      </c>
      <c r="H1202" s="23">
        <f>SUMIF('M4'!A:A,B1202,'M4'!C:C)+政策值!$E$5</f>
        <v>6</v>
      </c>
      <c r="I1202" s="23">
        <f>SUMIF('M5'!A:A,B1202,'M5'!C:C)+政策值!$E$6</f>
        <v>6</v>
      </c>
      <c r="J1202" s="9"/>
      <c r="K1202" s="10" t="str">
        <f>IF(E1202&gt;=政策值!$B$2,"优秀",(IF(E1202&gt;=政策值!$C$2,"良好",IF(E1202&gt;政策值!$D$2,"合格","不合格"))))</f>
        <v>良好</v>
      </c>
      <c r="L1202" s="10"/>
      <c r="M1202" s="10" t="str">
        <f>IF(G1202&gt;=政策值!$B$4,"优秀",(IF(G1202&gt;=政策值!$D$4,"合格","不合格")))</f>
        <v>不合格</v>
      </c>
      <c r="N1202" s="10" t="str">
        <f>IF(H1202&gt;=政策值!$B$5,"优秀",(IF(H1202&gt;=政策值!$D$5,"合格","不合格")))</f>
        <v>不合格</v>
      </c>
      <c r="O1202" s="10" t="str">
        <f>IF(I1202&gt;=政策值!$B$6,"优秀",(IF(I1202&gt;=政策值!$D$6,"合格","不合格")))</f>
        <v>不合格</v>
      </c>
      <c r="P1202" s="10"/>
      <c r="Q1202" s="10"/>
      <c r="R1202" s="10"/>
      <c r="S1202" s="10"/>
      <c r="T1202" s="10"/>
    </row>
    <row r="1203" spans="1:20" x14ac:dyDescent="0.15">
      <c r="A1203" s="27"/>
      <c r="B1203" s="10">
        <v>13111330</v>
      </c>
      <c r="C1203" s="10" t="s">
        <v>1317</v>
      </c>
      <c r="D1203" s="10" t="s">
        <v>1002</v>
      </c>
      <c r="E1203" s="23">
        <f>SUMIF('M1'!A:A,B1203,'M1'!C:C)+政策值!$E$2</f>
        <v>7</v>
      </c>
      <c r="F1203" s="23">
        <f>SUMIF('M2'!A:A,B1203,'M2'!C:C)+政策值!$E$3</f>
        <v>0</v>
      </c>
      <c r="G1203" s="23">
        <f>SUMIF('M3'!A:A,B1203,'M3'!C:C)+政策值!$E$4</f>
        <v>0</v>
      </c>
      <c r="H1203" s="23">
        <f>SUMIF('M4'!A:A,B1203,'M4'!C:C)+政策值!$E$5</f>
        <v>6</v>
      </c>
      <c r="I1203" s="23">
        <f>SUMIF('M5'!A:A,B1203,'M5'!C:C)+政策值!$E$6</f>
        <v>6</v>
      </c>
      <c r="J1203" s="9"/>
      <c r="K1203" s="10" t="str">
        <f>IF(E1203&gt;=政策值!$B$2,"优秀",(IF(E1203&gt;=政策值!$C$2,"良好",IF(E1203&gt;政策值!$D$2,"合格","不合格"))))</f>
        <v>良好</v>
      </c>
      <c r="L1203" s="10"/>
      <c r="M1203" s="10" t="str">
        <f>IF(G1203&gt;=政策值!$B$4,"优秀",(IF(G1203&gt;=政策值!$D$4,"合格","不合格")))</f>
        <v>不合格</v>
      </c>
      <c r="N1203" s="10" t="str">
        <f>IF(H1203&gt;=政策值!$B$5,"优秀",(IF(H1203&gt;=政策值!$D$5,"合格","不合格")))</f>
        <v>不合格</v>
      </c>
      <c r="O1203" s="10" t="str">
        <f>IF(I1203&gt;=政策值!$B$6,"优秀",(IF(I1203&gt;=政策值!$D$6,"合格","不合格")))</f>
        <v>不合格</v>
      </c>
      <c r="P1203" s="10"/>
      <c r="Q1203" s="10"/>
      <c r="R1203" s="10"/>
      <c r="S1203" s="10"/>
      <c r="T1203" s="10"/>
    </row>
    <row r="1204" spans="1:20" x14ac:dyDescent="0.15">
      <c r="A1204" s="27"/>
      <c r="B1204" s="10">
        <v>13111331</v>
      </c>
      <c r="C1204" s="10" t="s">
        <v>1318</v>
      </c>
      <c r="D1204" s="10" t="s">
        <v>1002</v>
      </c>
      <c r="E1204" s="23">
        <f>SUMIF('M1'!A:A,B1204,'M1'!C:C)+政策值!$E$2</f>
        <v>7</v>
      </c>
      <c r="F1204" s="23">
        <f>SUMIF('M2'!A:A,B1204,'M2'!C:C)+政策值!$E$3</f>
        <v>0</v>
      </c>
      <c r="G1204" s="23">
        <f>SUMIF('M3'!A:A,B1204,'M3'!C:C)+政策值!$E$4</f>
        <v>0</v>
      </c>
      <c r="H1204" s="23">
        <f>SUMIF('M4'!A:A,B1204,'M4'!C:C)+政策值!$E$5</f>
        <v>6</v>
      </c>
      <c r="I1204" s="23">
        <f>SUMIF('M5'!A:A,B1204,'M5'!C:C)+政策值!$E$6</f>
        <v>6</v>
      </c>
      <c r="J1204" s="9"/>
      <c r="K1204" s="10" t="str">
        <f>IF(E1204&gt;=政策值!$B$2,"优秀",(IF(E1204&gt;=政策值!$C$2,"良好",IF(E1204&gt;政策值!$D$2,"合格","不合格"))))</f>
        <v>良好</v>
      </c>
      <c r="L1204" s="10"/>
      <c r="M1204" s="10" t="str">
        <f>IF(G1204&gt;=政策值!$B$4,"优秀",(IF(G1204&gt;=政策值!$D$4,"合格","不合格")))</f>
        <v>不合格</v>
      </c>
      <c r="N1204" s="10" t="str">
        <f>IF(H1204&gt;=政策值!$B$5,"优秀",(IF(H1204&gt;=政策值!$D$5,"合格","不合格")))</f>
        <v>不合格</v>
      </c>
      <c r="O1204" s="10" t="str">
        <f>IF(I1204&gt;=政策值!$B$6,"优秀",(IF(I1204&gt;=政策值!$D$6,"合格","不合格")))</f>
        <v>不合格</v>
      </c>
      <c r="P1204" s="10"/>
      <c r="Q1204" s="10"/>
      <c r="R1204" s="10"/>
      <c r="S1204" s="10"/>
      <c r="T1204" s="10"/>
    </row>
    <row r="1205" spans="1:20" x14ac:dyDescent="0.15">
      <c r="A1205" s="27"/>
      <c r="B1205" s="10">
        <v>13111332</v>
      </c>
      <c r="C1205" s="10" t="s">
        <v>1319</v>
      </c>
      <c r="D1205" s="10" t="s">
        <v>1002</v>
      </c>
      <c r="E1205" s="23">
        <f>SUMIF('M1'!A:A,B1205,'M1'!C:C)+政策值!$E$2</f>
        <v>7</v>
      </c>
      <c r="F1205" s="23">
        <f>SUMIF('M2'!A:A,B1205,'M2'!C:C)+政策值!$E$3</f>
        <v>0</v>
      </c>
      <c r="G1205" s="23">
        <f>SUMIF('M3'!A:A,B1205,'M3'!C:C)+政策值!$E$4</f>
        <v>0</v>
      </c>
      <c r="H1205" s="23">
        <f>SUMIF('M4'!A:A,B1205,'M4'!C:C)+政策值!$E$5</f>
        <v>6</v>
      </c>
      <c r="I1205" s="23">
        <f>SUMIF('M5'!A:A,B1205,'M5'!C:C)+政策值!$E$6</f>
        <v>6</v>
      </c>
      <c r="J1205" s="9"/>
      <c r="K1205" s="10" t="str">
        <f>IF(E1205&gt;=政策值!$B$2,"优秀",(IF(E1205&gt;=政策值!$C$2,"良好",IF(E1205&gt;政策值!$D$2,"合格","不合格"))))</f>
        <v>良好</v>
      </c>
      <c r="L1205" s="10"/>
      <c r="M1205" s="10" t="str">
        <f>IF(G1205&gt;=政策值!$B$4,"优秀",(IF(G1205&gt;=政策值!$D$4,"合格","不合格")))</f>
        <v>不合格</v>
      </c>
      <c r="N1205" s="10" t="str">
        <f>IF(H1205&gt;=政策值!$B$5,"优秀",(IF(H1205&gt;=政策值!$D$5,"合格","不合格")))</f>
        <v>不合格</v>
      </c>
      <c r="O1205" s="10" t="str">
        <f>IF(I1205&gt;=政策值!$B$6,"优秀",(IF(I1205&gt;=政策值!$D$6,"合格","不合格")))</f>
        <v>不合格</v>
      </c>
      <c r="P1205" s="10"/>
      <c r="Q1205" s="10"/>
      <c r="R1205" s="10"/>
      <c r="S1205" s="10"/>
      <c r="T1205" s="10"/>
    </row>
    <row r="1206" spans="1:20" x14ac:dyDescent="0.15">
      <c r="A1206" s="27"/>
      <c r="B1206" s="10">
        <v>13111333</v>
      </c>
      <c r="C1206" s="10" t="s">
        <v>1320</v>
      </c>
      <c r="D1206" s="10" t="s">
        <v>1002</v>
      </c>
      <c r="E1206" s="23">
        <f>SUMIF('M1'!A:A,B1206,'M1'!C:C)+政策值!$E$2</f>
        <v>7</v>
      </c>
      <c r="F1206" s="23">
        <f>SUMIF('M2'!A:A,B1206,'M2'!C:C)+政策值!$E$3</f>
        <v>0</v>
      </c>
      <c r="G1206" s="23">
        <f>SUMIF('M3'!A:A,B1206,'M3'!C:C)+政策值!$E$4</f>
        <v>0</v>
      </c>
      <c r="H1206" s="23">
        <f>SUMIF('M4'!A:A,B1206,'M4'!C:C)+政策值!$E$5</f>
        <v>6</v>
      </c>
      <c r="I1206" s="23">
        <f>SUMIF('M5'!A:A,B1206,'M5'!C:C)+政策值!$E$6</f>
        <v>6</v>
      </c>
      <c r="J1206" s="9"/>
      <c r="K1206" s="10" t="str">
        <f>IF(E1206&gt;=政策值!$B$2,"优秀",(IF(E1206&gt;=政策值!$C$2,"良好",IF(E1206&gt;政策值!$D$2,"合格","不合格"))))</f>
        <v>良好</v>
      </c>
      <c r="L1206" s="10"/>
      <c r="M1206" s="10" t="str">
        <f>IF(G1206&gt;=政策值!$B$4,"优秀",(IF(G1206&gt;=政策值!$D$4,"合格","不合格")))</f>
        <v>不合格</v>
      </c>
      <c r="N1206" s="10" t="str">
        <f>IF(H1206&gt;=政策值!$B$5,"优秀",(IF(H1206&gt;=政策值!$D$5,"合格","不合格")))</f>
        <v>不合格</v>
      </c>
      <c r="O1206" s="10" t="str">
        <f>IF(I1206&gt;=政策值!$B$6,"优秀",(IF(I1206&gt;=政策值!$D$6,"合格","不合格")))</f>
        <v>不合格</v>
      </c>
      <c r="P1206" s="10"/>
      <c r="Q1206" s="10"/>
      <c r="R1206" s="10"/>
      <c r="S1206" s="10"/>
      <c r="T1206" s="10"/>
    </row>
    <row r="1207" spans="1:20" x14ac:dyDescent="0.15">
      <c r="A1207" s="27"/>
      <c r="B1207" s="10">
        <v>13111334</v>
      </c>
      <c r="C1207" s="10" t="s">
        <v>1321</v>
      </c>
      <c r="D1207" s="10" t="s">
        <v>1002</v>
      </c>
      <c r="E1207" s="23">
        <f>SUMIF('M1'!A:A,B1207,'M1'!C:C)+政策值!$E$2</f>
        <v>7</v>
      </c>
      <c r="F1207" s="23">
        <f>SUMIF('M2'!A:A,B1207,'M2'!C:C)+政策值!$E$3</f>
        <v>0</v>
      </c>
      <c r="G1207" s="23">
        <f>SUMIF('M3'!A:A,B1207,'M3'!C:C)+政策值!$E$4</f>
        <v>0</v>
      </c>
      <c r="H1207" s="23">
        <f>SUMIF('M4'!A:A,B1207,'M4'!C:C)+政策值!$E$5</f>
        <v>6</v>
      </c>
      <c r="I1207" s="23">
        <f>SUMIF('M5'!A:A,B1207,'M5'!C:C)+政策值!$E$6</f>
        <v>6</v>
      </c>
      <c r="J1207" s="9"/>
      <c r="K1207" s="10" t="str">
        <f>IF(E1207&gt;=政策值!$B$2,"优秀",(IF(E1207&gt;=政策值!$C$2,"良好",IF(E1207&gt;政策值!$D$2,"合格","不合格"))))</f>
        <v>良好</v>
      </c>
      <c r="L1207" s="10"/>
      <c r="M1207" s="10" t="str">
        <f>IF(G1207&gt;=政策值!$B$4,"优秀",(IF(G1207&gt;=政策值!$D$4,"合格","不合格")))</f>
        <v>不合格</v>
      </c>
      <c r="N1207" s="10" t="str">
        <f>IF(H1207&gt;=政策值!$B$5,"优秀",(IF(H1207&gt;=政策值!$D$5,"合格","不合格")))</f>
        <v>不合格</v>
      </c>
      <c r="O1207" s="10" t="str">
        <f>IF(I1207&gt;=政策值!$B$6,"优秀",(IF(I1207&gt;=政策值!$D$6,"合格","不合格")))</f>
        <v>不合格</v>
      </c>
      <c r="P1207" s="10"/>
      <c r="Q1207" s="10"/>
      <c r="R1207" s="10"/>
      <c r="S1207" s="10"/>
      <c r="T1207" s="10"/>
    </row>
    <row r="1208" spans="1:20" x14ac:dyDescent="0.15">
      <c r="A1208" s="27"/>
      <c r="B1208" s="10">
        <v>13111335</v>
      </c>
      <c r="C1208" s="10" t="s">
        <v>1322</v>
      </c>
      <c r="D1208" s="10" t="s">
        <v>1002</v>
      </c>
      <c r="E1208" s="23">
        <f>SUMIF('M1'!A:A,B1208,'M1'!C:C)+政策值!$E$2</f>
        <v>7</v>
      </c>
      <c r="F1208" s="23">
        <f>SUMIF('M2'!A:A,B1208,'M2'!C:C)+政策值!$E$3</f>
        <v>0</v>
      </c>
      <c r="G1208" s="23">
        <f>SUMIF('M3'!A:A,B1208,'M3'!C:C)+政策值!$E$4</f>
        <v>0</v>
      </c>
      <c r="H1208" s="23">
        <f>SUMIF('M4'!A:A,B1208,'M4'!C:C)+政策值!$E$5</f>
        <v>6</v>
      </c>
      <c r="I1208" s="23">
        <f>SUMIF('M5'!A:A,B1208,'M5'!C:C)+政策值!$E$6</f>
        <v>6</v>
      </c>
      <c r="J1208" s="9"/>
      <c r="K1208" s="10" t="str">
        <f>IF(E1208&gt;=政策值!$B$2,"优秀",(IF(E1208&gt;=政策值!$C$2,"良好",IF(E1208&gt;政策值!$D$2,"合格","不合格"))))</f>
        <v>良好</v>
      </c>
      <c r="L1208" s="10"/>
      <c r="M1208" s="10" t="str">
        <f>IF(G1208&gt;=政策值!$B$4,"优秀",(IF(G1208&gt;=政策值!$D$4,"合格","不合格")))</f>
        <v>不合格</v>
      </c>
      <c r="N1208" s="10" t="str">
        <f>IF(H1208&gt;=政策值!$B$5,"优秀",(IF(H1208&gt;=政策值!$D$5,"合格","不合格")))</f>
        <v>不合格</v>
      </c>
      <c r="O1208" s="10" t="str">
        <f>IF(I1208&gt;=政策值!$B$6,"优秀",(IF(I1208&gt;=政策值!$D$6,"合格","不合格")))</f>
        <v>不合格</v>
      </c>
      <c r="P1208" s="10"/>
      <c r="Q1208" s="10"/>
      <c r="R1208" s="10"/>
      <c r="S1208" s="10"/>
      <c r="T1208" s="10"/>
    </row>
    <row r="1209" spans="1:20" x14ac:dyDescent="0.15">
      <c r="A1209" s="27"/>
      <c r="B1209" s="10">
        <v>13111336</v>
      </c>
      <c r="C1209" s="10" t="s">
        <v>1323</v>
      </c>
      <c r="D1209" s="10" t="s">
        <v>1002</v>
      </c>
      <c r="E1209" s="23">
        <f>SUMIF('M1'!A:A,B1209,'M1'!C:C)+政策值!$E$2</f>
        <v>7</v>
      </c>
      <c r="F1209" s="23">
        <f>SUMIF('M2'!A:A,B1209,'M2'!C:C)+政策值!$E$3</f>
        <v>0</v>
      </c>
      <c r="G1209" s="23">
        <f>SUMIF('M3'!A:A,B1209,'M3'!C:C)+政策值!$E$4</f>
        <v>0</v>
      </c>
      <c r="H1209" s="23">
        <f>SUMIF('M4'!A:A,B1209,'M4'!C:C)+政策值!$E$5</f>
        <v>6</v>
      </c>
      <c r="I1209" s="23">
        <f>SUMIF('M5'!A:A,B1209,'M5'!C:C)+政策值!$E$6</f>
        <v>6</v>
      </c>
      <c r="J1209" s="9"/>
      <c r="K1209" s="10" t="str">
        <f>IF(E1209&gt;=政策值!$B$2,"优秀",(IF(E1209&gt;=政策值!$C$2,"良好",IF(E1209&gt;政策值!$D$2,"合格","不合格"))))</f>
        <v>良好</v>
      </c>
      <c r="L1209" s="10"/>
      <c r="M1209" s="10" t="str">
        <f>IF(G1209&gt;=政策值!$B$4,"优秀",(IF(G1209&gt;=政策值!$D$4,"合格","不合格")))</f>
        <v>不合格</v>
      </c>
      <c r="N1209" s="10" t="str">
        <f>IF(H1209&gt;=政策值!$B$5,"优秀",(IF(H1209&gt;=政策值!$D$5,"合格","不合格")))</f>
        <v>不合格</v>
      </c>
      <c r="O1209" s="10" t="str">
        <f>IF(I1209&gt;=政策值!$B$6,"优秀",(IF(I1209&gt;=政策值!$D$6,"合格","不合格")))</f>
        <v>不合格</v>
      </c>
      <c r="P1209" s="10"/>
      <c r="Q1209" s="10"/>
      <c r="R1209" s="10"/>
      <c r="S1209" s="10"/>
      <c r="T1209" s="10"/>
    </row>
    <row r="1210" spans="1:20" x14ac:dyDescent="0.15">
      <c r="A1210" s="27"/>
      <c r="B1210" s="10">
        <v>13111337</v>
      </c>
      <c r="C1210" s="10" t="s">
        <v>1324</v>
      </c>
      <c r="D1210" s="10" t="s">
        <v>1002</v>
      </c>
      <c r="E1210" s="23">
        <f>SUMIF('M1'!A:A,B1210,'M1'!C:C)+政策值!$E$2</f>
        <v>7</v>
      </c>
      <c r="F1210" s="23">
        <f>SUMIF('M2'!A:A,B1210,'M2'!C:C)+政策值!$E$3</f>
        <v>0</v>
      </c>
      <c r="G1210" s="23">
        <f>SUMIF('M3'!A:A,B1210,'M3'!C:C)+政策值!$E$4</f>
        <v>0</v>
      </c>
      <c r="H1210" s="23">
        <f>SUMIF('M4'!A:A,B1210,'M4'!C:C)+政策值!$E$5</f>
        <v>6</v>
      </c>
      <c r="I1210" s="23">
        <f>SUMIF('M5'!A:A,B1210,'M5'!C:C)+政策值!$E$6</f>
        <v>6</v>
      </c>
      <c r="J1210" s="9"/>
      <c r="K1210" s="10" t="str">
        <f>IF(E1210&gt;=政策值!$B$2,"优秀",(IF(E1210&gt;=政策值!$C$2,"良好",IF(E1210&gt;政策值!$D$2,"合格","不合格"))))</f>
        <v>良好</v>
      </c>
      <c r="L1210" s="10"/>
      <c r="M1210" s="10" t="str">
        <f>IF(G1210&gt;=政策值!$B$4,"优秀",(IF(G1210&gt;=政策值!$D$4,"合格","不合格")))</f>
        <v>不合格</v>
      </c>
      <c r="N1210" s="10" t="str">
        <f>IF(H1210&gt;=政策值!$B$5,"优秀",(IF(H1210&gt;=政策值!$D$5,"合格","不合格")))</f>
        <v>不合格</v>
      </c>
      <c r="O1210" s="10" t="str">
        <f>IF(I1210&gt;=政策值!$B$6,"优秀",(IF(I1210&gt;=政策值!$D$6,"合格","不合格")))</f>
        <v>不合格</v>
      </c>
      <c r="P1210" s="10"/>
      <c r="Q1210" s="10"/>
      <c r="R1210" s="10"/>
      <c r="S1210" s="10"/>
      <c r="T1210" s="10"/>
    </row>
    <row r="1211" spans="1:20" x14ac:dyDescent="0.15">
      <c r="A1211" s="27"/>
      <c r="B1211" s="10">
        <v>13111338</v>
      </c>
      <c r="C1211" s="10" t="s">
        <v>1325</v>
      </c>
      <c r="D1211" s="10" t="s">
        <v>1002</v>
      </c>
      <c r="E1211" s="23">
        <f>SUMIF('M1'!A:A,B1211,'M1'!C:C)+政策值!$E$2</f>
        <v>7</v>
      </c>
      <c r="F1211" s="23">
        <f>SUMIF('M2'!A:A,B1211,'M2'!C:C)+政策值!$E$3</f>
        <v>0</v>
      </c>
      <c r="G1211" s="23">
        <f>SUMIF('M3'!A:A,B1211,'M3'!C:C)+政策值!$E$4</f>
        <v>0</v>
      </c>
      <c r="H1211" s="23">
        <f>SUMIF('M4'!A:A,B1211,'M4'!C:C)+政策值!$E$5</f>
        <v>6</v>
      </c>
      <c r="I1211" s="23">
        <f>SUMIF('M5'!A:A,B1211,'M5'!C:C)+政策值!$E$6</f>
        <v>6</v>
      </c>
      <c r="J1211" s="9"/>
      <c r="K1211" s="10" t="str">
        <f>IF(E1211&gt;=政策值!$B$2,"优秀",(IF(E1211&gt;=政策值!$C$2,"良好",IF(E1211&gt;政策值!$D$2,"合格","不合格"))))</f>
        <v>良好</v>
      </c>
      <c r="L1211" s="10"/>
      <c r="M1211" s="10" t="str">
        <f>IF(G1211&gt;=政策值!$B$4,"优秀",(IF(G1211&gt;=政策值!$D$4,"合格","不合格")))</f>
        <v>不合格</v>
      </c>
      <c r="N1211" s="10" t="str">
        <f>IF(H1211&gt;=政策值!$B$5,"优秀",(IF(H1211&gt;=政策值!$D$5,"合格","不合格")))</f>
        <v>不合格</v>
      </c>
      <c r="O1211" s="10" t="str">
        <f>IF(I1211&gt;=政策值!$B$6,"优秀",(IF(I1211&gt;=政策值!$D$6,"合格","不合格")))</f>
        <v>不合格</v>
      </c>
      <c r="P1211" s="10"/>
      <c r="Q1211" s="10"/>
      <c r="R1211" s="10"/>
      <c r="S1211" s="10"/>
      <c r="T1211" s="10"/>
    </row>
    <row r="1212" spans="1:20" x14ac:dyDescent="0.15">
      <c r="A1212" s="27"/>
      <c r="B1212" s="10">
        <v>13111339</v>
      </c>
      <c r="C1212" s="10" t="s">
        <v>1326</v>
      </c>
      <c r="D1212" s="10" t="s">
        <v>1002</v>
      </c>
      <c r="E1212" s="23">
        <f>SUMIF('M1'!A:A,B1212,'M1'!C:C)+政策值!$E$2</f>
        <v>7</v>
      </c>
      <c r="F1212" s="23">
        <f>SUMIF('M2'!A:A,B1212,'M2'!C:C)+政策值!$E$3</f>
        <v>0</v>
      </c>
      <c r="G1212" s="23">
        <f>SUMIF('M3'!A:A,B1212,'M3'!C:C)+政策值!$E$4</f>
        <v>0</v>
      </c>
      <c r="H1212" s="23">
        <f>SUMIF('M4'!A:A,B1212,'M4'!C:C)+政策值!$E$5</f>
        <v>6</v>
      </c>
      <c r="I1212" s="23">
        <f>SUMIF('M5'!A:A,B1212,'M5'!C:C)+政策值!$E$6</f>
        <v>6</v>
      </c>
      <c r="J1212" s="9"/>
      <c r="K1212" s="10" t="str">
        <f>IF(E1212&gt;=政策值!$B$2,"优秀",(IF(E1212&gt;=政策值!$C$2,"良好",IF(E1212&gt;政策值!$D$2,"合格","不合格"))))</f>
        <v>良好</v>
      </c>
      <c r="L1212" s="10"/>
      <c r="M1212" s="10" t="str">
        <f>IF(G1212&gt;=政策值!$B$4,"优秀",(IF(G1212&gt;=政策值!$D$4,"合格","不合格")))</f>
        <v>不合格</v>
      </c>
      <c r="N1212" s="10" t="str">
        <f>IF(H1212&gt;=政策值!$B$5,"优秀",(IF(H1212&gt;=政策值!$D$5,"合格","不合格")))</f>
        <v>不合格</v>
      </c>
      <c r="O1212" s="10" t="str">
        <f>IF(I1212&gt;=政策值!$B$6,"优秀",(IF(I1212&gt;=政策值!$D$6,"合格","不合格")))</f>
        <v>不合格</v>
      </c>
      <c r="P1212" s="10"/>
      <c r="Q1212" s="10"/>
      <c r="R1212" s="10"/>
      <c r="S1212" s="10"/>
      <c r="T1212" s="10"/>
    </row>
    <row r="1213" spans="1:20" x14ac:dyDescent="0.15">
      <c r="A1213" s="27"/>
      <c r="B1213" s="10">
        <v>13111340</v>
      </c>
      <c r="C1213" s="10" t="s">
        <v>1327</v>
      </c>
      <c r="D1213" s="10" t="s">
        <v>1002</v>
      </c>
      <c r="E1213" s="23">
        <f>SUMIF('M1'!A:A,B1213,'M1'!C:C)+政策值!$E$2</f>
        <v>7</v>
      </c>
      <c r="F1213" s="23">
        <f>SUMIF('M2'!A:A,B1213,'M2'!C:C)+政策值!$E$3</f>
        <v>0</v>
      </c>
      <c r="G1213" s="23">
        <f>SUMIF('M3'!A:A,B1213,'M3'!C:C)+政策值!$E$4</f>
        <v>0</v>
      </c>
      <c r="H1213" s="23">
        <f>SUMIF('M4'!A:A,B1213,'M4'!C:C)+政策值!$E$5</f>
        <v>6</v>
      </c>
      <c r="I1213" s="23">
        <f>SUMIF('M5'!A:A,B1213,'M5'!C:C)+政策值!$E$6</f>
        <v>6</v>
      </c>
      <c r="J1213" s="9"/>
      <c r="K1213" s="10" t="str">
        <f>IF(E1213&gt;=政策值!$B$2,"优秀",(IF(E1213&gt;=政策值!$C$2,"良好",IF(E1213&gt;政策值!$D$2,"合格","不合格"))))</f>
        <v>良好</v>
      </c>
      <c r="L1213" s="10"/>
      <c r="M1213" s="10" t="str">
        <f>IF(G1213&gt;=政策值!$B$4,"优秀",(IF(G1213&gt;=政策值!$D$4,"合格","不合格")))</f>
        <v>不合格</v>
      </c>
      <c r="N1213" s="10" t="str">
        <f>IF(H1213&gt;=政策值!$B$5,"优秀",(IF(H1213&gt;=政策值!$D$5,"合格","不合格")))</f>
        <v>不合格</v>
      </c>
      <c r="O1213" s="10" t="str">
        <f>IF(I1213&gt;=政策值!$B$6,"优秀",(IF(I1213&gt;=政策值!$D$6,"合格","不合格")))</f>
        <v>不合格</v>
      </c>
      <c r="P1213" s="10"/>
      <c r="Q1213" s="10"/>
      <c r="R1213" s="10"/>
      <c r="S1213" s="10"/>
      <c r="T1213" s="10"/>
    </row>
    <row r="1214" spans="1:20" x14ac:dyDescent="0.15">
      <c r="A1214" s="27"/>
      <c r="B1214" s="10">
        <v>13111341</v>
      </c>
      <c r="C1214" s="10" t="s">
        <v>1328</v>
      </c>
      <c r="D1214" s="10" t="s">
        <v>1002</v>
      </c>
      <c r="E1214" s="23">
        <f>SUMIF('M1'!A:A,B1214,'M1'!C:C)+政策值!$E$2</f>
        <v>7</v>
      </c>
      <c r="F1214" s="23">
        <f>SUMIF('M2'!A:A,B1214,'M2'!C:C)+政策值!$E$3</f>
        <v>0</v>
      </c>
      <c r="G1214" s="23">
        <f>SUMIF('M3'!A:A,B1214,'M3'!C:C)+政策值!$E$4</f>
        <v>0</v>
      </c>
      <c r="H1214" s="23">
        <f>SUMIF('M4'!A:A,B1214,'M4'!C:C)+政策值!$E$5</f>
        <v>6</v>
      </c>
      <c r="I1214" s="23">
        <f>SUMIF('M5'!A:A,B1214,'M5'!C:C)+政策值!$E$6</f>
        <v>6</v>
      </c>
      <c r="J1214" s="9"/>
      <c r="K1214" s="10" t="str">
        <f>IF(E1214&gt;=政策值!$B$2,"优秀",(IF(E1214&gt;=政策值!$C$2,"良好",IF(E1214&gt;政策值!$D$2,"合格","不合格"))))</f>
        <v>良好</v>
      </c>
      <c r="L1214" s="10"/>
      <c r="M1214" s="10" t="str">
        <f>IF(G1214&gt;=政策值!$B$4,"优秀",(IF(G1214&gt;=政策值!$D$4,"合格","不合格")))</f>
        <v>不合格</v>
      </c>
      <c r="N1214" s="10" t="str">
        <f>IF(H1214&gt;=政策值!$B$5,"优秀",(IF(H1214&gt;=政策值!$D$5,"合格","不合格")))</f>
        <v>不合格</v>
      </c>
      <c r="O1214" s="10" t="str">
        <f>IF(I1214&gt;=政策值!$B$6,"优秀",(IF(I1214&gt;=政策值!$D$6,"合格","不合格")))</f>
        <v>不合格</v>
      </c>
      <c r="P1214" s="10"/>
      <c r="Q1214" s="10"/>
      <c r="R1214" s="10"/>
      <c r="S1214" s="10"/>
      <c r="T1214" s="10"/>
    </row>
    <row r="1215" spans="1:20" x14ac:dyDescent="0.15">
      <c r="A1215" s="27"/>
      <c r="B1215" s="10">
        <v>13111342</v>
      </c>
      <c r="C1215" s="10" t="s">
        <v>1329</v>
      </c>
      <c r="D1215" s="10" t="s">
        <v>1002</v>
      </c>
      <c r="E1215" s="23">
        <f>SUMIF('M1'!A:A,B1215,'M1'!C:C)+政策值!$E$2</f>
        <v>7</v>
      </c>
      <c r="F1215" s="23">
        <f>SUMIF('M2'!A:A,B1215,'M2'!C:C)+政策值!$E$3</f>
        <v>0</v>
      </c>
      <c r="G1215" s="23">
        <f>SUMIF('M3'!A:A,B1215,'M3'!C:C)+政策值!$E$4</f>
        <v>0</v>
      </c>
      <c r="H1215" s="23">
        <f>SUMIF('M4'!A:A,B1215,'M4'!C:C)+政策值!$E$5</f>
        <v>6</v>
      </c>
      <c r="I1215" s="23">
        <f>SUMIF('M5'!A:A,B1215,'M5'!C:C)+政策值!$E$6</f>
        <v>6</v>
      </c>
      <c r="J1215" s="9"/>
      <c r="K1215" s="10" t="str">
        <f>IF(E1215&gt;=政策值!$B$2,"优秀",(IF(E1215&gt;=政策值!$C$2,"良好",IF(E1215&gt;政策值!$D$2,"合格","不合格"))))</f>
        <v>良好</v>
      </c>
      <c r="L1215" s="10"/>
      <c r="M1215" s="10" t="str">
        <f>IF(G1215&gt;=政策值!$B$4,"优秀",(IF(G1215&gt;=政策值!$D$4,"合格","不合格")))</f>
        <v>不合格</v>
      </c>
      <c r="N1215" s="10" t="str">
        <f>IF(H1215&gt;=政策值!$B$5,"优秀",(IF(H1215&gt;=政策值!$D$5,"合格","不合格")))</f>
        <v>不合格</v>
      </c>
      <c r="O1215" s="10" t="str">
        <f>IF(I1215&gt;=政策值!$B$6,"优秀",(IF(I1215&gt;=政策值!$D$6,"合格","不合格")))</f>
        <v>不合格</v>
      </c>
      <c r="P1215" s="10"/>
      <c r="Q1215" s="10"/>
      <c r="R1215" s="10"/>
      <c r="S1215" s="10"/>
      <c r="T1215" s="10"/>
    </row>
    <row r="1216" spans="1:20" x14ac:dyDescent="0.15">
      <c r="A1216" s="27"/>
      <c r="B1216" s="10">
        <v>13111343</v>
      </c>
      <c r="C1216" s="10" t="s">
        <v>1330</v>
      </c>
      <c r="D1216" s="10" t="s">
        <v>1002</v>
      </c>
      <c r="E1216" s="23">
        <f>SUMIF('M1'!A:A,B1216,'M1'!C:C)+政策值!$E$2</f>
        <v>7</v>
      </c>
      <c r="F1216" s="23">
        <f>SUMIF('M2'!A:A,B1216,'M2'!C:C)+政策值!$E$3</f>
        <v>0</v>
      </c>
      <c r="G1216" s="23">
        <f>SUMIF('M3'!A:A,B1216,'M3'!C:C)+政策值!$E$4</f>
        <v>0</v>
      </c>
      <c r="H1216" s="23">
        <f>SUMIF('M4'!A:A,B1216,'M4'!C:C)+政策值!$E$5</f>
        <v>6</v>
      </c>
      <c r="I1216" s="23">
        <f>SUMIF('M5'!A:A,B1216,'M5'!C:C)+政策值!$E$6</f>
        <v>6</v>
      </c>
      <c r="J1216" s="9"/>
      <c r="K1216" s="10" t="str">
        <f>IF(E1216&gt;=政策值!$B$2,"优秀",(IF(E1216&gt;=政策值!$C$2,"良好",IF(E1216&gt;政策值!$D$2,"合格","不合格"))))</f>
        <v>良好</v>
      </c>
      <c r="L1216" s="10"/>
      <c r="M1216" s="10" t="str">
        <f>IF(G1216&gt;=政策值!$B$4,"优秀",(IF(G1216&gt;=政策值!$D$4,"合格","不合格")))</f>
        <v>不合格</v>
      </c>
      <c r="N1216" s="10" t="str">
        <f>IF(H1216&gt;=政策值!$B$5,"优秀",(IF(H1216&gt;=政策值!$D$5,"合格","不合格")))</f>
        <v>不合格</v>
      </c>
      <c r="O1216" s="10" t="str">
        <f>IF(I1216&gt;=政策值!$B$6,"优秀",(IF(I1216&gt;=政策值!$D$6,"合格","不合格")))</f>
        <v>不合格</v>
      </c>
      <c r="P1216" s="10"/>
      <c r="Q1216" s="10"/>
      <c r="R1216" s="10"/>
      <c r="S1216" s="10"/>
      <c r="T1216" s="10"/>
    </row>
    <row r="1217" spans="1:20" x14ac:dyDescent="0.15">
      <c r="A1217" s="27"/>
      <c r="B1217" s="10">
        <v>13111344</v>
      </c>
      <c r="C1217" s="10" t="s">
        <v>1331</v>
      </c>
      <c r="D1217" s="10" t="s">
        <v>1002</v>
      </c>
      <c r="E1217" s="23">
        <f>SUMIF('M1'!A:A,B1217,'M1'!C:C)+政策值!$E$2</f>
        <v>7</v>
      </c>
      <c r="F1217" s="23">
        <f>SUMIF('M2'!A:A,B1217,'M2'!C:C)+政策值!$E$3</f>
        <v>0</v>
      </c>
      <c r="G1217" s="23">
        <f>SUMIF('M3'!A:A,B1217,'M3'!C:C)+政策值!$E$4</f>
        <v>0</v>
      </c>
      <c r="H1217" s="23">
        <f>SUMIF('M4'!A:A,B1217,'M4'!C:C)+政策值!$E$5</f>
        <v>6</v>
      </c>
      <c r="I1217" s="23">
        <f>SUMIF('M5'!A:A,B1217,'M5'!C:C)+政策值!$E$6</f>
        <v>6</v>
      </c>
      <c r="J1217" s="9"/>
      <c r="K1217" s="10" t="str">
        <f>IF(E1217&gt;=政策值!$B$2,"优秀",(IF(E1217&gt;=政策值!$C$2,"良好",IF(E1217&gt;政策值!$D$2,"合格","不合格"))))</f>
        <v>良好</v>
      </c>
      <c r="L1217" s="10"/>
      <c r="M1217" s="10" t="str">
        <f>IF(G1217&gt;=政策值!$B$4,"优秀",(IF(G1217&gt;=政策值!$D$4,"合格","不合格")))</f>
        <v>不合格</v>
      </c>
      <c r="N1217" s="10" t="str">
        <f>IF(H1217&gt;=政策值!$B$5,"优秀",(IF(H1217&gt;=政策值!$D$5,"合格","不合格")))</f>
        <v>不合格</v>
      </c>
      <c r="O1217" s="10" t="str">
        <f>IF(I1217&gt;=政策值!$B$6,"优秀",(IF(I1217&gt;=政策值!$D$6,"合格","不合格")))</f>
        <v>不合格</v>
      </c>
      <c r="P1217" s="10"/>
      <c r="Q1217" s="10"/>
      <c r="R1217" s="10"/>
      <c r="S1217" s="10"/>
      <c r="T1217" s="10"/>
    </row>
    <row r="1218" spans="1:20" x14ac:dyDescent="0.15">
      <c r="A1218" s="27"/>
      <c r="B1218" s="10">
        <v>13111345</v>
      </c>
      <c r="C1218" s="10" t="s">
        <v>1332</v>
      </c>
      <c r="D1218" s="10" t="s">
        <v>1002</v>
      </c>
      <c r="E1218" s="23">
        <f>SUMIF('M1'!A:A,B1218,'M1'!C:C)+政策值!$E$2</f>
        <v>7</v>
      </c>
      <c r="F1218" s="23">
        <f>SUMIF('M2'!A:A,B1218,'M2'!C:C)+政策值!$E$3</f>
        <v>0</v>
      </c>
      <c r="G1218" s="23">
        <f>SUMIF('M3'!A:A,B1218,'M3'!C:C)+政策值!$E$4</f>
        <v>0</v>
      </c>
      <c r="H1218" s="23">
        <f>SUMIF('M4'!A:A,B1218,'M4'!C:C)+政策值!$E$5</f>
        <v>6</v>
      </c>
      <c r="I1218" s="23">
        <f>SUMIF('M5'!A:A,B1218,'M5'!C:C)+政策值!$E$6</f>
        <v>6</v>
      </c>
      <c r="J1218" s="9"/>
      <c r="K1218" s="10" t="str">
        <f>IF(E1218&gt;=政策值!$B$2,"优秀",(IF(E1218&gt;=政策值!$C$2,"良好",IF(E1218&gt;政策值!$D$2,"合格","不合格"))))</f>
        <v>良好</v>
      </c>
      <c r="L1218" s="10"/>
      <c r="M1218" s="10" t="str">
        <f>IF(G1218&gt;=政策值!$B$4,"优秀",(IF(G1218&gt;=政策值!$D$4,"合格","不合格")))</f>
        <v>不合格</v>
      </c>
      <c r="N1218" s="10" t="str">
        <f>IF(H1218&gt;=政策值!$B$5,"优秀",(IF(H1218&gt;=政策值!$D$5,"合格","不合格")))</f>
        <v>不合格</v>
      </c>
      <c r="O1218" s="10" t="str">
        <f>IF(I1218&gt;=政策值!$B$6,"优秀",(IF(I1218&gt;=政策值!$D$6,"合格","不合格")))</f>
        <v>不合格</v>
      </c>
      <c r="P1218" s="10"/>
      <c r="Q1218" s="10"/>
      <c r="R1218" s="10"/>
      <c r="S1218" s="10"/>
      <c r="T1218" s="10"/>
    </row>
    <row r="1219" spans="1:20" x14ac:dyDescent="0.15">
      <c r="A1219" s="27"/>
      <c r="B1219" s="10">
        <v>13111346</v>
      </c>
      <c r="C1219" s="10" t="s">
        <v>1333</v>
      </c>
      <c r="D1219" s="10" t="s">
        <v>1002</v>
      </c>
      <c r="E1219" s="23">
        <f>SUMIF('M1'!A:A,B1219,'M1'!C:C)+政策值!$E$2</f>
        <v>7</v>
      </c>
      <c r="F1219" s="23">
        <f>SUMIF('M2'!A:A,B1219,'M2'!C:C)+政策值!$E$3</f>
        <v>0</v>
      </c>
      <c r="G1219" s="23">
        <f>SUMIF('M3'!A:A,B1219,'M3'!C:C)+政策值!$E$4</f>
        <v>0</v>
      </c>
      <c r="H1219" s="23">
        <f>SUMIF('M4'!A:A,B1219,'M4'!C:C)+政策值!$E$5</f>
        <v>6</v>
      </c>
      <c r="I1219" s="23">
        <f>SUMIF('M5'!A:A,B1219,'M5'!C:C)+政策值!$E$6</f>
        <v>6</v>
      </c>
      <c r="J1219" s="9"/>
      <c r="K1219" s="10" t="str">
        <f>IF(E1219&gt;=政策值!$B$2,"优秀",(IF(E1219&gt;=政策值!$C$2,"良好",IF(E1219&gt;政策值!$D$2,"合格","不合格"))))</f>
        <v>良好</v>
      </c>
      <c r="L1219" s="10"/>
      <c r="M1219" s="10" t="str">
        <f>IF(G1219&gt;=政策值!$B$4,"优秀",(IF(G1219&gt;=政策值!$D$4,"合格","不合格")))</f>
        <v>不合格</v>
      </c>
      <c r="N1219" s="10" t="str">
        <f>IF(H1219&gt;=政策值!$B$5,"优秀",(IF(H1219&gt;=政策值!$D$5,"合格","不合格")))</f>
        <v>不合格</v>
      </c>
      <c r="O1219" s="10" t="str">
        <f>IF(I1219&gt;=政策值!$B$6,"优秀",(IF(I1219&gt;=政策值!$D$6,"合格","不合格")))</f>
        <v>不合格</v>
      </c>
      <c r="P1219" s="10"/>
      <c r="Q1219" s="10"/>
      <c r="R1219" s="10"/>
      <c r="S1219" s="10"/>
      <c r="T1219" s="10"/>
    </row>
    <row r="1220" spans="1:20" x14ac:dyDescent="0.15">
      <c r="A1220" s="27"/>
      <c r="B1220" s="10">
        <v>13111347</v>
      </c>
      <c r="C1220" s="10" t="s">
        <v>1334</v>
      </c>
      <c r="D1220" s="10" t="s">
        <v>1002</v>
      </c>
      <c r="E1220" s="23">
        <f>SUMIF('M1'!A:A,B1220,'M1'!C:C)+政策值!$E$2</f>
        <v>7</v>
      </c>
      <c r="F1220" s="23">
        <f>SUMIF('M2'!A:A,B1220,'M2'!C:C)+政策值!$E$3</f>
        <v>0</v>
      </c>
      <c r="G1220" s="23">
        <f>SUMIF('M3'!A:A,B1220,'M3'!C:C)+政策值!$E$4</f>
        <v>0</v>
      </c>
      <c r="H1220" s="23">
        <f>SUMIF('M4'!A:A,B1220,'M4'!C:C)+政策值!$E$5</f>
        <v>6</v>
      </c>
      <c r="I1220" s="23">
        <f>SUMIF('M5'!A:A,B1220,'M5'!C:C)+政策值!$E$6</f>
        <v>6</v>
      </c>
      <c r="J1220" s="9"/>
      <c r="K1220" s="10" t="str">
        <f>IF(E1220&gt;=政策值!$B$2,"优秀",(IF(E1220&gt;=政策值!$C$2,"良好",IF(E1220&gt;政策值!$D$2,"合格","不合格"))))</f>
        <v>良好</v>
      </c>
      <c r="L1220" s="10"/>
      <c r="M1220" s="10" t="str">
        <f>IF(G1220&gt;=政策值!$B$4,"优秀",(IF(G1220&gt;=政策值!$D$4,"合格","不合格")))</f>
        <v>不合格</v>
      </c>
      <c r="N1220" s="10" t="str">
        <f>IF(H1220&gt;=政策值!$B$5,"优秀",(IF(H1220&gt;=政策值!$D$5,"合格","不合格")))</f>
        <v>不合格</v>
      </c>
      <c r="O1220" s="10" t="str">
        <f>IF(I1220&gt;=政策值!$B$6,"优秀",(IF(I1220&gt;=政策值!$D$6,"合格","不合格")))</f>
        <v>不合格</v>
      </c>
      <c r="P1220" s="10"/>
      <c r="Q1220" s="10"/>
      <c r="R1220" s="10"/>
      <c r="S1220" s="10"/>
      <c r="T1220" s="10"/>
    </row>
    <row r="1221" spans="1:20" x14ac:dyDescent="0.15">
      <c r="A1221" s="27"/>
      <c r="B1221" s="10">
        <v>13111348</v>
      </c>
      <c r="C1221" s="10" t="s">
        <v>1335</v>
      </c>
      <c r="D1221" s="10" t="s">
        <v>1002</v>
      </c>
      <c r="E1221" s="23">
        <f>SUMIF('M1'!A:A,B1221,'M1'!C:C)+政策值!$E$2</f>
        <v>7</v>
      </c>
      <c r="F1221" s="23">
        <f>SUMIF('M2'!A:A,B1221,'M2'!C:C)+政策值!$E$3</f>
        <v>0</v>
      </c>
      <c r="G1221" s="23">
        <f>SUMIF('M3'!A:A,B1221,'M3'!C:C)+政策值!$E$4</f>
        <v>0</v>
      </c>
      <c r="H1221" s="23">
        <f>SUMIF('M4'!A:A,B1221,'M4'!C:C)+政策值!$E$5</f>
        <v>6</v>
      </c>
      <c r="I1221" s="23">
        <f>SUMIF('M5'!A:A,B1221,'M5'!C:C)+政策值!$E$6</f>
        <v>6</v>
      </c>
      <c r="J1221" s="9"/>
      <c r="K1221" s="10" t="str">
        <f>IF(E1221&gt;=政策值!$B$2,"优秀",(IF(E1221&gt;=政策值!$C$2,"良好",IF(E1221&gt;政策值!$D$2,"合格","不合格"))))</f>
        <v>良好</v>
      </c>
      <c r="L1221" s="10"/>
      <c r="M1221" s="10" t="str">
        <f>IF(G1221&gt;=政策值!$B$4,"优秀",(IF(G1221&gt;=政策值!$D$4,"合格","不合格")))</f>
        <v>不合格</v>
      </c>
      <c r="N1221" s="10" t="str">
        <f>IF(H1221&gt;=政策值!$B$5,"优秀",(IF(H1221&gt;=政策值!$D$5,"合格","不合格")))</f>
        <v>不合格</v>
      </c>
      <c r="O1221" s="10" t="str">
        <f>IF(I1221&gt;=政策值!$B$6,"优秀",(IF(I1221&gt;=政策值!$D$6,"合格","不合格")))</f>
        <v>不合格</v>
      </c>
      <c r="P1221" s="10"/>
      <c r="Q1221" s="10"/>
      <c r="R1221" s="10"/>
      <c r="S1221" s="10"/>
      <c r="T1221" s="10"/>
    </row>
    <row r="1222" spans="1:20" x14ac:dyDescent="0.15">
      <c r="A1222" s="27"/>
      <c r="B1222" s="10">
        <v>13111349</v>
      </c>
      <c r="C1222" s="10" t="s">
        <v>1336</v>
      </c>
      <c r="D1222" s="10" t="s">
        <v>1002</v>
      </c>
      <c r="E1222" s="23">
        <f>SUMIF('M1'!A:A,B1222,'M1'!C:C)+政策值!$E$2</f>
        <v>7</v>
      </c>
      <c r="F1222" s="23">
        <f>SUMIF('M2'!A:A,B1222,'M2'!C:C)+政策值!$E$3</f>
        <v>0</v>
      </c>
      <c r="G1222" s="23">
        <f>SUMIF('M3'!A:A,B1222,'M3'!C:C)+政策值!$E$4</f>
        <v>0</v>
      </c>
      <c r="H1222" s="23">
        <f>SUMIF('M4'!A:A,B1222,'M4'!C:C)+政策值!$E$5</f>
        <v>6</v>
      </c>
      <c r="I1222" s="23">
        <f>SUMIF('M5'!A:A,B1222,'M5'!C:C)+政策值!$E$6</f>
        <v>6</v>
      </c>
      <c r="J1222" s="9"/>
      <c r="K1222" s="10" t="str">
        <f>IF(E1222&gt;=政策值!$B$2,"优秀",(IF(E1222&gt;=政策值!$C$2,"良好",IF(E1222&gt;政策值!$D$2,"合格","不合格"))))</f>
        <v>良好</v>
      </c>
      <c r="L1222" s="10"/>
      <c r="M1222" s="10" t="str">
        <f>IF(G1222&gt;=政策值!$B$4,"优秀",(IF(G1222&gt;=政策值!$D$4,"合格","不合格")))</f>
        <v>不合格</v>
      </c>
      <c r="N1222" s="10" t="str">
        <f>IF(H1222&gt;=政策值!$B$5,"优秀",(IF(H1222&gt;=政策值!$D$5,"合格","不合格")))</f>
        <v>不合格</v>
      </c>
      <c r="O1222" s="10" t="str">
        <f>IF(I1222&gt;=政策值!$B$6,"优秀",(IF(I1222&gt;=政策值!$D$6,"合格","不合格")))</f>
        <v>不合格</v>
      </c>
      <c r="P1222" s="10"/>
      <c r="Q1222" s="10"/>
      <c r="R1222" s="10"/>
      <c r="S1222" s="10"/>
      <c r="T1222" s="10"/>
    </row>
    <row r="1223" spans="1:20" x14ac:dyDescent="0.15">
      <c r="A1223" s="27"/>
      <c r="B1223" s="10">
        <v>13111350</v>
      </c>
      <c r="C1223" s="10" t="s">
        <v>1337</v>
      </c>
      <c r="D1223" s="10" t="s">
        <v>1002</v>
      </c>
      <c r="E1223" s="23">
        <f>SUMIF('M1'!A:A,B1223,'M1'!C:C)+政策值!$E$2</f>
        <v>7</v>
      </c>
      <c r="F1223" s="23">
        <f>SUMIF('M2'!A:A,B1223,'M2'!C:C)+政策值!$E$3</f>
        <v>0</v>
      </c>
      <c r="G1223" s="23">
        <f>SUMIF('M3'!A:A,B1223,'M3'!C:C)+政策值!$E$4</f>
        <v>0</v>
      </c>
      <c r="H1223" s="23">
        <f>SUMIF('M4'!A:A,B1223,'M4'!C:C)+政策值!$E$5</f>
        <v>6</v>
      </c>
      <c r="I1223" s="23">
        <f>SUMIF('M5'!A:A,B1223,'M5'!C:C)+政策值!$E$6</f>
        <v>6</v>
      </c>
      <c r="J1223" s="9"/>
      <c r="K1223" s="10" t="str">
        <f>IF(E1223&gt;=政策值!$B$2,"优秀",(IF(E1223&gt;=政策值!$C$2,"良好",IF(E1223&gt;政策值!$D$2,"合格","不合格"))))</f>
        <v>良好</v>
      </c>
      <c r="L1223" s="10"/>
      <c r="M1223" s="10" t="str">
        <f>IF(G1223&gt;=政策值!$B$4,"优秀",(IF(G1223&gt;=政策值!$D$4,"合格","不合格")))</f>
        <v>不合格</v>
      </c>
      <c r="N1223" s="10" t="str">
        <f>IF(H1223&gt;=政策值!$B$5,"优秀",(IF(H1223&gt;=政策值!$D$5,"合格","不合格")))</f>
        <v>不合格</v>
      </c>
      <c r="O1223" s="10" t="str">
        <f>IF(I1223&gt;=政策值!$B$6,"优秀",(IF(I1223&gt;=政策值!$D$6,"合格","不合格")))</f>
        <v>不合格</v>
      </c>
      <c r="P1223" s="10"/>
      <c r="Q1223" s="10"/>
      <c r="R1223" s="10"/>
      <c r="S1223" s="10"/>
      <c r="T1223" s="10"/>
    </row>
    <row r="1224" spans="1:20" x14ac:dyDescent="0.15">
      <c r="A1224" s="27"/>
      <c r="B1224" s="10">
        <v>13111351</v>
      </c>
      <c r="C1224" s="10" t="s">
        <v>1338</v>
      </c>
      <c r="D1224" s="10" t="s">
        <v>1002</v>
      </c>
      <c r="E1224" s="23">
        <f>SUMIF('M1'!A:A,B1224,'M1'!C:C)+政策值!$E$2</f>
        <v>7</v>
      </c>
      <c r="F1224" s="23">
        <f>SUMIF('M2'!A:A,B1224,'M2'!C:C)+政策值!$E$3</f>
        <v>0</v>
      </c>
      <c r="G1224" s="23">
        <f>SUMIF('M3'!A:A,B1224,'M3'!C:C)+政策值!$E$4</f>
        <v>0</v>
      </c>
      <c r="H1224" s="23">
        <f>SUMIF('M4'!A:A,B1224,'M4'!C:C)+政策值!$E$5</f>
        <v>6</v>
      </c>
      <c r="I1224" s="23">
        <f>SUMIF('M5'!A:A,B1224,'M5'!C:C)+政策值!$E$6</f>
        <v>6</v>
      </c>
      <c r="J1224" s="9"/>
      <c r="K1224" s="10" t="str">
        <f>IF(E1224&gt;=政策值!$B$2,"优秀",(IF(E1224&gt;=政策值!$C$2,"良好",IF(E1224&gt;政策值!$D$2,"合格","不合格"))))</f>
        <v>良好</v>
      </c>
      <c r="L1224" s="10"/>
      <c r="M1224" s="10" t="str">
        <f>IF(G1224&gt;=政策值!$B$4,"优秀",(IF(G1224&gt;=政策值!$D$4,"合格","不合格")))</f>
        <v>不合格</v>
      </c>
      <c r="N1224" s="10" t="str">
        <f>IF(H1224&gt;=政策值!$B$5,"优秀",(IF(H1224&gt;=政策值!$D$5,"合格","不合格")))</f>
        <v>不合格</v>
      </c>
      <c r="O1224" s="10" t="str">
        <f>IF(I1224&gt;=政策值!$B$6,"优秀",(IF(I1224&gt;=政策值!$D$6,"合格","不合格")))</f>
        <v>不合格</v>
      </c>
      <c r="P1224" s="10"/>
      <c r="Q1224" s="10"/>
      <c r="R1224" s="10"/>
      <c r="S1224" s="10"/>
      <c r="T1224" s="10"/>
    </row>
    <row r="1225" spans="1:20" x14ac:dyDescent="0.15">
      <c r="A1225" s="27"/>
      <c r="B1225" s="10">
        <v>13111352</v>
      </c>
      <c r="C1225" s="10" t="s">
        <v>1339</v>
      </c>
      <c r="D1225" s="10" t="s">
        <v>1002</v>
      </c>
      <c r="E1225" s="23">
        <f>SUMIF('M1'!A:A,B1225,'M1'!C:C)+政策值!$E$2</f>
        <v>7</v>
      </c>
      <c r="F1225" s="23">
        <f>SUMIF('M2'!A:A,B1225,'M2'!C:C)+政策值!$E$3</f>
        <v>0</v>
      </c>
      <c r="G1225" s="23">
        <f>SUMIF('M3'!A:A,B1225,'M3'!C:C)+政策值!$E$4</f>
        <v>0</v>
      </c>
      <c r="H1225" s="23">
        <f>SUMIF('M4'!A:A,B1225,'M4'!C:C)+政策值!$E$5</f>
        <v>6</v>
      </c>
      <c r="I1225" s="23">
        <f>SUMIF('M5'!A:A,B1225,'M5'!C:C)+政策值!$E$6</f>
        <v>6</v>
      </c>
      <c r="J1225" s="9"/>
      <c r="K1225" s="10" t="str">
        <f>IF(E1225&gt;=政策值!$B$2,"优秀",(IF(E1225&gt;=政策值!$C$2,"良好",IF(E1225&gt;政策值!$D$2,"合格","不合格"))))</f>
        <v>良好</v>
      </c>
      <c r="L1225" s="10"/>
      <c r="M1225" s="10" t="str">
        <f>IF(G1225&gt;=政策值!$B$4,"优秀",(IF(G1225&gt;=政策值!$D$4,"合格","不合格")))</f>
        <v>不合格</v>
      </c>
      <c r="N1225" s="10" t="str">
        <f>IF(H1225&gt;=政策值!$B$5,"优秀",(IF(H1225&gt;=政策值!$D$5,"合格","不合格")))</f>
        <v>不合格</v>
      </c>
      <c r="O1225" s="10" t="str">
        <f>IF(I1225&gt;=政策值!$B$6,"优秀",(IF(I1225&gt;=政策值!$D$6,"合格","不合格")))</f>
        <v>不合格</v>
      </c>
      <c r="P1225" s="10"/>
      <c r="Q1225" s="10"/>
      <c r="R1225" s="10"/>
      <c r="S1225" s="10"/>
      <c r="T1225" s="10"/>
    </row>
    <row r="1226" spans="1:20" x14ac:dyDescent="0.15">
      <c r="A1226" s="27"/>
      <c r="B1226" s="10">
        <v>13111353</v>
      </c>
      <c r="C1226" s="10" t="s">
        <v>1340</v>
      </c>
      <c r="D1226" s="10" t="s">
        <v>1002</v>
      </c>
      <c r="E1226" s="23">
        <f>SUMIF('M1'!A:A,B1226,'M1'!C:C)+政策值!$E$2</f>
        <v>7</v>
      </c>
      <c r="F1226" s="23">
        <f>SUMIF('M2'!A:A,B1226,'M2'!C:C)+政策值!$E$3</f>
        <v>0</v>
      </c>
      <c r="G1226" s="23">
        <f>SUMIF('M3'!A:A,B1226,'M3'!C:C)+政策值!$E$4</f>
        <v>0</v>
      </c>
      <c r="H1226" s="23">
        <f>SUMIF('M4'!A:A,B1226,'M4'!C:C)+政策值!$E$5</f>
        <v>6</v>
      </c>
      <c r="I1226" s="23">
        <f>SUMIF('M5'!A:A,B1226,'M5'!C:C)+政策值!$E$6</f>
        <v>6</v>
      </c>
      <c r="J1226" s="9"/>
      <c r="K1226" s="10" t="str">
        <f>IF(E1226&gt;=政策值!$B$2,"优秀",(IF(E1226&gt;=政策值!$C$2,"良好",IF(E1226&gt;政策值!$D$2,"合格","不合格"))))</f>
        <v>良好</v>
      </c>
      <c r="L1226" s="10"/>
      <c r="M1226" s="10" t="str">
        <f>IF(G1226&gt;=政策值!$B$4,"优秀",(IF(G1226&gt;=政策值!$D$4,"合格","不合格")))</f>
        <v>不合格</v>
      </c>
      <c r="N1226" s="10" t="str">
        <f>IF(H1226&gt;=政策值!$B$5,"优秀",(IF(H1226&gt;=政策值!$D$5,"合格","不合格")))</f>
        <v>不合格</v>
      </c>
      <c r="O1226" s="10" t="str">
        <f>IF(I1226&gt;=政策值!$B$6,"优秀",(IF(I1226&gt;=政策值!$D$6,"合格","不合格")))</f>
        <v>不合格</v>
      </c>
      <c r="P1226" s="10"/>
      <c r="Q1226" s="10"/>
      <c r="R1226" s="10"/>
      <c r="S1226" s="10"/>
      <c r="T1226" s="10"/>
    </row>
    <row r="1227" spans="1:20" x14ac:dyDescent="0.15">
      <c r="A1227" s="27"/>
      <c r="B1227" s="10">
        <v>13111354</v>
      </c>
      <c r="C1227" s="10" t="s">
        <v>1341</v>
      </c>
      <c r="D1227" s="10" t="s">
        <v>1002</v>
      </c>
      <c r="E1227" s="23">
        <f>SUMIF('M1'!A:A,B1227,'M1'!C:C)+政策值!$E$2</f>
        <v>7</v>
      </c>
      <c r="F1227" s="23">
        <f>SUMIF('M2'!A:A,B1227,'M2'!C:C)+政策值!$E$3</f>
        <v>0</v>
      </c>
      <c r="G1227" s="23">
        <f>SUMIF('M3'!A:A,B1227,'M3'!C:C)+政策值!$E$4</f>
        <v>0</v>
      </c>
      <c r="H1227" s="23">
        <f>SUMIF('M4'!A:A,B1227,'M4'!C:C)+政策值!$E$5</f>
        <v>6</v>
      </c>
      <c r="I1227" s="23">
        <f>SUMIF('M5'!A:A,B1227,'M5'!C:C)+政策值!$E$6</f>
        <v>6</v>
      </c>
      <c r="J1227" s="9"/>
      <c r="K1227" s="10" t="str">
        <f>IF(E1227&gt;=政策值!$B$2,"优秀",(IF(E1227&gt;=政策值!$C$2,"良好",IF(E1227&gt;政策值!$D$2,"合格","不合格"))))</f>
        <v>良好</v>
      </c>
      <c r="L1227" s="10"/>
      <c r="M1227" s="10" t="str">
        <f>IF(G1227&gt;=政策值!$B$4,"优秀",(IF(G1227&gt;=政策值!$D$4,"合格","不合格")))</f>
        <v>不合格</v>
      </c>
      <c r="N1227" s="10" t="str">
        <f>IF(H1227&gt;=政策值!$B$5,"优秀",(IF(H1227&gt;=政策值!$D$5,"合格","不合格")))</f>
        <v>不合格</v>
      </c>
      <c r="O1227" s="10" t="str">
        <f>IF(I1227&gt;=政策值!$B$6,"优秀",(IF(I1227&gt;=政策值!$D$6,"合格","不合格")))</f>
        <v>不合格</v>
      </c>
      <c r="P1227" s="10"/>
      <c r="Q1227" s="10"/>
      <c r="R1227" s="10"/>
      <c r="S1227" s="10"/>
      <c r="T1227" s="10"/>
    </row>
    <row r="1228" spans="1:20" x14ac:dyDescent="0.15">
      <c r="A1228" s="27"/>
      <c r="B1228" s="10">
        <v>13111355</v>
      </c>
      <c r="C1228" s="10" t="s">
        <v>1342</v>
      </c>
      <c r="D1228" s="10" t="s">
        <v>1002</v>
      </c>
      <c r="E1228" s="23">
        <f>SUMIF('M1'!A:A,B1228,'M1'!C:C)+政策值!$E$2</f>
        <v>7</v>
      </c>
      <c r="F1228" s="23">
        <f>SUMIF('M2'!A:A,B1228,'M2'!C:C)+政策值!$E$3</f>
        <v>0</v>
      </c>
      <c r="G1228" s="23">
        <f>SUMIF('M3'!A:A,B1228,'M3'!C:C)+政策值!$E$4</f>
        <v>0</v>
      </c>
      <c r="H1228" s="23">
        <f>SUMIF('M4'!A:A,B1228,'M4'!C:C)+政策值!$E$5</f>
        <v>6</v>
      </c>
      <c r="I1228" s="23">
        <f>SUMIF('M5'!A:A,B1228,'M5'!C:C)+政策值!$E$6</f>
        <v>6</v>
      </c>
      <c r="J1228" s="9"/>
      <c r="K1228" s="10" t="str">
        <f>IF(E1228&gt;=政策值!$B$2,"优秀",(IF(E1228&gt;=政策值!$C$2,"良好",IF(E1228&gt;政策值!$D$2,"合格","不合格"))))</f>
        <v>良好</v>
      </c>
      <c r="L1228" s="10"/>
      <c r="M1228" s="10" t="str">
        <f>IF(G1228&gt;=政策值!$B$4,"优秀",(IF(G1228&gt;=政策值!$D$4,"合格","不合格")))</f>
        <v>不合格</v>
      </c>
      <c r="N1228" s="10" t="str">
        <f>IF(H1228&gt;=政策值!$B$5,"优秀",(IF(H1228&gt;=政策值!$D$5,"合格","不合格")))</f>
        <v>不合格</v>
      </c>
      <c r="O1228" s="10" t="str">
        <f>IF(I1228&gt;=政策值!$B$6,"优秀",(IF(I1228&gt;=政策值!$D$6,"合格","不合格")))</f>
        <v>不合格</v>
      </c>
      <c r="P1228" s="10"/>
      <c r="Q1228" s="10"/>
      <c r="R1228" s="10"/>
      <c r="S1228" s="10"/>
      <c r="T1228" s="10"/>
    </row>
    <row r="1229" spans="1:20" x14ac:dyDescent="0.15">
      <c r="A1229" s="27"/>
      <c r="B1229" s="10">
        <v>13111356</v>
      </c>
      <c r="C1229" s="10" t="s">
        <v>1343</v>
      </c>
      <c r="D1229" s="10" t="s">
        <v>1002</v>
      </c>
      <c r="E1229" s="23">
        <f>SUMIF('M1'!A:A,B1229,'M1'!C:C)+政策值!$E$2</f>
        <v>7</v>
      </c>
      <c r="F1229" s="23">
        <f>SUMIF('M2'!A:A,B1229,'M2'!C:C)+政策值!$E$3</f>
        <v>0</v>
      </c>
      <c r="G1229" s="23">
        <f>SUMIF('M3'!A:A,B1229,'M3'!C:C)+政策值!$E$4</f>
        <v>0</v>
      </c>
      <c r="H1229" s="23">
        <f>SUMIF('M4'!A:A,B1229,'M4'!C:C)+政策值!$E$5</f>
        <v>6</v>
      </c>
      <c r="I1229" s="23">
        <f>SUMIF('M5'!A:A,B1229,'M5'!C:C)+政策值!$E$6</f>
        <v>6</v>
      </c>
      <c r="J1229" s="9"/>
      <c r="K1229" s="10" t="str">
        <f>IF(E1229&gt;=政策值!$B$2,"优秀",(IF(E1229&gt;=政策值!$C$2,"良好",IF(E1229&gt;政策值!$D$2,"合格","不合格"))))</f>
        <v>良好</v>
      </c>
      <c r="L1229" s="10"/>
      <c r="M1229" s="10" t="str">
        <f>IF(G1229&gt;=政策值!$B$4,"优秀",(IF(G1229&gt;=政策值!$D$4,"合格","不合格")))</f>
        <v>不合格</v>
      </c>
      <c r="N1229" s="10" t="str">
        <f>IF(H1229&gt;=政策值!$B$5,"优秀",(IF(H1229&gt;=政策值!$D$5,"合格","不合格")))</f>
        <v>不合格</v>
      </c>
      <c r="O1229" s="10" t="str">
        <f>IF(I1229&gt;=政策值!$B$6,"优秀",(IF(I1229&gt;=政策值!$D$6,"合格","不合格")))</f>
        <v>不合格</v>
      </c>
      <c r="P1229" s="10"/>
      <c r="Q1229" s="10"/>
      <c r="R1229" s="10"/>
      <c r="S1229" s="10"/>
      <c r="T1229" s="10"/>
    </row>
    <row r="1230" spans="1:20" x14ac:dyDescent="0.15">
      <c r="A1230" s="27"/>
      <c r="B1230" s="10">
        <v>13111357</v>
      </c>
      <c r="C1230" s="10" t="s">
        <v>1344</v>
      </c>
      <c r="D1230" s="10" t="s">
        <v>1002</v>
      </c>
      <c r="E1230" s="23">
        <f>SUMIF('M1'!A:A,B1230,'M1'!C:C)+政策值!$E$2</f>
        <v>7</v>
      </c>
      <c r="F1230" s="23">
        <f>SUMIF('M2'!A:A,B1230,'M2'!C:C)+政策值!$E$3</f>
        <v>0</v>
      </c>
      <c r="G1230" s="23">
        <f>SUMIF('M3'!A:A,B1230,'M3'!C:C)+政策值!$E$4</f>
        <v>0</v>
      </c>
      <c r="H1230" s="23">
        <f>SUMIF('M4'!A:A,B1230,'M4'!C:C)+政策值!$E$5</f>
        <v>6</v>
      </c>
      <c r="I1230" s="23">
        <f>SUMIF('M5'!A:A,B1230,'M5'!C:C)+政策值!$E$6</f>
        <v>6</v>
      </c>
      <c r="J1230" s="9"/>
      <c r="K1230" s="10" t="str">
        <f>IF(E1230&gt;=政策值!$B$2,"优秀",(IF(E1230&gt;=政策值!$C$2,"良好",IF(E1230&gt;政策值!$D$2,"合格","不合格"))))</f>
        <v>良好</v>
      </c>
      <c r="L1230" s="10"/>
      <c r="M1230" s="10" t="str">
        <f>IF(G1230&gt;=政策值!$B$4,"优秀",(IF(G1230&gt;=政策值!$D$4,"合格","不合格")))</f>
        <v>不合格</v>
      </c>
      <c r="N1230" s="10" t="str">
        <f>IF(H1230&gt;=政策值!$B$5,"优秀",(IF(H1230&gt;=政策值!$D$5,"合格","不合格")))</f>
        <v>不合格</v>
      </c>
      <c r="O1230" s="10" t="str">
        <f>IF(I1230&gt;=政策值!$B$6,"优秀",(IF(I1230&gt;=政策值!$D$6,"合格","不合格")))</f>
        <v>不合格</v>
      </c>
      <c r="P1230" s="10"/>
      <c r="Q1230" s="10"/>
      <c r="R1230" s="10"/>
      <c r="S1230" s="10"/>
      <c r="T1230" s="10"/>
    </row>
    <row r="1231" spans="1:20" x14ac:dyDescent="0.15">
      <c r="A1231" s="27"/>
      <c r="B1231" s="10">
        <v>13111358</v>
      </c>
      <c r="C1231" s="10" t="s">
        <v>1345</v>
      </c>
      <c r="D1231" s="10" t="s">
        <v>1002</v>
      </c>
      <c r="E1231" s="23">
        <f>SUMIF('M1'!A:A,B1231,'M1'!C:C)+政策值!$E$2</f>
        <v>7</v>
      </c>
      <c r="F1231" s="23">
        <f>SUMIF('M2'!A:A,B1231,'M2'!C:C)+政策值!$E$3</f>
        <v>0</v>
      </c>
      <c r="G1231" s="23">
        <f>SUMIF('M3'!A:A,B1231,'M3'!C:C)+政策值!$E$4</f>
        <v>0</v>
      </c>
      <c r="H1231" s="23">
        <f>SUMIF('M4'!A:A,B1231,'M4'!C:C)+政策值!$E$5</f>
        <v>6</v>
      </c>
      <c r="I1231" s="23">
        <f>SUMIF('M5'!A:A,B1231,'M5'!C:C)+政策值!$E$6</f>
        <v>6</v>
      </c>
      <c r="J1231" s="9"/>
      <c r="K1231" s="10" t="str">
        <f>IF(E1231&gt;=政策值!$B$2,"优秀",(IF(E1231&gt;=政策值!$C$2,"良好",IF(E1231&gt;政策值!$D$2,"合格","不合格"))))</f>
        <v>良好</v>
      </c>
      <c r="L1231" s="10"/>
      <c r="M1231" s="10" t="str">
        <f>IF(G1231&gt;=政策值!$B$4,"优秀",(IF(G1231&gt;=政策值!$D$4,"合格","不合格")))</f>
        <v>不合格</v>
      </c>
      <c r="N1231" s="10" t="str">
        <f>IF(H1231&gt;=政策值!$B$5,"优秀",(IF(H1231&gt;=政策值!$D$5,"合格","不合格")))</f>
        <v>不合格</v>
      </c>
      <c r="O1231" s="10" t="str">
        <f>IF(I1231&gt;=政策值!$B$6,"优秀",(IF(I1231&gt;=政策值!$D$6,"合格","不合格")))</f>
        <v>不合格</v>
      </c>
      <c r="P1231" s="10"/>
      <c r="Q1231" s="10"/>
      <c r="R1231" s="10"/>
      <c r="S1231" s="10"/>
      <c r="T1231" s="10"/>
    </row>
    <row r="1232" spans="1:20" x14ac:dyDescent="0.15">
      <c r="A1232" s="27"/>
      <c r="B1232" s="10">
        <v>13111359</v>
      </c>
      <c r="C1232" s="10" t="s">
        <v>1346</v>
      </c>
      <c r="D1232" s="10" t="s">
        <v>1002</v>
      </c>
      <c r="E1232" s="23">
        <f>SUMIF('M1'!A:A,B1232,'M1'!C:C)+政策值!$E$2</f>
        <v>7</v>
      </c>
      <c r="F1232" s="23">
        <f>SUMIF('M2'!A:A,B1232,'M2'!C:C)+政策值!$E$3</f>
        <v>0</v>
      </c>
      <c r="G1232" s="23">
        <f>SUMIF('M3'!A:A,B1232,'M3'!C:C)+政策值!$E$4</f>
        <v>0</v>
      </c>
      <c r="H1232" s="23">
        <f>SUMIF('M4'!A:A,B1232,'M4'!C:C)+政策值!$E$5</f>
        <v>6</v>
      </c>
      <c r="I1232" s="23">
        <f>SUMIF('M5'!A:A,B1232,'M5'!C:C)+政策值!$E$6</f>
        <v>6</v>
      </c>
      <c r="J1232" s="9"/>
      <c r="K1232" s="10" t="str">
        <f>IF(E1232&gt;=政策值!$B$2,"优秀",(IF(E1232&gt;=政策值!$C$2,"良好",IF(E1232&gt;政策值!$D$2,"合格","不合格"))))</f>
        <v>良好</v>
      </c>
      <c r="L1232" s="10"/>
      <c r="M1232" s="10" t="str">
        <f>IF(G1232&gt;=政策值!$B$4,"优秀",(IF(G1232&gt;=政策值!$D$4,"合格","不合格")))</f>
        <v>不合格</v>
      </c>
      <c r="N1232" s="10" t="str">
        <f>IF(H1232&gt;=政策值!$B$5,"优秀",(IF(H1232&gt;=政策值!$D$5,"合格","不合格")))</f>
        <v>不合格</v>
      </c>
      <c r="O1232" s="10" t="str">
        <f>IF(I1232&gt;=政策值!$B$6,"优秀",(IF(I1232&gt;=政策值!$D$6,"合格","不合格")))</f>
        <v>不合格</v>
      </c>
      <c r="P1232" s="10"/>
      <c r="Q1232" s="10"/>
      <c r="R1232" s="10"/>
      <c r="S1232" s="10"/>
      <c r="T1232" s="10"/>
    </row>
    <row r="1233" spans="1:20" x14ac:dyDescent="0.15">
      <c r="A1233" s="27"/>
      <c r="B1233" s="10">
        <v>13111360</v>
      </c>
      <c r="C1233" s="10" t="s">
        <v>1347</v>
      </c>
      <c r="D1233" s="10" t="s">
        <v>1002</v>
      </c>
      <c r="E1233" s="23">
        <f>SUMIF('M1'!A:A,B1233,'M1'!C:C)+政策值!$E$2</f>
        <v>7</v>
      </c>
      <c r="F1233" s="23">
        <f>SUMIF('M2'!A:A,B1233,'M2'!C:C)+政策值!$E$3</f>
        <v>0</v>
      </c>
      <c r="G1233" s="23">
        <f>SUMIF('M3'!A:A,B1233,'M3'!C:C)+政策值!$E$4</f>
        <v>0</v>
      </c>
      <c r="H1233" s="23">
        <f>SUMIF('M4'!A:A,B1233,'M4'!C:C)+政策值!$E$5</f>
        <v>6</v>
      </c>
      <c r="I1233" s="23">
        <f>SUMIF('M5'!A:A,B1233,'M5'!C:C)+政策值!$E$6</f>
        <v>6</v>
      </c>
      <c r="J1233" s="9"/>
      <c r="K1233" s="10" t="str">
        <f>IF(E1233&gt;=政策值!$B$2,"优秀",(IF(E1233&gt;=政策值!$C$2,"良好",IF(E1233&gt;政策值!$D$2,"合格","不合格"))))</f>
        <v>良好</v>
      </c>
      <c r="L1233" s="10"/>
      <c r="M1233" s="10" t="str">
        <f>IF(G1233&gt;=政策值!$B$4,"优秀",(IF(G1233&gt;=政策值!$D$4,"合格","不合格")))</f>
        <v>不合格</v>
      </c>
      <c r="N1233" s="10" t="str">
        <f>IF(H1233&gt;=政策值!$B$5,"优秀",(IF(H1233&gt;=政策值!$D$5,"合格","不合格")))</f>
        <v>不合格</v>
      </c>
      <c r="O1233" s="10" t="str">
        <f>IF(I1233&gt;=政策值!$B$6,"优秀",(IF(I1233&gt;=政策值!$D$6,"合格","不合格")))</f>
        <v>不合格</v>
      </c>
      <c r="P1233" s="10"/>
      <c r="Q1233" s="10"/>
      <c r="R1233" s="10"/>
      <c r="S1233" s="10"/>
      <c r="T1233" s="10"/>
    </row>
    <row r="1234" spans="1:20" x14ac:dyDescent="0.15">
      <c r="A1234" s="27"/>
      <c r="B1234" s="10">
        <v>13111361</v>
      </c>
      <c r="C1234" s="10" t="s">
        <v>1348</v>
      </c>
      <c r="D1234" s="10" t="s">
        <v>1002</v>
      </c>
      <c r="E1234" s="23">
        <f>SUMIF('M1'!A:A,B1234,'M1'!C:C)+政策值!$E$2</f>
        <v>7</v>
      </c>
      <c r="F1234" s="23">
        <f>SUMIF('M2'!A:A,B1234,'M2'!C:C)+政策值!$E$3</f>
        <v>0</v>
      </c>
      <c r="G1234" s="23">
        <f>SUMIF('M3'!A:A,B1234,'M3'!C:C)+政策值!$E$4</f>
        <v>0</v>
      </c>
      <c r="H1234" s="23">
        <f>SUMIF('M4'!A:A,B1234,'M4'!C:C)+政策值!$E$5</f>
        <v>6</v>
      </c>
      <c r="I1234" s="23">
        <f>SUMIF('M5'!A:A,B1234,'M5'!C:C)+政策值!$E$6</f>
        <v>6</v>
      </c>
      <c r="J1234" s="9"/>
      <c r="K1234" s="10" t="str">
        <f>IF(E1234&gt;=政策值!$B$2,"优秀",(IF(E1234&gt;=政策值!$C$2,"良好",IF(E1234&gt;政策值!$D$2,"合格","不合格"))))</f>
        <v>良好</v>
      </c>
      <c r="L1234" s="10"/>
      <c r="M1234" s="10" t="str">
        <f>IF(G1234&gt;=政策值!$B$4,"优秀",(IF(G1234&gt;=政策值!$D$4,"合格","不合格")))</f>
        <v>不合格</v>
      </c>
      <c r="N1234" s="10" t="str">
        <f>IF(H1234&gt;=政策值!$B$5,"优秀",(IF(H1234&gt;=政策值!$D$5,"合格","不合格")))</f>
        <v>不合格</v>
      </c>
      <c r="O1234" s="10" t="str">
        <f>IF(I1234&gt;=政策值!$B$6,"优秀",(IF(I1234&gt;=政策值!$D$6,"合格","不合格")))</f>
        <v>不合格</v>
      </c>
      <c r="P1234" s="10"/>
      <c r="Q1234" s="10"/>
      <c r="R1234" s="10"/>
      <c r="S1234" s="10"/>
      <c r="T1234" s="10"/>
    </row>
    <row r="1235" spans="1:20" x14ac:dyDescent="0.15">
      <c r="A1235" s="27"/>
      <c r="B1235" s="10">
        <v>13111362</v>
      </c>
      <c r="C1235" s="10" t="s">
        <v>1349</v>
      </c>
      <c r="D1235" s="10" t="s">
        <v>1002</v>
      </c>
      <c r="E1235" s="23">
        <f>SUMIF('M1'!A:A,B1235,'M1'!C:C)+政策值!$E$2</f>
        <v>7</v>
      </c>
      <c r="F1235" s="23">
        <f>SUMIF('M2'!A:A,B1235,'M2'!C:C)+政策值!$E$3</f>
        <v>0</v>
      </c>
      <c r="G1235" s="23">
        <f>SUMIF('M3'!A:A,B1235,'M3'!C:C)+政策值!$E$4</f>
        <v>0</v>
      </c>
      <c r="H1235" s="23">
        <f>SUMIF('M4'!A:A,B1235,'M4'!C:C)+政策值!$E$5</f>
        <v>6</v>
      </c>
      <c r="I1235" s="23">
        <f>SUMIF('M5'!A:A,B1235,'M5'!C:C)+政策值!$E$6</f>
        <v>6</v>
      </c>
      <c r="J1235" s="9"/>
      <c r="K1235" s="10" t="str">
        <f>IF(E1235&gt;=政策值!$B$2,"优秀",(IF(E1235&gt;=政策值!$C$2,"良好",IF(E1235&gt;政策值!$D$2,"合格","不合格"))))</f>
        <v>良好</v>
      </c>
      <c r="L1235" s="10"/>
      <c r="M1235" s="10" t="str">
        <f>IF(G1235&gt;=政策值!$B$4,"优秀",(IF(G1235&gt;=政策值!$D$4,"合格","不合格")))</f>
        <v>不合格</v>
      </c>
      <c r="N1235" s="10" t="str">
        <f>IF(H1235&gt;=政策值!$B$5,"优秀",(IF(H1235&gt;=政策值!$D$5,"合格","不合格")))</f>
        <v>不合格</v>
      </c>
      <c r="O1235" s="10" t="str">
        <f>IF(I1235&gt;=政策值!$B$6,"优秀",(IF(I1235&gt;=政策值!$D$6,"合格","不合格")))</f>
        <v>不合格</v>
      </c>
      <c r="P1235" s="10"/>
      <c r="Q1235" s="10"/>
      <c r="R1235" s="10"/>
      <c r="S1235" s="10"/>
      <c r="T1235" s="10"/>
    </row>
    <row r="1236" spans="1:20" x14ac:dyDescent="0.15">
      <c r="A1236" s="27"/>
      <c r="B1236" s="10">
        <v>13111363</v>
      </c>
      <c r="C1236" s="10" t="s">
        <v>1350</v>
      </c>
      <c r="D1236" s="10" t="s">
        <v>1002</v>
      </c>
      <c r="E1236" s="23">
        <f>SUMIF('M1'!A:A,B1236,'M1'!C:C)+政策值!$E$2</f>
        <v>7</v>
      </c>
      <c r="F1236" s="23">
        <f>SUMIF('M2'!A:A,B1236,'M2'!C:C)+政策值!$E$3</f>
        <v>0</v>
      </c>
      <c r="G1236" s="23">
        <f>SUMIF('M3'!A:A,B1236,'M3'!C:C)+政策值!$E$4</f>
        <v>0</v>
      </c>
      <c r="H1236" s="23">
        <f>SUMIF('M4'!A:A,B1236,'M4'!C:C)+政策值!$E$5</f>
        <v>6</v>
      </c>
      <c r="I1236" s="23">
        <f>SUMIF('M5'!A:A,B1236,'M5'!C:C)+政策值!$E$6</f>
        <v>6</v>
      </c>
      <c r="J1236" s="9"/>
      <c r="K1236" s="10" t="str">
        <f>IF(E1236&gt;=政策值!$B$2,"优秀",(IF(E1236&gt;=政策值!$C$2,"良好",IF(E1236&gt;政策值!$D$2,"合格","不合格"))))</f>
        <v>良好</v>
      </c>
      <c r="L1236" s="10"/>
      <c r="M1236" s="10" t="str">
        <f>IF(G1236&gt;=政策值!$B$4,"优秀",(IF(G1236&gt;=政策值!$D$4,"合格","不合格")))</f>
        <v>不合格</v>
      </c>
      <c r="N1236" s="10" t="str">
        <f>IF(H1236&gt;=政策值!$B$5,"优秀",(IF(H1236&gt;=政策值!$D$5,"合格","不合格")))</f>
        <v>不合格</v>
      </c>
      <c r="O1236" s="10" t="str">
        <f>IF(I1236&gt;=政策值!$B$6,"优秀",(IF(I1236&gt;=政策值!$D$6,"合格","不合格")))</f>
        <v>不合格</v>
      </c>
      <c r="P1236" s="10"/>
      <c r="Q1236" s="10"/>
      <c r="R1236" s="10"/>
      <c r="S1236" s="10"/>
      <c r="T1236" s="10"/>
    </row>
    <row r="1237" spans="1:20" x14ac:dyDescent="0.15">
      <c r="A1237" s="27"/>
      <c r="B1237" s="10">
        <v>13111364</v>
      </c>
      <c r="C1237" s="10" t="s">
        <v>1351</v>
      </c>
      <c r="D1237" s="10" t="s">
        <v>1044</v>
      </c>
      <c r="E1237" s="23">
        <f>SUMIF('M1'!A:A,B1237,'M1'!C:C)+政策值!$E$2</f>
        <v>7</v>
      </c>
      <c r="F1237" s="23">
        <f>SUMIF('M2'!A:A,B1237,'M2'!C:C)+政策值!$E$3</f>
        <v>0</v>
      </c>
      <c r="G1237" s="23">
        <f>SUMIF('M3'!A:A,B1237,'M3'!C:C)+政策值!$E$4</f>
        <v>0</v>
      </c>
      <c r="H1237" s="23">
        <f>SUMIF('M4'!A:A,B1237,'M4'!C:C)+政策值!$E$5</f>
        <v>6</v>
      </c>
      <c r="I1237" s="23">
        <f>SUMIF('M5'!A:A,B1237,'M5'!C:C)+政策值!$E$6</f>
        <v>6</v>
      </c>
      <c r="J1237" s="9"/>
      <c r="K1237" s="10" t="str">
        <f>IF(E1237&gt;=政策值!$B$2,"优秀",(IF(E1237&gt;=政策值!$C$2,"良好",IF(E1237&gt;政策值!$D$2,"合格","不合格"))))</f>
        <v>良好</v>
      </c>
      <c r="L1237" s="10"/>
      <c r="M1237" s="10" t="str">
        <f>IF(G1237&gt;=政策值!$B$4,"优秀",(IF(G1237&gt;=政策值!$D$4,"合格","不合格")))</f>
        <v>不合格</v>
      </c>
      <c r="N1237" s="10" t="str">
        <f>IF(H1237&gt;=政策值!$B$5,"优秀",(IF(H1237&gt;=政策值!$D$5,"合格","不合格")))</f>
        <v>不合格</v>
      </c>
      <c r="O1237" s="10" t="str">
        <f>IF(I1237&gt;=政策值!$B$6,"优秀",(IF(I1237&gt;=政策值!$D$6,"合格","不合格")))</f>
        <v>不合格</v>
      </c>
      <c r="P1237" s="10"/>
      <c r="Q1237" s="10"/>
      <c r="R1237" s="10"/>
      <c r="S1237" s="10"/>
      <c r="T1237" s="10"/>
    </row>
    <row r="1238" spans="1:20" x14ac:dyDescent="0.15">
      <c r="A1238" s="27"/>
      <c r="B1238" s="10">
        <v>13111365</v>
      </c>
      <c r="C1238" s="10" t="s">
        <v>1352</v>
      </c>
      <c r="D1238" s="10" t="s">
        <v>1044</v>
      </c>
      <c r="E1238" s="23">
        <f>SUMIF('M1'!A:A,B1238,'M1'!C:C)+政策值!$E$2</f>
        <v>7</v>
      </c>
      <c r="F1238" s="23">
        <f>SUMIF('M2'!A:A,B1238,'M2'!C:C)+政策值!$E$3</f>
        <v>0</v>
      </c>
      <c r="G1238" s="23">
        <f>SUMIF('M3'!A:A,B1238,'M3'!C:C)+政策值!$E$4</f>
        <v>0</v>
      </c>
      <c r="H1238" s="23">
        <f>SUMIF('M4'!A:A,B1238,'M4'!C:C)+政策值!$E$5</f>
        <v>6</v>
      </c>
      <c r="I1238" s="23">
        <f>SUMIF('M5'!A:A,B1238,'M5'!C:C)+政策值!$E$6</f>
        <v>6</v>
      </c>
      <c r="J1238" s="9"/>
      <c r="K1238" s="10" t="str">
        <f>IF(E1238&gt;=政策值!$B$2,"优秀",(IF(E1238&gt;=政策值!$C$2,"良好",IF(E1238&gt;政策值!$D$2,"合格","不合格"))))</f>
        <v>良好</v>
      </c>
      <c r="L1238" s="10"/>
      <c r="M1238" s="10" t="str">
        <f>IF(G1238&gt;=政策值!$B$4,"优秀",(IF(G1238&gt;=政策值!$D$4,"合格","不合格")))</f>
        <v>不合格</v>
      </c>
      <c r="N1238" s="10" t="str">
        <f>IF(H1238&gt;=政策值!$B$5,"优秀",(IF(H1238&gt;=政策值!$D$5,"合格","不合格")))</f>
        <v>不合格</v>
      </c>
      <c r="O1238" s="10" t="str">
        <f>IF(I1238&gt;=政策值!$B$6,"优秀",(IF(I1238&gt;=政策值!$D$6,"合格","不合格")))</f>
        <v>不合格</v>
      </c>
      <c r="P1238" s="10"/>
      <c r="Q1238" s="10"/>
      <c r="R1238" s="10"/>
      <c r="S1238" s="10"/>
      <c r="T1238" s="10"/>
    </row>
    <row r="1239" spans="1:20" x14ac:dyDescent="0.15">
      <c r="A1239" s="27"/>
      <c r="B1239" s="10">
        <v>13111366</v>
      </c>
      <c r="C1239" s="10" t="s">
        <v>1353</v>
      </c>
      <c r="D1239" s="10" t="s">
        <v>1044</v>
      </c>
      <c r="E1239" s="23">
        <f>SUMIF('M1'!A:A,B1239,'M1'!C:C)+政策值!$E$2</f>
        <v>9</v>
      </c>
      <c r="F1239" s="23">
        <f>SUMIF('M2'!A:A,B1239,'M2'!C:C)+政策值!$E$3</f>
        <v>0</v>
      </c>
      <c r="G1239" s="23">
        <f>SUMIF('M3'!A:A,B1239,'M3'!C:C)+政策值!$E$4</f>
        <v>0</v>
      </c>
      <c r="H1239" s="23">
        <f>SUMIF('M4'!A:A,B1239,'M4'!C:C)+政策值!$E$5</f>
        <v>6</v>
      </c>
      <c r="I1239" s="23">
        <f>SUMIF('M5'!A:A,B1239,'M5'!C:C)+政策值!$E$6</f>
        <v>6</v>
      </c>
      <c r="J1239" s="9"/>
      <c r="K1239" s="10" t="str">
        <f>IF(E1239&gt;=政策值!$B$2,"优秀",(IF(E1239&gt;=政策值!$C$2,"良好",IF(E1239&gt;政策值!$D$2,"合格","不合格"))))</f>
        <v>良好</v>
      </c>
      <c r="L1239" s="10"/>
      <c r="M1239" s="10" t="str">
        <f>IF(G1239&gt;=政策值!$B$4,"优秀",(IF(G1239&gt;=政策值!$D$4,"合格","不合格")))</f>
        <v>不合格</v>
      </c>
      <c r="N1239" s="10" t="str">
        <f>IF(H1239&gt;=政策值!$B$5,"优秀",(IF(H1239&gt;=政策值!$D$5,"合格","不合格")))</f>
        <v>不合格</v>
      </c>
      <c r="O1239" s="10" t="str">
        <f>IF(I1239&gt;=政策值!$B$6,"优秀",(IF(I1239&gt;=政策值!$D$6,"合格","不合格")))</f>
        <v>不合格</v>
      </c>
      <c r="P1239" s="10"/>
      <c r="Q1239" s="10"/>
      <c r="R1239" s="10"/>
      <c r="S1239" s="10"/>
      <c r="T1239" s="10"/>
    </row>
    <row r="1240" spans="1:20" x14ac:dyDescent="0.15">
      <c r="A1240" s="27"/>
      <c r="B1240" s="10">
        <v>13111367</v>
      </c>
      <c r="C1240" s="10" t="s">
        <v>1354</v>
      </c>
      <c r="D1240" s="10" t="s">
        <v>1044</v>
      </c>
      <c r="E1240" s="23">
        <f>SUMIF('M1'!A:A,B1240,'M1'!C:C)+政策值!$E$2</f>
        <v>7</v>
      </c>
      <c r="F1240" s="23">
        <f>SUMIF('M2'!A:A,B1240,'M2'!C:C)+政策值!$E$3</f>
        <v>0</v>
      </c>
      <c r="G1240" s="23">
        <f>SUMIF('M3'!A:A,B1240,'M3'!C:C)+政策值!$E$4</f>
        <v>0</v>
      </c>
      <c r="H1240" s="23">
        <f>SUMIF('M4'!A:A,B1240,'M4'!C:C)+政策值!$E$5</f>
        <v>6</v>
      </c>
      <c r="I1240" s="23">
        <f>SUMIF('M5'!A:A,B1240,'M5'!C:C)+政策值!$E$6</f>
        <v>6</v>
      </c>
      <c r="J1240" s="9"/>
      <c r="K1240" s="10" t="str">
        <f>IF(E1240&gt;=政策值!$B$2,"优秀",(IF(E1240&gt;=政策值!$C$2,"良好",IF(E1240&gt;政策值!$D$2,"合格","不合格"))))</f>
        <v>良好</v>
      </c>
      <c r="L1240" s="10"/>
      <c r="M1240" s="10" t="str">
        <f>IF(G1240&gt;=政策值!$B$4,"优秀",(IF(G1240&gt;=政策值!$D$4,"合格","不合格")))</f>
        <v>不合格</v>
      </c>
      <c r="N1240" s="10" t="str">
        <f>IF(H1240&gt;=政策值!$B$5,"优秀",(IF(H1240&gt;=政策值!$D$5,"合格","不合格")))</f>
        <v>不合格</v>
      </c>
      <c r="O1240" s="10" t="str">
        <f>IF(I1240&gt;=政策值!$B$6,"优秀",(IF(I1240&gt;=政策值!$D$6,"合格","不合格")))</f>
        <v>不合格</v>
      </c>
      <c r="P1240" s="10"/>
      <c r="Q1240" s="10"/>
      <c r="R1240" s="10"/>
      <c r="S1240" s="10"/>
      <c r="T1240" s="10"/>
    </row>
    <row r="1241" spans="1:20" x14ac:dyDescent="0.15">
      <c r="A1241" s="27"/>
      <c r="B1241" s="10">
        <v>13111368</v>
      </c>
      <c r="C1241" s="10" t="s">
        <v>1355</v>
      </c>
      <c r="D1241" s="10" t="s">
        <v>1044</v>
      </c>
      <c r="E1241" s="23">
        <f>SUMIF('M1'!A:A,B1241,'M1'!C:C)+政策值!$E$2</f>
        <v>7</v>
      </c>
      <c r="F1241" s="23">
        <f>SUMIF('M2'!A:A,B1241,'M2'!C:C)+政策值!$E$3</f>
        <v>0</v>
      </c>
      <c r="G1241" s="23">
        <f>SUMIF('M3'!A:A,B1241,'M3'!C:C)+政策值!$E$4</f>
        <v>0</v>
      </c>
      <c r="H1241" s="23">
        <f>SUMIF('M4'!A:A,B1241,'M4'!C:C)+政策值!$E$5</f>
        <v>6</v>
      </c>
      <c r="I1241" s="23">
        <f>SUMIF('M5'!A:A,B1241,'M5'!C:C)+政策值!$E$6</f>
        <v>6</v>
      </c>
      <c r="J1241" s="9"/>
      <c r="K1241" s="10" t="str">
        <f>IF(E1241&gt;=政策值!$B$2,"优秀",(IF(E1241&gt;=政策值!$C$2,"良好",IF(E1241&gt;政策值!$D$2,"合格","不合格"))))</f>
        <v>良好</v>
      </c>
      <c r="L1241" s="10"/>
      <c r="M1241" s="10" t="str">
        <f>IF(G1241&gt;=政策值!$B$4,"优秀",(IF(G1241&gt;=政策值!$D$4,"合格","不合格")))</f>
        <v>不合格</v>
      </c>
      <c r="N1241" s="10" t="str">
        <f>IF(H1241&gt;=政策值!$B$5,"优秀",(IF(H1241&gt;=政策值!$D$5,"合格","不合格")))</f>
        <v>不合格</v>
      </c>
      <c r="O1241" s="10" t="str">
        <f>IF(I1241&gt;=政策值!$B$6,"优秀",(IF(I1241&gt;=政策值!$D$6,"合格","不合格")))</f>
        <v>不合格</v>
      </c>
      <c r="P1241" s="10"/>
      <c r="Q1241" s="10"/>
      <c r="R1241" s="10"/>
      <c r="S1241" s="10"/>
      <c r="T1241" s="10"/>
    </row>
    <row r="1242" spans="1:20" x14ac:dyDescent="0.15">
      <c r="A1242" s="27"/>
      <c r="B1242" s="10">
        <v>13111369</v>
      </c>
      <c r="C1242" s="10" t="s">
        <v>1356</v>
      </c>
      <c r="D1242" s="10" t="s">
        <v>1044</v>
      </c>
      <c r="E1242" s="23">
        <f>SUMIF('M1'!A:A,B1242,'M1'!C:C)+政策值!$E$2</f>
        <v>7</v>
      </c>
      <c r="F1242" s="23">
        <f>SUMIF('M2'!A:A,B1242,'M2'!C:C)+政策值!$E$3</f>
        <v>0</v>
      </c>
      <c r="G1242" s="23">
        <f>SUMIF('M3'!A:A,B1242,'M3'!C:C)+政策值!$E$4</f>
        <v>0</v>
      </c>
      <c r="H1242" s="23">
        <f>SUMIF('M4'!A:A,B1242,'M4'!C:C)+政策值!$E$5</f>
        <v>6</v>
      </c>
      <c r="I1242" s="23">
        <f>SUMIF('M5'!A:A,B1242,'M5'!C:C)+政策值!$E$6</f>
        <v>6</v>
      </c>
      <c r="J1242" s="9"/>
      <c r="K1242" s="10" t="str">
        <f>IF(E1242&gt;=政策值!$B$2,"优秀",(IF(E1242&gt;=政策值!$C$2,"良好",IF(E1242&gt;政策值!$D$2,"合格","不合格"))))</f>
        <v>良好</v>
      </c>
      <c r="L1242" s="10"/>
      <c r="M1242" s="10" t="str">
        <f>IF(G1242&gt;=政策值!$B$4,"优秀",(IF(G1242&gt;=政策值!$D$4,"合格","不合格")))</f>
        <v>不合格</v>
      </c>
      <c r="N1242" s="10" t="str">
        <f>IF(H1242&gt;=政策值!$B$5,"优秀",(IF(H1242&gt;=政策值!$D$5,"合格","不合格")))</f>
        <v>不合格</v>
      </c>
      <c r="O1242" s="10" t="str">
        <f>IF(I1242&gt;=政策值!$B$6,"优秀",(IF(I1242&gt;=政策值!$D$6,"合格","不合格")))</f>
        <v>不合格</v>
      </c>
      <c r="P1242" s="10"/>
      <c r="Q1242" s="10"/>
      <c r="R1242" s="10"/>
      <c r="S1242" s="10"/>
      <c r="T1242" s="10"/>
    </row>
    <row r="1243" spans="1:20" x14ac:dyDescent="0.15">
      <c r="A1243" s="27"/>
      <c r="B1243" s="10">
        <v>13111370</v>
      </c>
      <c r="C1243" s="10" t="s">
        <v>1357</v>
      </c>
      <c r="D1243" s="10" t="s">
        <v>1044</v>
      </c>
      <c r="E1243" s="23">
        <f>SUMIF('M1'!A:A,B1243,'M1'!C:C)+政策值!$E$2</f>
        <v>7</v>
      </c>
      <c r="F1243" s="23">
        <f>SUMIF('M2'!A:A,B1243,'M2'!C:C)+政策值!$E$3</f>
        <v>0</v>
      </c>
      <c r="G1243" s="23">
        <f>SUMIF('M3'!A:A,B1243,'M3'!C:C)+政策值!$E$4</f>
        <v>0</v>
      </c>
      <c r="H1243" s="23">
        <f>SUMIF('M4'!A:A,B1243,'M4'!C:C)+政策值!$E$5</f>
        <v>6</v>
      </c>
      <c r="I1243" s="23">
        <f>SUMIF('M5'!A:A,B1243,'M5'!C:C)+政策值!$E$6</f>
        <v>6</v>
      </c>
      <c r="J1243" s="9"/>
      <c r="K1243" s="10" t="str">
        <f>IF(E1243&gt;=政策值!$B$2,"优秀",(IF(E1243&gt;=政策值!$C$2,"良好",IF(E1243&gt;政策值!$D$2,"合格","不合格"))))</f>
        <v>良好</v>
      </c>
      <c r="L1243" s="10"/>
      <c r="M1243" s="10" t="str">
        <f>IF(G1243&gt;=政策值!$B$4,"优秀",(IF(G1243&gt;=政策值!$D$4,"合格","不合格")))</f>
        <v>不合格</v>
      </c>
      <c r="N1243" s="10" t="str">
        <f>IF(H1243&gt;=政策值!$B$5,"优秀",(IF(H1243&gt;=政策值!$D$5,"合格","不合格")))</f>
        <v>不合格</v>
      </c>
      <c r="O1243" s="10" t="str">
        <f>IF(I1243&gt;=政策值!$B$6,"优秀",(IF(I1243&gt;=政策值!$D$6,"合格","不合格")))</f>
        <v>不合格</v>
      </c>
      <c r="P1243" s="10"/>
      <c r="Q1243" s="10"/>
      <c r="R1243" s="10"/>
      <c r="S1243" s="10"/>
      <c r="T1243" s="10"/>
    </row>
    <row r="1244" spans="1:20" x14ac:dyDescent="0.15">
      <c r="A1244" s="27"/>
      <c r="B1244" s="10">
        <v>13111371</v>
      </c>
      <c r="C1244" s="10" t="s">
        <v>1358</v>
      </c>
      <c r="D1244" s="10" t="s">
        <v>1044</v>
      </c>
      <c r="E1244" s="23">
        <f>SUMIF('M1'!A:A,B1244,'M1'!C:C)+政策值!$E$2</f>
        <v>7</v>
      </c>
      <c r="F1244" s="23">
        <f>SUMIF('M2'!A:A,B1244,'M2'!C:C)+政策值!$E$3</f>
        <v>0</v>
      </c>
      <c r="G1244" s="23">
        <f>SUMIF('M3'!A:A,B1244,'M3'!C:C)+政策值!$E$4</f>
        <v>0</v>
      </c>
      <c r="H1244" s="23">
        <f>SUMIF('M4'!A:A,B1244,'M4'!C:C)+政策值!$E$5</f>
        <v>6</v>
      </c>
      <c r="I1244" s="23">
        <f>SUMIF('M5'!A:A,B1244,'M5'!C:C)+政策值!$E$6</f>
        <v>6</v>
      </c>
      <c r="J1244" s="9"/>
      <c r="K1244" s="10" t="str">
        <f>IF(E1244&gt;=政策值!$B$2,"优秀",(IF(E1244&gt;=政策值!$C$2,"良好",IF(E1244&gt;政策值!$D$2,"合格","不合格"))))</f>
        <v>良好</v>
      </c>
      <c r="L1244" s="10"/>
      <c r="M1244" s="10" t="str">
        <f>IF(G1244&gt;=政策值!$B$4,"优秀",(IF(G1244&gt;=政策值!$D$4,"合格","不合格")))</f>
        <v>不合格</v>
      </c>
      <c r="N1244" s="10" t="str">
        <f>IF(H1244&gt;=政策值!$B$5,"优秀",(IF(H1244&gt;=政策值!$D$5,"合格","不合格")))</f>
        <v>不合格</v>
      </c>
      <c r="O1244" s="10" t="str">
        <f>IF(I1244&gt;=政策值!$B$6,"优秀",(IF(I1244&gt;=政策值!$D$6,"合格","不合格")))</f>
        <v>不合格</v>
      </c>
      <c r="P1244" s="10"/>
      <c r="Q1244" s="10"/>
      <c r="R1244" s="10"/>
      <c r="S1244" s="10"/>
      <c r="T1244" s="10"/>
    </row>
    <row r="1245" spans="1:20" x14ac:dyDescent="0.15">
      <c r="A1245" s="27"/>
      <c r="B1245" s="10">
        <v>13111372</v>
      </c>
      <c r="C1245" s="10" t="s">
        <v>1359</v>
      </c>
      <c r="D1245" s="10" t="s">
        <v>1044</v>
      </c>
      <c r="E1245" s="23">
        <f>SUMIF('M1'!A:A,B1245,'M1'!C:C)+政策值!$E$2</f>
        <v>7</v>
      </c>
      <c r="F1245" s="23">
        <f>SUMIF('M2'!A:A,B1245,'M2'!C:C)+政策值!$E$3</f>
        <v>0</v>
      </c>
      <c r="G1245" s="23">
        <f>SUMIF('M3'!A:A,B1245,'M3'!C:C)+政策值!$E$4</f>
        <v>0</v>
      </c>
      <c r="H1245" s="23">
        <f>SUMIF('M4'!A:A,B1245,'M4'!C:C)+政策值!$E$5</f>
        <v>6</v>
      </c>
      <c r="I1245" s="23">
        <f>SUMIF('M5'!A:A,B1245,'M5'!C:C)+政策值!$E$6</f>
        <v>6</v>
      </c>
      <c r="J1245" s="9"/>
      <c r="K1245" s="10" t="str">
        <f>IF(E1245&gt;=政策值!$B$2,"优秀",(IF(E1245&gt;=政策值!$C$2,"良好",IF(E1245&gt;政策值!$D$2,"合格","不合格"))))</f>
        <v>良好</v>
      </c>
      <c r="L1245" s="10"/>
      <c r="M1245" s="10" t="str">
        <f>IF(G1245&gt;=政策值!$B$4,"优秀",(IF(G1245&gt;=政策值!$D$4,"合格","不合格")))</f>
        <v>不合格</v>
      </c>
      <c r="N1245" s="10" t="str">
        <f>IF(H1245&gt;=政策值!$B$5,"优秀",(IF(H1245&gt;=政策值!$D$5,"合格","不合格")))</f>
        <v>不合格</v>
      </c>
      <c r="O1245" s="10" t="str">
        <f>IF(I1245&gt;=政策值!$B$6,"优秀",(IF(I1245&gt;=政策值!$D$6,"合格","不合格")))</f>
        <v>不合格</v>
      </c>
      <c r="P1245" s="10"/>
      <c r="Q1245" s="10"/>
      <c r="R1245" s="10"/>
      <c r="S1245" s="10"/>
      <c r="T1245" s="10"/>
    </row>
    <row r="1246" spans="1:20" x14ac:dyDescent="0.15">
      <c r="A1246" s="27"/>
      <c r="B1246" s="10">
        <v>13111373</v>
      </c>
      <c r="C1246" s="10" t="s">
        <v>1360</v>
      </c>
      <c r="D1246" s="10" t="s">
        <v>1044</v>
      </c>
      <c r="E1246" s="23">
        <f>SUMIF('M1'!A:A,B1246,'M1'!C:C)+政策值!$E$2</f>
        <v>7</v>
      </c>
      <c r="F1246" s="23">
        <f>SUMIF('M2'!A:A,B1246,'M2'!C:C)+政策值!$E$3</f>
        <v>0</v>
      </c>
      <c r="G1246" s="23">
        <f>SUMIF('M3'!A:A,B1246,'M3'!C:C)+政策值!$E$4</f>
        <v>0</v>
      </c>
      <c r="H1246" s="23">
        <f>SUMIF('M4'!A:A,B1246,'M4'!C:C)+政策值!$E$5</f>
        <v>6</v>
      </c>
      <c r="I1246" s="23">
        <f>SUMIF('M5'!A:A,B1246,'M5'!C:C)+政策值!$E$6</f>
        <v>6</v>
      </c>
      <c r="J1246" s="9"/>
      <c r="K1246" s="10" t="str">
        <f>IF(E1246&gt;=政策值!$B$2,"优秀",(IF(E1246&gt;=政策值!$C$2,"良好",IF(E1246&gt;政策值!$D$2,"合格","不合格"))))</f>
        <v>良好</v>
      </c>
      <c r="L1246" s="10"/>
      <c r="M1246" s="10" t="str">
        <f>IF(G1246&gt;=政策值!$B$4,"优秀",(IF(G1246&gt;=政策值!$D$4,"合格","不合格")))</f>
        <v>不合格</v>
      </c>
      <c r="N1246" s="10" t="str">
        <f>IF(H1246&gt;=政策值!$B$5,"优秀",(IF(H1246&gt;=政策值!$D$5,"合格","不合格")))</f>
        <v>不合格</v>
      </c>
      <c r="O1246" s="10" t="str">
        <f>IF(I1246&gt;=政策值!$B$6,"优秀",(IF(I1246&gt;=政策值!$D$6,"合格","不合格")))</f>
        <v>不合格</v>
      </c>
      <c r="P1246" s="10"/>
      <c r="Q1246" s="10"/>
      <c r="R1246" s="10"/>
      <c r="S1246" s="10"/>
      <c r="T1246" s="10"/>
    </row>
    <row r="1247" spans="1:20" x14ac:dyDescent="0.15">
      <c r="A1247" s="28"/>
      <c r="B1247" s="10">
        <v>13111374</v>
      </c>
      <c r="C1247" s="10" t="s">
        <v>1361</v>
      </c>
      <c r="D1247" s="10" t="s">
        <v>1044</v>
      </c>
      <c r="E1247" s="23">
        <f>SUMIF('M1'!A:A,B1247,'M1'!C:C)+政策值!$E$2</f>
        <v>7</v>
      </c>
      <c r="F1247" s="23">
        <f>SUMIF('M2'!A:A,B1247,'M2'!C:C)+政策值!$E$3</f>
        <v>0</v>
      </c>
      <c r="G1247" s="23">
        <f>SUMIF('M3'!A:A,B1247,'M3'!C:C)+政策值!$E$4</f>
        <v>0</v>
      </c>
      <c r="H1247" s="23">
        <f>SUMIF('M4'!A:A,B1247,'M4'!C:C)+政策值!$E$5</f>
        <v>6</v>
      </c>
      <c r="I1247" s="23">
        <f>SUMIF('M5'!A:A,B1247,'M5'!C:C)+政策值!$E$6</f>
        <v>6</v>
      </c>
      <c r="J1247" s="9"/>
      <c r="K1247" s="10" t="str">
        <f>IF(E1247&gt;=政策值!$B$2,"优秀",(IF(E1247&gt;=政策值!$C$2,"良好",IF(E1247&gt;政策值!$D$2,"合格","不合格"))))</f>
        <v>良好</v>
      </c>
      <c r="L1247" s="10"/>
      <c r="M1247" s="10" t="str">
        <f>IF(G1247&gt;=政策值!$B$4,"优秀",(IF(G1247&gt;=政策值!$D$4,"合格","不合格")))</f>
        <v>不合格</v>
      </c>
      <c r="N1247" s="10" t="str">
        <f>IF(H1247&gt;=政策值!$B$5,"优秀",(IF(H1247&gt;=政策值!$D$5,"合格","不合格")))</f>
        <v>不合格</v>
      </c>
      <c r="O1247" s="10" t="str">
        <f>IF(I1247&gt;=政策值!$B$6,"优秀",(IF(I1247&gt;=政策值!$D$6,"合格","不合格")))</f>
        <v>不合格</v>
      </c>
      <c r="P1247" s="10"/>
      <c r="Q1247" s="10"/>
      <c r="R1247" s="10"/>
      <c r="S1247" s="10"/>
      <c r="T1247" s="10"/>
    </row>
    <row r="1248" spans="1:20" x14ac:dyDescent="0.15">
      <c r="A1248" s="26">
        <v>13111402</v>
      </c>
      <c r="B1248" s="10">
        <v>13111375</v>
      </c>
      <c r="C1248" s="10" t="s">
        <v>1362</v>
      </c>
      <c r="D1248" s="10" t="s">
        <v>1002</v>
      </c>
      <c r="E1248" s="23">
        <f>SUMIF('M1'!A:A,B1248,'M1'!C:C)+政策值!$E$2</f>
        <v>7</v>
      </c>
      <c r="F1248" s="23">
        <f>SUMIF('M2'!A:A,B1248,'M2'!C:C)+政策值!$E$3</f>
        <v>0</v>
      </c>
      <c r="G1248" s="23">
        <f>SUMIF('M3'!A:A,B1248,'M3'!C:C)+政策值!$E$4</f>
        <v>0</v>
      </c>
      <c r="H1248" s="23">
        <f>SUMIF('M4'!A:A,B1248,'M4'!C:C)+政策值!$E$5</f>
        <v>6</v>
      </c>
      <c r="I1248" s="23">
        <f>SUMIF('M5'!A:A,B1248,'M5'!C:C)+政策值!$E$6</f>
        <v>6</v>
      </c>
      <c r="J1248" s="9"/>
      <c r="K1248" s="10" t="str">
        <f>IF(E1248&gt;=政策值!$B$2,"优秀",(IF(E1248&gt;=政策值!$C$2,"良好",IF(E1248&gt;政策值!$D$2,"合格","不合格"))))</f>
        <v>良好</v>
      </c>
      <c r="L1248" s="10"/>
      <c r="M1248" s="10" t="str">
        <f>IF(G1248&gt;=政策值!$B$4,"优秀",(IF(G1248&gt;=政策值!$D$4,"合格","不合格")))</f>
        <v>不合格</v>
      </c>
      <c r="N1248" s="10" t="str">
        <f>IF(H1248&gt;=政策值!$B$5,"优秀",(IF(H1248&gt;=政策值!$D$5,"合格","不合格")))</f>
        <v>不合格</v>
      </c>
      <c r="O1248" s="10" t="str">
        <f>IF(I1248&gt;=政策值!$B$6,"优秀",(IF(I1248&gt;=政策值!$D$6,"合格","不合格")))</f>
        <v>不合格</v>
      </c>
      <c r="P1248" s="10"/>
      <c r="Q1248" s="10"/>
      <c r="R1248" s="10"/>
      <c r="S1248" s="10"/>
      <c r="T1248" s="10"/>
    </row>
    <row r="1249" spans="1:20" x14ac:dyDescent="0.15">
      <c r="A1249" s="27"/>
      <c r="B1249" s="10">
        <v>13111376</v>
      </c>
      <c r="C1249" s="10" t="s">
        <v>1363</v>
      </c>
      <c r="D1249" s="10" t="s">
        <v>1002</v>
      </c>
      <c r="E1249" s="23">
        <f>SUMIF('M1'!A:A,B1249,'M1'!C:C)+政策值!$E$2</f>
        <v>7</v>
      </c>
      <c r="F1249" s="23">
        <f>SUMIF('M2'!A:A,B1249,'M2'!C:C)+政策值!$E$3</f>
        <v>0</v>
      </c>
      <c r="G1249" s="23">
        <f>SUMIF('M3'!A:A,B1249,'M3'!C:C)+政策值!$E$4</f>
        <v>0</v>
      </c>
      <c r="H1249" s="23">
        <f>SUMIF('M4'!A:A,B1249,'M4'!C:C)+政策值!$E$5</f>
        <v>6</v>
      </c>
      <c r="I1249" s="23">
        <f>SUMIF('M5'!A:A,B1249,'M5'!C:C)+政策值!$E$6</f>
        <v>6</v>
      </c>
      <c r="J1249" s="9"/>
      <c r="K1249" s="10" t="str">
        <f>IF(E1249&gt;=政策值!$B$2,"优秀",(IF(E1249&gt;=政策值!$C$2,"良好",IF(E1249&gt;政策值!$D$2,"合格","不合格"))))</f>
        <v>良好</v>
      </c>
      <c r="L1249" s="10"/>
      <c r="M1249" s="10" t="str">
        <f>IF(G1249&gt;=政策值!$B$4,"优秀",(IF(G1249&gt;=政策值!$D$4,"合格","不合格")))</f>
        <v>不合格</v>
      </c>
      <c r="N1249" s="10" t="str">
        <f>IF(H1249&gt;=政策值!$B$5,"优秀",(IF(H1249&gt;=政策值!$D$5,"合格","不合格")))</f>
        <v>不合格</v>
      </c>
      <c r="O1249" s="10" t="str">
        <f>IF(I1249&gt;=政策值!$B$6,"优秀",(IF(I1249&gt;=政策值!$D$6,"合格","不合格")))</f>
        <v>不合格</v>
      </c>
      <c r="P1249" s="10"/>
      <c r="Q1249" s="10"/>
      <c r="R1249" s="10"/>
      <c r="S1249" s="10"/>
      <c r="T1249" s="10"/>
    </row>
    <row r="1250" spans="1:20" x14ac:dyDescent="0.15">
      <c r="A1250" s="27"/>
      <c r="B1250" s="10">
        <v>13111377</v>
      </c>
      <c r="C1250" s="10" t="s">
        <v>1364</v>
      </c>
      <c r="D1250" s="10" t="s">
        <v>1002</v>
      </c>
      <c r="E1250" s="23">
        <f>SUMIF('M1'!A:A,B1250,'M1'!C:C)+政策值!$E$2</f>
        <v>7</v>
      </c>
      <c r="F1250" s="23">
        <f>SUMIF('M2'!A:A,B1250,'M2'!C:C)+政策值!$E$3</f>
        <v>0</v>
      </c>
      <c r="G1250" s="23">
        <f>SUMIF('M3'!A:A,B1250,'M3'!C:C)+政策值!$E$4</f>
        <v>0</v>
      </c>
      <c r="H1250" s="23">
        <f>SUMIF('M4'!A:A,B1250,'M4'!C:C)+政策值!$E$5</f>
        <v>6</v>
      </c>
      <c r="I1250" s="23">
        <f>SUMIF('M5'!A:A,B1250,'M5'!C:C)+政策值!$E$6</f>
        <v>6</v>
      </c>
      <c r="J1250" s="9"/>
      <c r="K1250" s="10" t="str">
        <f>IF(E1250&gt;=政策值!$B$2,"优秀",(IF(E1250&gt;=政策值!$C$2,"良好",IF(E1250&gt;政策值!$D$2,"合格","不合格"))))</f>
        <v>良好</v>
      </c>
      <c r="L1250" s="10"/>
      <c r="M1250" s="10" t="str">
        <f>IF(G1250&gt;=政策值!$B$4,"优秀",(IF(G1250&gt;=政策值!$D$4,"合格","不合格")))</f>
        <v>不合格</v>
      </c>
      <c r="N1250" s="10" t="str">
        <f>IF(H1250&gt;=政策值!$B$5,"优秀",(IF(H1250&gt;=政策值!$D$5,"合格","不合格")))</f>
        <v>不合格</v>
      </c>
      <c r="O1250" s="10" t="str">
        <f>IF(I1250&gt;=政策值!$B$6,"优秀",(IF(I1250&gt;=政策值!$D$6,"合格","不合格")))</f>
        <v>不合格</v>
      </c>
      <c r="P1250" s="10"/>
      <c r="Q1250" s="10"/>
      <c r="R1250" s="10"/>
      <c r="S1250" s="10"/>
      <c r="T1250" s="10"/>
    </row>
    <row r="1251" spans="1:20" x14ac:dyDescent="0.15">
      <c r="A1251" s="27"/>
      <c r="B1251" s="10">
        <v>13111378</v>
      </c>
      <c r="C1251" s="10" t="s">
        <v>1365</v>
      </c>
      <c r="D1251" s="10" t="s">
        <v>1002</v>
      </c>
      <c r="E1251" s="23">
        <f>SUMIF('M1'!A:A,B1251,'M1'!C:C)+政策值!$E$2</f>
        <v>7</v>
      </c>
      <c r="F1251" s="23">
        <f>SUMIF('M2'!A:A,B1251,'M2'!C:C)+政策值!$E$3</f>
        <v>0</v>
      </c>
      <c r="G1251" s="23">
        <f>SUMIF('M3'!A:A,B1251,'M3'!C:C)+政策值!$E$4</f>
        <v>0</v>
      </c>
      <c r="H1251" s="23">
        <f>SUMIF('M4'!A:A,B1251,'M4'!C:C)+政策值!$E$5</f>
        <v>6</v>
      </c>
      <c r="I1251" s="23">
        <f>SUMIF('M5'!A:A,B1251,'M5'!C:C)+政策值!$E$6</f>
        <v>6</v>
      </c>
      <c r="J1251" s="9"/>
      <c r="K1251" s="10" t="str">
        <f>IF(E1251&gt;=政策值!$B$2,"优秀",(IF(E1251&gt;=政策值!$C$2,"良好",IF(E1251&gt;政策值!$D$2,"合格","不合格"))))</f>
        <v>良好</v>
      </c>
      <c r="L1251" s="10"/>
      <c r="M1251" s="10" t="str">
        <f>IF(G1251&gt;=政策值!$B$4,"优秀",(IF(G1251&gt;=政策值!$D$4,"合格","不合格")))</f>
        <v>不合格</v>
      </c>
      <c r="N1251" s="10" t="str">
        <f>IF(H1251&gt;=政策值!$B$5,"优秀",(IF(H1251&gt;=政策值!$D$5,"合格","不合格")))</f>
        <v>不合格</v>
      </c>
      <c r="O1251" s="10" t="str">
        <f>IF(I1251&gt;=政策值!$B$6,"优秀",(IF(I1251&gt;=政策值!$D$6,"合格","不合格")))</f>
        <v>不合格</v>
      </c>
      <c r="P1251" s="10"/>
      <c r="Q1251" s="10"/>
      <c r="R1251" s="10"/>
      <c r="S1251" s="10"/>
      <c r="T1251" s="10"/>
    </row>
    <row r="1252" spans="1:20" x14ac:dyDescent="0.15">
      <c r="A1252" s="27"/>
      <c r="B1252" s="10">
        <v>13111379</v>
      </c>
      <c r="C1252" s="10" t="s">
        <v>1366</v>
      </c>
      <c r="D1252" s="10" t="s">
        <v>1002</v>
      </c>
      <c r="E1252" s="23">
        <f>SUMIF('M1'!A:A,B1252,'M1'!C:C)+政策值!$E$2</f>
        <v>7</v>
      </c>
      <c r="F1252" s="23">
        <f>SUMIF('M2'!A:A,B1252,'M2'!C:C)+政策值!$E$3</f>
        <v>0</v>
      </c>
      <c r="G1252" s="23">
        <f>SUMIF('M3'!A:A,B1252,'M3'!C:C)+政策值!$E$4</f>
        <v>0</v>
      </c>
      <c r="H1252" s="23">
        <f>SUMIF('M4'!A:A,B1252,'M4'!C:C)+政策值!$E$5</f>
        <v>6</v>
      </c>
      <c r="I1252" s="23">
        <f>SUMIF('M5'!A:A,B1252,'M5'!C:C)+政策值!$E$6</f>
        <v>6</v>
      </c>
      <c r="J1252" s="9"/>
      <c r="K1252" s="10" t="str">
        <f>IF(E1252&gt;=政策值!$B$2,"优秀",(IF(E1252&gt;=政策值!$C$2,"良好",IF(E1252&gt;政策值!$D$2,"合格","不合格"))))</f>
        <v>良好</v>
      </c>
      <c r="L1252" s="10"/>
      <c r="M1252" s="10" t="str">
        <f>IF(G1252&gt;=政策值!$B$4,"优秀",(IF(G1252&gt;=政策值!$D$4,"合格","不合格")))</f>
        <v>不合格</v>
      </c>
      <c r="N1252" s="10" t="str">
        <f>IF(H1252&gt;=政策值!$B$5,"优秀",(IF(H1252&gt;=政策值!$D$5,"合格","不合格")))</f>
        <v>不合格</v>
      </c>
      <c r="O1252" s="10" t="str">
        <f>IF(I1252&gt;=政策值!$B$6,"优秀",(IF(I1252&gt;=政策值!$D$6,"合格","不合格")))</f>
        <v>不合格</v>
      </c>
      <c r="P1252" s="10"/>
      <c r="Q1252" s="10"/>
      <c r="R1252" s="10"/>
      <c r="S1252" s="10"/>
      <c r="T1252" s="10"/>
    </row>
    <row r="1253" spans="1:20" x14ac:dyDescent="0.15">
      <c r="A1253" s="27"/>
      <c r="B1253" s="10">
        <v>13111380</v>
      </c>
      <c r="C1253" s="10" t="s">
        <v>1367</v>
      </c>
      <c r="D1253" s="10" t="s">
        <v>1002</v>
      </c>
      <c r="E1253" s="23">
        <f>SUMIF('M1'!A:A,B1253,'M1'!C:C)+政策值!$E$2</f>
        <v>7</v>
      </c>
      <c r="F1253" s="23">
        <f>SUMIF('M2'!A:A,B1253,'M2'!C:C)+政策值!$E$3</f>
        <v>0</v>
      </c>
      <c r="G1253" s="23">
        <f>SUMIF('M3'!A:A,B1253,'M3'!C:C)+政策值!$E$4</f>
        <v>0</v>
      </c>
      <c r="H1253" s="23">
        <f>SUMIF('M4'!A:A,B1253,'M4'!C:C)+政策值!$E$5</f>
        <v>6</v>
      </c>
      <c r="I1253" s="23">
        <f>SUMIF('M5'!A:A,B1253,'M5'!C:C)+政策值!$E$6</f>
        <v>6</v>
      </c>
      <c r="J1253" s="9"/>
      <c r="K1253" s="10" t="str">
        <f>IF(E1253&gt;=政策值!$B$2,"优秀",(IF(E1253&gt;=政策值!$C$2,"良好",IF(E1253&gt;政策值!$D$2,"合格","不合格"))))</f>
        <v>良好</v>
      </c>
      <c r="L1253" s="10"/>
      <c r="M1253" s="10" t="str">
        <f>IF(G1253&gt;=政策值!$B$4,"优秀",(IF(G1253&gt;=政策值!$D$4,"合格","不合格")))</f>
        <v>不合格</v>
      </c>
      <c r="N1253" s="10" t="str">
        <f>IF(H1253&gt;=政策值!$B$5,"优秀",(IF(H1253&gt;=政策值!$D$5,"合格","不合格")))</f>
        <v>不合格</v>
      </c>
      <c r="O1253" s="10" t="str">
        <f>IF(I1253&gt;=政策值!$B$6,"优秀",(IF(I1253&gt;=政策值!$D$6,"合格","不合格")))</f>
        <v>不合格</v>
      </c>
      <c r="P1253" s="10"/>
      <c r="Q1253" s="10"/>
      <c r="R1253" s="10"/>
      <c r="S1253" s="10"/>
      <c r="T1253" s="10"/>
    </row>
    <row r="1254" spans="1:20" x14ac:dyDescent="0.15">
      <c r="A1254" s="27"/>
      <c r="B1254" s="10">
        <v>13111381</v>
      </c>
      <c r="C1254" s="10" t="s">
        <v>1368</v>
      </c>
      <c r="D1254" s="10" t="s">
        <v>1002</v>
      </c>
      <c r="E1254" s="23">
        <f>SUMIF('M1'!A:A,B1254,'M1'!C:C)+政策值!$E$2</f>
        <v>7</v>
      </c>
      <c r="F1254" s="23">
        <f>SUMIF('M2'!A:A,B1254,'M2'!C:C)+政策值!$E$3</f>
        <v>0</v>
      </c>
      <c r="G1254" s="23">
        <f>SUMIF('M3'!A:A,B1254,'M3'!C:C)+政策值!$E$4</f>
        <v>0</v>
      </c>
      <c r="H1254" s="23">
        <f>SUMIF('M4'!A:A,B1254,'M4'!C:C)+政策值!$E$5</f>
        <v>6</v>
      </c>
      <c r="I1254" s="23">
        <f>SUMIF('M5'!A:A,B1254,'M5'!C:C)+政策值!$E$6</f>
        <v>6</v>
      </c>
      <c r="J1254" s="9"/>
      <c r="K1254" s="10" t="str">
        <f>IF(E1254&gt;=政策值!$B$2,"优秀",(IF(E1254&gt;=政策值!$C$2,"良好",IF(E1254&gt;政策值!$D$2,"合格","不合格"))))</f>
        <v>良好</v>
      </c>
      <c r="L1254" s="10"/>
      <c r="M1254" s="10" t="str">
        <f>IF(G1254&gt;=政策值!$B$4,"优秀",(IF(G1254&gt;=政策值!$D$4,"合格","不合格")))</f>
        <v>不合格</v>
      </c>
      <c r="N1254" s="10" t="str">
        <f>IF(H1254&gt;=政策值!$B$5,"优秀",(IF(H1254&gt;=政策值!$D$5,"合格","不合格")))</f>
        <v>不合格</v>
      </c>
      <c r="O1254" s="10" t="str">
        <f>IF(I1254&gt;=政策值!$B$6,"优秀",(IF(I1254&gt;=政策值!$D$6,"合格","不合格")))</f>
        <v>不合格</v>
      </c>
      <c r="P1254" s="10"/>
      <c r="Q1254" s="10"/>
      <c r="R1254" s="10"/>
      <c r="S1254" s="10"/>
      <c r="T1254" s="10"/>
    </row>
    <row r="1255" spans="1:20" x14ac:dyDescent="0.15">
      <c r="A1255" s="27"/>
      <c r="B1255" s="10">
        <v>13111382</v>
      </c>
      <c r="C1255" s="10" t="s">
        <v>1369</v>
      </c>
      <c r="D1255" s="10" t="s">
        <v>1002</v>
      </c>
      <c r="E1255" s="23">
        <f>SUMIF('M1'!A:A,B1255,'M1'!C:C)+政策值!$E$2</f>
        <v>7</v>
      </c>
      <c r="F1255" s="23">
        <f>SUMIF('M2'!A:A,B1255,'M2'!C:C)+政策值!$E$3</f>
        <v>0</v>
      </c>
      <c r="G1255" s="23">
        <f>SUMIF('M3'!A:A,B1255,'M3'!C:C)+政策值!$E$4</f>
        <v>0</v>
      </c>
      <c r="H1255" s="23">
        <f>SUMIF('M4'!A:A,B1255,'M4'!C:C)+政策值!$E$5</f>
        <v>6</v>
      </c>
      <c r="I1255" s="23">
        <f>SUMIF('M5'!A:A,B1255,'M5'!C:C)+政策值!$E$6</f>
        <v>6</v>
      </c>
      <c r="J1255" s="9"/>
      <c r="K1255" s="10" t="str">
        <f>IF(E1255&gt;=政策值!$B$2,"优秀",(IF(E1255&gt;=政策值!$C$2,"良好",IF(E1255&gt;政策值!$D$2,"合格","不合格"))))</f>
        <v>良好</v>
      </c>
      <c r="L1255" s="10"/>
      <c r="M1255" s="10" t="str">
        <f>IF(G1255&gt;=政策值!$B$4,"优秀",(IF(G1255&gt;=政策值!$D$4,"合格","不合格")))</f>
        <v>不合格</v>
      </c>
      <c r="N1255" s="10" t="str">
        <f>IF(H1255&gt;=政策值!$B$5,"优秀",(IF(H1255&gt;=政策值!$D$5,"合格","不合格")))</f>
        <v>不合格</v>
      </c>
      <c r="O1255" s="10" t="str">
        <f>IF(I1255&gt;=政策值!$B$6,"优秀",(IF(I1255&gt;=政策值!$D$6,"合格","不合格")))</f>
        <v>不合格</v>
      </c>
      <c r="P1255" s="10"/>
      <c r="Q1255" s="10"/>
      <c r="R1255" s="10"/>
      <c r="S1255" s="10"/>
      <c r="T1255" s="10"/>
    </row>
    <row r="1256" spans="1:20" x14ac:dyDescent="0.15">
      <c r="A1256" s="27"/>
      <c r="B1256" s="10">
        <v>13111383</v>
      </c>
      <c r="C1256" s="10" t="s">
        <v>1370</v>
      </c>
      <c r="D1256" s="10" t="s">
        <v>1002</v>
      </c>
      <c r="E1256" s="23">
        <f>SUMIF('M1'!A:A,B1256,'M1'!C:C)+政策值!$E$2</f>
        <v>7</v>
      </c>
      <c r="F1256" s="23">
        <f>SUMIF('M2'!A:A,B1256,'M2'!C:C)+政策值!$E$3</f>
        <v>0</v>
      </c>
      <c r="G1256" s="23">
        <f>SUMIF('M3'!A:A,B1256,'M3'!C:C)+政策值!$E$4</f>
        <v>0</v>
      </c>
      <c r="H1256" s="23">
        <f>SUMIF('M4'!A:A,B1256,'M4'!C:C)+政策值!$E$5</f>
        <v>6</v>
      </c>
      <c r="I1256" s="23">
        <f>SUMIF('M5'!A:A,B1256,'M5'!C:C)+政策值!$E$6</f>
        <v>6</v>
      </c>
      <c r="J1256" s="9"/>
      <c r="K1256" s="10" t="str">
        <f>IF(E1256&gt;=政策值!$B$2,"优秀",(IF(E1256&gt;=政策值!$C$2,"良好",IF(E1256&gt;政策值!$D$2,"合格","不合格"))))</f>
        <v>良好</v>
      </c>
      <c r="L1256" s="10"/>
      <c r="M1256" s="10" t="str">
        <f>IF(G1256&gt;=政策值!$B$4,"优秀",(IF(G1256&gt;=政策值!$D$4,"合格","不合格")))</f>
        <v>不合格</v>
      </c>
      <c r="N1256" s="10" t="str">
        <f>IF(H1256&gt;=政策值!$B$5,"优秀",(IF(H1256&gt;=政策值!$D$5,"合格","不合格")))</f>
        <v>不合格</v>
      </c>
      <c r="O1256" s="10" t="str">
        <f>IF(I1256&gt;=政策值!$B$6,"优秀",(IF(I1256&gt;=政策值!$D$6,"合格","不合格")))</f>
        <v>不合格</v>
      </c>
      <c r="P1256" s="10"/>
      <c r="Q1256" s="10"/>
      <c r="R1256" s="10"/>
      <c r="S1256" s="10"/>
      <c r="T1256" s="10"/>
    </row>
    <row r="1257" spans="1:20" x14ac:dyDescent="0.15">
      <c r="A1257" s="27"/>
      <c r="B1257" s="10">
        <v>13111384</v>
      </c>
      <c r="C1257" s="10" t="s">
        <v>1371</v>
      </c>
      <c r="D1257" s="10" t="s">
        <v>1002</v>
      </c>
      <c r="E1257" s="23">
        <f>SUMIF('M1'!A:A,B1257,'M1'!C:C)+政策值!$E$2</f>
        <v>9</v>
      </c>
      <c r="F1257" s="23">
        <f>SUMIF('M2'!A:A,B1257,'M2'!C:C)+政策值!$E$3</f>
        <v>0</v>
      </c>
      <c r="G1257" s="23">
        <f>SUMIF('M3'!A:A,B1257,'M3'!C:C)+政策值!$E$4</f>
        <v>0</v>
      </c>
      <c r="H1257" s="23">
        <f>SUMIF('M4'!A:A,B1257,'M4'!C:C)+政策值!$E$5</f>
        <v>6</v>
      </c>
      <c r="I1257" s="23">
        <f>SUMIF('M5'!A:A,B1257,'M5'!C:C)+政策值!$E$6</f>
        <v>6</v>
      </c>
      <c r="J1257" s="9"/>
      <c r="K1257" s="10" t="str">
        <f>IF(E1257&gt;=政策值!$B$2,"优秀",(IF(E1257&gt;=政策值!$C$2,"良好",IF(E1257&gt;政策值!$D$2,"合格","不合格"))))</f>
        <v>良好</v>
      </c>
      <c r="L1257" s="10"/>
      <c r="M1257" s="10" t="str">
        <f>IF(G1257&gt;=政策值!$B$4,"优秀",(IF(G1257&gt;=政策值!$D$4,"合格","不合格")))</f>
        <v>不合格</v>
      </c>
      <c r="N1257" s="10" t="str">
        <f>IF(H1257&gt;=政策值!$B$5,"优秀",(IF(H1257&gt;=政策值!$D$5,"合格","不合格")))</f>
        <v>不合格</v>
      </c>
      <c r="O1257" s="10" t="str">
        <f>IF(I1257&gt;=政策值!$B$6,"优秀",(IF(I1257&gt;=政策值!$D$6,"合格","不合格")))</f>
        <v>不合格</v>
      </c>
      <c r="P1257" s="10"/>
      <c r="Q1257" s="10"/>
      <c r="R1257" s="10"/>
      <c r="S1257" s="10"/>
      <c r="T1257" s="10"/>
    </row>
    <row r="1258" spans="1:20" x14ac:dyDescent="0.15">
      <c r="A1258" s="27"/>
      <c r="B1258" s="10">
        <v>13111385</v>
      </c>
      <c r="C1258" s="10" t="s">
        <v>1372</v>
      </c>
      <c r="D1258" s="10" t="s">
        <v>1002</v>
      </c>
      <c r="E1258" s="23">
        <f>SUMIF('M1'!A:A,B1258,'M1'!C:C)+政策值!$E$2</f>
        <v>7</v>
      </c>
      <c r="F1258" s="23">
        <f>SUMIF('M2'!A:A,B1258,'M2'!C:C)+政策值!$E$3</f>
        <v>0</v>
      </c>
      <c r="G1258" s="23">
        <f>SUMIF('M3'!A:A,B1258,'M3'!C:C)+政策值!$E$4</f>
        <v>0</v>
      </c>
      <c r="H1258" s="23">
        <f>SUMIF('M4'!A:A,B1258,'M4'!C:C)+政策值!$E$5</f>
        <v>6</v>
      </c>
      <c r="I1258" s="23">
        <f>SUMIF('M5'!A:A,B1258,'M5'!C:C)+政策值!$E$6</f>
        <v>6</v>
      </c>
      <c r="J1258" s="9"/>
      <c r="K1258" s="10" t="str">
        <f>IF(E1258&gt;=政策值!$B$2,"优秀",(IF(E1258&gt;=政策值!$C$2,"良好",IF(E1258&gt;政策值!$D$2,"合格","不合格"))))</f>
        <v>良好</v>
      </c>
      <c r="L1258" s="10"/>
      <c r="M1258" s="10" t="str">
        <f>IF(G1258&gt;=政策值!$B$4,"优秀",(IF(G1258&gt;=政策值!$D$4,"合格","不合格")))</f>
        <v>不合格</v>
      </c>
      <c r="N1258" s="10" t="str">
        <f>IF(H1258&gt;=政策值!$B$5,"优秀",(IF(H1258&gt;=政策值!$D$5,"合格","不合格")))</f>
        <v>不合格</v>
      </c>
      <c r="O1258" s="10" t="str">
        <f>IF(I1258&gt;=政策值!$B$6,"优秀",(IF(I1258&gt;=政策值!$D$6,"合格","不合格")))</f>
        <v>不合格</v>
      </c>
      <c r="P1258" s="10"/>
      <c r="Q1258" s="10"/>
      <c r="R1258" s="10"/>
      <c r="S1258" s="10"/>
      <c r="T1258" s="10"/>
    </row>
    <row r="1259" spans="1:20" x14ac:dyDescent="0.15">
      <c r="A1259" s="27"/>
      <c r="B1259" s="10">
        <v>13111386</v>
      </c>
      <c r="C1259" s="10" t="s">
        <v>1373</v>
      </c>
      <c r="D1259" s="10" t="s">
        <v>1002</v>
      </c>
      <c r="E1259" s="23">
        <f>SUMIF('M1'!A:A,B1259,'M1'!C:C)+政策值!$E$2</f>
        <v>7</v>
      </c>
      <c r="F1259" s="23">
        <f>SUMIF('M2'!A:A,B1259,'M2'!C:C)+政策值!$E$3</f>
        <v>0</v>
      </c>
      <c r="G1259" s="23">
        <f>SUMIF('M3'!A:A,B1259,'M3'!C:C)+政策值!$E$4</f>
        <v>0</v>
      </c>
      <c r="H1259" s="23">
        <f>SUMIF('M4'!A:A,B1259,'M4'!C:C)+政策值!$E$5</f>
        <v>6</v>
      </c>
      <c r="I1259" s="23">
        <f>SUMIF('M5'!A:A,B1259,'M5'!C:C)+政策值!$E$6</f>
        <v>6</v>
      </c>
      <c r="J1259" s="9"/>
      <c r="K1259" s="10" t="str">
        <f>IF(E1259&gt;=政策值!$B$2,"优秀",(IF(E1259&gt;=政策值!$C$2,"良好",IF(E1259&gt;政策值!$D$2,"合格","不合格"))))</f>
        <v>良好</v>
      </c>
      <c r="L1259" s="10"/>
      <c r="M1259" s="10" t="str">
        <f>IF(G1259&gt;=政策值!$B$4,"优秀",(IF(G1259&gt;=政策值!$D$4,"合格","不合格")))</f>
        <v>不合格</v>
      </c>
      <c r="N1259" s="10" t="str">
        <f>IF(H1259&gt;=政策值!$B$5,"优秀",(IF(H1259&gt;=政策值!$D$5,"合格","不合格")))</f>
        <v>不合格</v>
      </c>
      <c r="O1259" s="10" t="str">
        <f>IF(I1259&gt;=政策值!$B$6,"优秀",(IF(I1259&gt;=政策值!$D$6,"合格","不合格")))</f>
        <v>不合格</v>
      </c>
      <c r="P1259" s="10"/>
      <c r="Q1259" s="10"/>
      <c r="R1259" s="10"/>
      <c r="S1259" s="10"/>
      <c r="T1259" s="10"/>
    </row>
    <row r="1260" spans="1:20" x14ac:dyDescent="0.15">
      <c r="A1260" s="27"/>
      <c r="B1260" s="10">
        <v>13111387</v>
      </c>
      <c r="C1260" s="10" t="s">
        <v>1374</v>
      </c>
      <c r="D1260" s="10" t="s">
        <v>1002</v>
      </c>
      <c r="E1260" s="23">
        <f>SUMIF('M1'!A:A,B1260,'M1'!C:C)+政策值!$E$2</f>
        <v>7</v>
      </c>
      <c r="F1260" s="23">
        <f>SUMIF('M2'!A:A,B1260,'M2'!C:C)+政策值!$E$3</f>
        <v>0</v>
      </c>
      <c r="G1260" s="23">
        <f>SUMIF('M3'!A:A,B1260,'M3'!C:C)+政策值!$E$4</f>
        <v>0</v>
      </c>
      <c r="H1260" s="23">
        <f>SUMIF('M4'!A:A,B1260,'M4'!C:C)+政策值!$E$5</f>
        <v>6</v>
      </c>
      <c r="I1260" s="23">
        <f>SUMIF('M5'!A:A,B1260,'M5'!C:C)+政策值!$E$6</f>
        <v>6</v>
      </c>
      <c r="J1260" s="9"/>
      <c r="K1260" s="10" t="str">
        <f>IF(E1260&gt;=政策值!$B$2,"优秀",(IF(E1260&gt;=政策值!$C$2,"良好",IF(E1260&gt;政策值!$D$2,"合格","不合格"))))</f>
        <v>良好</v>
      </c>
      <c r="L1260" s="10"/>
      <c r="M1260" s="10" t="str">
        <f>IF(G1260&gt;=政策值!$B$4,"优秀",(IF(G1260&gt;=政策值!$D$4,"合格","不合格")))</f>
        <v>不合格</v>
      </c>
      <c r="N1260" s="10" t="str">
        <f>IF(H1260&gt;=政策值!$B$5,"优秀",(IF(H1260&gt;=政策值!$D$5,"合格","不合格")))</f>
        <v>不合格</v>
      </c>
      <c r="O1260" s="10" t="str">
        <f>IF(I1260&gt;=政策值!$B$6,"优秀",(IF(I1260&gt;=政策值!$D$6,"合格","不合格")))</f>
        <v>不合格</v>
      </c>
      <c r="P1260" s="10"/>
      <c r="Q1260" s="10"/>
      <c r="R1260" s="10"/>
      <c r="S1260" s="10"/>
      <c r="T1260" s="10"/>
    </row>
    <row r="1261" spans="1:20" x14ac:dyDescent="0.15">
      <c r="A1261" s="27"/>
      <c r="B1261" s="10">
        <v>13111388</v>
      </c>
      <c r="C1261" s="10" t="s">
        <v>1375</v>
      </c>
      <c r="D1261" s="10" t="s">
        <v>1002</v>
      </c>
      <c r="E1261" s="23">
        <f>SUMIF('M1'!A:A,B1261,'M1'!C:C)+政策值!$E$2</f>
        <v>7</v>
      </c>
      <c r="F1261" s="23">
        <f>SUMIF('M2'!A:A,B1261,'M2'!C:C)+政策值!$E$3</f>
        <v>0</v>
      </c>
      <c r="G1261" s="23">
        <f>SUMIF('M3'!A:A,B1261,'M3'!C:C)+政策值!$E$4</f>
        <v>0</v>
      </c>
      <c r="H1261" s="23">
        <f>SUMIF('M4'!A:A,B1261,'M4'!C:C)+政策值!$E$5</f>
        <v>6</v>
      </c>
      <c r="I1261" s="23">
        <f>SUMIF('M5'!A:A,B1261,'M5'!C:C)+政策值!$E$6</f>
        <v>6</v>
      </c>
      <c r="J1261" s="9"/>
      <c r="K1261" s="10" t="str">
        <f>IF(E1261&gt;=政策值!$B$2,"优秀",(IF(E1261&gt;=政策值!$C$2,"良好",IF(E1261&gt;政策值!$D$2,"合格","不合格"))))</f>
        <v>良好</v>
      </c>
      <c r="L1261" s="10"/>
      <c r="M1261" s="10" t="str">
        <f>IF(G1261&gt;=政策值!$B$4,"优秀",(IF(G1261&gt;=政策值!$D$4,"合格","不合格")))</f>
        <v>不合格</v>
      </c>
      <c r="N1261" s="10" t="str">
        <f>IF(H1261&gt;=政策值!$B$5,"优秀",(IF(H1261&gt;=政策值!$D$5,"合格","不合格")))</f>
        <v>不合格</v>
      </c>
      <c r="O1261" s="10" t="str">
        <f>IF(I1261&gt;=政策值!$B$6,"优秀",(IF(I1261&gt;=政策值!$D$6,"合格","不合格")))</f>
        <v>不合格</v>
      </c>
      <c r="P1261" s="10"/>
      <c r="Q1261" s="10"/>
      <c r="R1261" s="10"/>
      <c r="S1261" s="10"/>
      <c r="T1261" s="10"/>
    </row>
    <row r="1262" spans="1:20" x14ac:dyDescent="0.15">
      <c r="A1262" s="27"/>
      <c r="B1262" s="10">
        <v>13111389</v>
      </c>
      <c r="C1262" s="10" t="s">
        <v>1376</v>
      </c>
      <c r="D1262" s="10" t="s">
        <v>1002</v>
      </c>
      <c r="E1262" s="23">
        <f>SUMIF('M1'!A:A,B1262,'M1'!C:C)+政策值!$E$2</f>
        <v>7</v>
      </c>
      <c r="F1262" s="23">
        <f>SUMIF('M2'!A:A,B1262,'M2'!C:C)+政策值!$E$3</f>
        <v>0</v>
      </c>
      <c r="G1262" s="23">
        <f>SUMIF('M3'!A:A,B1262,'M3'!C:C)+政策值!$E$4</f>
        <v>0</v>
      </c>
      <c r="H1262" s="23">
        <f>SUMIF('M4'!A:A,B1262,'M4'!C:C)+政策值!$E$5</f>
        <v>6</v>
      </c>
      <c r="I1262" s="23">
        <f>SUMIF('M5'!A:A,B1262,'M5'!C:C)+政策值!$E$6</f>
        <v>6</v>
      </c>
      <c r="J1262" s="9"/>
      <c r="K1262" s="10" t="str">
        <f>IF(E1262&gt;=政策值!$B$2,"优秀",(IF(E1262&gt;=政策值!$C$2,"良好",IF(E1262&gt;政策值!$D$2,"合格","不合格"))))</f>
        <v>良好</v>
      </c>
      <c r="L1262" s="10"/>
      <c r="M1262" s="10" t="str">
        <f>IF(G1262&gt;=政策值!$B$4,"优秀",(IF(G1262&gt;=政策值!$D$4,"合格","不合格")))</f>
        <v>不合格</v>
      </c>
      <c r="N1262" s="10" t="str">
        <f>IF(H1262&gt;=政策值!$B$5,"优秀",(IF(H1262&gt;=政策值!$D$5,"合格","不合格")))</f>
        <v>不合格</v>
      </c>
      <c r="O1262" s="10" t="str">
        <f>IF(I1262&gt;=政策值!$B$6,"优秀",(IF(I1262&gt;=政策值!$D$6,"合格","不合格")))</f>
        <v>不合格</v>
      </c>
      <c r="P1262" s="10"/>
      <c r="Q1262" s="10"/>
      <c r="R1262" s="10"/>
      <c r="S1262" s="10"/>
      <c r="T1262" s="10"/>
    </row>
    <row r="1263" spans="1:20" x14ac:dyDescent="0.15">
      <c r="A1263" s="27"/>
      <c r="B1263" s="10">
        <v>13111390</v>
      </c>
      <c r="C1263" s="10" t="s">
        <v>1377</v>
      </c>
      <c r="D1263" s="10" t="s">
        <v>1002</v>
      </c>
      <c r="E1263" s="23">
        <f>SUMIF('M1'!A:A,B1263,'M1'!C:C)+政策值!$E$2</f>
        <v>7</v>
      </c>
      <c r="F1263" s="23">
        <f>SUMIF('M2'!A:A,B1263,'M2'!C:C)+政策值!$E$3</f>
        <v>0</v>
      </c>
      <c r="G1263" s="23">
        <f>SUMIF('M3'!A:A,B1263,'M3'!C:C)+政策值!$E$4</f>
        <v>0</v>
      </c>
      <c r="H1263" s="23">
        <f>SUMIF('M4'!A:A,B1263,'M4'!C:C)+政策值!$E$5</f>
        <v>6</v>
      </c>
      <c r="I1263" s="23">
        <f>SUMIF('M5'!A:A,B1263,'M5'!C:C)+政策值!$E$6</f>
        <v>6</v>
      </c>
      <c r="J1263" s="9"/>
      <c r="K1263" s="10" t="str">
        <f>IF(E1263&gt;=政策值!$B$2,"优秀",(IF(E1263&gt;=政策值!$C$2,"良好",IF(E1263&gt;政策值!$D$2,"合格","不合格"))))</f>
        <v>良好</v>
      </c>
      <c r="L1263" s="10"/>
      <c r="M1263" s="10" t="str">
        <f>IF(G1263&gt;=政策值!$B$4,"优秀",(IF(G1263&gt;=政策值!$D$4,"合格","不合格")))</f>
        <v>不合格</v>
      </c>
      <c r="N1263" s="10" t="str">
        <f>IF(H1263&gt;=政策值!$B$5,"优秀",(IF(H1263&gt;=政策值!$D$5,"合格","不合格")))</f>
        <v>不合格</v>
      </c>
      <c r="O1263" s="10" t="str">
        <f>IF(I1263&gt;=政策值!$B$6,"优秀",(IF(I1263&gt;=政策值!$D$6,"合格","不合格")))</f>
        <v>不合格</v>
      </c>
      <c r="P1263" s="10"/>
      <c r="Q1263" s="10"/>
      <c r="R1263" s="10"/>
      <c r="S1263" s="10"/>
      <c r="T1263" s="10"/>
    </row>
    <row r="1264" spans="1:20" x14ac:dyDescent="0.15">
      <c r="A1264" s="27"/>
      <c r="B1264" s="10">
        <v>13111391</v>
      </c>
      <c r="C1264" s="10" t="s">
        <v>1378</v>
      </c>
      <c r="D1264" s="10" t="s">
        <v>1002</v>
      </c>
      <c r="E1264" s="23">
        <f>SUMIF('M1'!A:A,B1264,'M1'!C:C)+政策值!$E$2</f>
        <v>7</v>
      </c>
      <c r="F1264" s="23">
        <f>SUMIF('M2'!A:A,B1264,'M2'!C:C)+政策值!$E$3</f>
        <v>0</v>
      </c>
      <c r="G1264" s="23">
        <f>SUMIF('M3'!A:A,B1264,'M3'!C:C)+政策值!$E$4</f>
        <v>0</v>
      </c>
      <c r="H1264" s="23">
        <f>SUMIF('M4'!A:A,B1264,'M4'!C:C)+政策值!$E$5</f>
        <v>6</v>
      </c>
      <c r="I1264" s="23">
        <f>SUMIF('M5'!A:A,B1264,'M5'!C:C)+政策值!$E$6</f>
        <v>6</v>
      </c>
      <c r="J1264" s="9"/>
      <c r="K1264" s="10" t="str">
        <f>IF(E1264&gt;=政策值!$B$2,"优秀",(IF(E1264&gt;=政策值!$C$2,"良好",IF(E1264&gt;政策值!$D$2,"合格","不合格"))))</f>
        <v>良好</v>
      </c>
      <c r="L1264" s="10"/>
      <c r="M1264" s="10" t="str">
        <f>IF(G1264&gt;=政策值!$B$4,"优秀",(IF(G1264&gt;=政策值!$D$4,"合格","不合格")))</f>
        <v>不合格</v>
      </c>
      <c r="N1264" s="10" t="str">
        <f>IF(H1264&gt;=政策值!$B$5,"优秀",(IF(H1264&gt;=政策值!$D$5,"合格","不合格")))</f>
        <v>不合格</v>
      </c>
      <c r="O1264" s="10" t="str">
        <f>IF(I1264&gt;=政策值!$B$6,"优秀",(IF(I1264&gt;=政策值!$D$6,"合格","不合格")))</f>
        <v>不合格</v>
      </c>
      <c r="P1264" s="10"/>
      <c r="Q1264" s="10"/>
      <c r="R1264" s="10"/>
      <c r="S1264" s="10"/>
      <c r="T1264" s="10"/>
    </row>
    <row r="1265" spans="1:20" x14ac:dyDescent="0.15">
      <c r="A1265" s="27"/>
      <c r="B1265" s="10">
        <v>13111392</v>
      </c>
      <c r="C1265" s="10" t="s">
        <v>1379</v>
      </c>
      <c r="D1265" s="10" t="s">
        <v>1002</v>
      </c>
      <c r="E1265" s="23">
        <f>SUMIF('M1'!A:A,B1265,'M1'!C:C)+政策值!$E$2</f>
        <v>7</v>
      </c>
      <c r="F1265" s="23">
        <f>SUMIF('M2'!A:A,B1265,'M2'!C:C)+政策值!$E$3</f>
        <v>0</v>
      </c>
      <c r="G1265" s="23">
        <f>SUMIF('M3'!A:A,B1265,'M3'!C:C)+政策值!$E$4</f>
        <v>0</v>
      </c>
      <c r="H1265" s="23">
        <f>SUMIF('M4'!A:A,B1265,'M4'!C:C)+政策值!$E$5</f>
        <v>6</v>
      </c>
      <c r="I1265" s="23">
        <f>SUMIF('M5'!A:A,B1265,'M5'!C:C)+政策值!$E$6</f>
        <v>6</v>
      </c>
      <c r="J1265" s="9"/>
      <c r="K1265" s="10" t="str">
        <f>IF(E1265&gt;=政策值!$B$2,"优秀",(IF(E1265&gt;=政策值!$C$2,"良好",IF(E1265&gt;政策值!$D$2,"合格","不合格"))))</f>
        <v>良好</v>
      </c>
      <c r="L1265" s="10"/>
      <c r="M1265" s="10" t="str">
        <f>IF(G1265&gt;=政策值!$B$4,"优秀",(IF(G1265&gt;=政策值!$D$4,"合格","不合格")))</f>
        <v>不合格</v>
      </c>
      <c r="N1265" s="10" t="str">
        <f>IF(H1265&gt;=政策值!$B$5,"优秀",(IF(H1265&gt;=政策值!$D$5,"合格","不合格")))</f>
        <v>不合格</v>
      </c>
      <c r="O1265" s="10" t="str">
        <f>IF(I1265&gt;=政策值!$B$6,"优秀",(IF(I1265&gt;=政策值!$D$6,"合格","不合格")))</f>
        <v>不合格</v>
      </c>
      <c r="P1265" s="10"/>
      <c r="Q1265" s="10"/>
      <c r="R1265" s="10"/>
      <c r="S1265" s="10"/>
      <c r="T1265" s="10"/>
    </row>
    <row r="1266" spans="1:20" x14ac:dyDescent="0.15">
      <c r="A1266" s="27"/>
      <c r="B1266" s="10">
        <v>13111393</v>
      </c>
      <c r="C1266" s="10" t="s">
        <v>1380</v>
      </c>
      <c r="D1266" s="10" t="s">
        <v>1002</v>
      </c>
      <c r="E1266" s="23">
        <f>SUMIF('M1'!A:A,B1266,'M1'!C:C)+政策值!$E$2</f>
        <v>7</v>
      </c>
      <c r="F1266" s="23">
        <f>SUMIF('M2'!A:A,B1266,'M2'!C:C)+政策值!$E$3</f>
        <v>0</v>
      </c>
      <c r="G1266" s="23">
        <f>SUMIF('M3'!A:A,B1266,'M3'!C:C)+政策值!$E$4</f>
        <v>0</v>
      </c>
      <c r="H1266" s="23">
        <f>SUMIF('M4'!A:A,B1266,'M4'!C:C)+政策值!$E$5</f>
        <v>6</v>
      </c>
      <c r="I1266" s="23">
        <f>SUMIF('M5'!A:A,B1266,'M5'!C:C)+政策值!$E$6</f>
        <v>6</v>
      </c>
      <c r="J1266" s="9"/>
      <c r="K1266" s="10" t="str">
        <f>IF(E1266&gt;=政策值!$B$2,"优秀",(IF(E1266&gt;=政策值!$C$2,"良好",IF(E1266&gt;政策值!$D$2,"合格","不合格"))))</f>
        <v>良好</v>
      </c>
      <c r="L1266" s="10"/>
      <c r="M1266" s="10" t="str">
        <f>IF(G1266&gt;=政策值!$B$4,"优秀",(IF(G1266&gt;=政策值!$D$4,"合格","不合格")))</f>
        <v>不合格</v>
      </c>
      <c r="N1266" s="10" t="str">
        <f>IF(H1266&gt;=政策值!$B$5,"优秀",(IF(H1266&gt;=政策值!$D$5,"合格","不合格")))</f>
        <v>不合格</v>
      </c>
      <c r="O1266" s="10" t="str">
        <f>IF(I1266&gt;=政策值!$B$6,"优秀",(IF(I1266&gt;=政策值!$D$6,"合格","不合格")))</f>
        <v>不合格</v>
      </c>
      <c r="P1266" s="10"/>
      <c r="Q1266" s="10"/>
      <c r="R1266" s="10"/>
      <c r="S1266" s="10"/>
      <c r="T1266" s="10"/>
    </row>
    <row r="1267" spans="1:20" x14ac:dyDescent="0.15">
      <c r="A1267" s="27"/>
      <c r="B1267" s="10">
        <v>13111394</v>
      </c>
      <c r="C1267" s="10" t="s">
        <v>1381</v>
      </c>
      <c r="D1267" s="10" t="s">
        <v>1002</v>
      </c>
      <c r="E1267" s="23">
        <f>SUMIF('M1'!A:A,B1267,'M1'!C:C)+政策值!$E$2</f>
        <v>7</v>
      </c>
      <c r="F1267" s="23">
        <f>SUMIF('M2'!A:A,B1267,'M2'!C:C)+政策值!$E$3</f>
        <v>0</v>
      </c>
      <c r="G1267" s="23">
        <f>SUMIF('M3'!A:A,B1267,'M3'!C:C)+政策值!$E$4</f>
        <v>0</v>
      </c>
      <c r="H1267" s="23">
        <f>SUMIF('M4'!A:A,B1267,'M4'!C:C)+政策值!$E$5</f>
        <v>6</v>
      </c>
      <c r="I1267" s="23">
        <f>SUMIF('M5'!A:A,B1267,'M5'!C:C)+政策值!$E$6</f>
        <v>6</v>
      </c>
      <c r="J1267" s="9"/>
      <c r="K1267" s="10" t="str">
        <f>IF(E1267&gt;=政策值!$B$2,"优秀",(IF(E1267&gt;=政策值!$C$2,"良好",IF(E1267&gt;政策值!$D$2,"合格","不合格"))))</f>
        <v>良好</v>
      </c>
      <c r="L1267" s="10"/>
      <c r="M1267" s="10" t="str">
        <f>IF(G1267&gt;=政策值!$B$4,"优秀",(IF(G1267&gt;=政策值!$D$4,"合格","不合格")))</f>
        <v>不合格</v>
      </c>
      <c r="N1267" s="10" t="str">
        <f>IF(H1267&gt;=政策值!$B$5,"优秀",(IF(H1267&gt;=政策值!$D$5,"合格","不合格")))</f>
        <v>不合格</v>
      </c>
      <c r="O1267" s="10" t="str">
        <f>IF(I1267&gt;=政策值!$B$6,"优秀",(IF(I1267&gt;=政策值!$D$6,"合格","不合格")))</f>
        <v>不合格</v>
      </c>
      <c r="P1267" s="10"/>
      <c r="Q1267" s="10"/>
      <c r="R1267" s="10"/>
      <c r="S1267" s="10"/>
      <c r="T1267" s="10"/>
    </row>
    <row r="1268" spans="1:20" x14ac:dyDescent="0.15">
      <c r="A1268" s="27"/>
      <c r="B1268" s="10">
        <v>13111395</v>
      </c>
      <c r="C1268" s="10" t="s">
        <v>1382</v>
      </c>
      <c r="D1268" s="10" t="s">
        <v>1002</v>
      </c>
      <c r="E1268" s="23">
        <f>SUMIF('M1'!A:A,B1268,'M1'!C:C)+政策值!$E$2</f>
        <v>7</v>
      </c>
      <c r="F1268" s="23">
        <f>SUMIF('M2'!A:A,B1268,'M2'!C:C)+政策值!$E$3</f>
        <v>0</v>
      </c>
      <c r="G1268" s="23">
        <f>SUMIF('M3'!A:A,B1268,'M3'!C:C)+政策值!$E$4</f>
        <v>0</v>
      </c>
      <c r="H1268" s="23">
        <f>SUMIF('M4'!A:A,B1268,'M4'!C:C)+政策值!$E$5</f>
        <v>6</v>
      </c>
      <c r="I1268" s="23">
        <f>SUMIF('M5'!A:A,B1268,'M5'!C:C)+政策值!$E$6</f>
        <v>6</v>
      </c>
      <c r="J1268" s="9"/>
      <c r="K1268" s="10" t="str">
        <f>IF(E1268&gt;=政策值!$B$2,"优秀",(IF(E1268&gt;=政策值!$C$2,"良好",IF(E1268&gt;政策值!$D$2,"合格","不合格"))))</f>
        <v>良好</v>
      </c>
      <c r="L1268" s="10"/>
      <c r="M1268" s="10" t="str">
        <f>IF(G1268&gt;=政策值!$B$4,"优秀",(IF(G1268&gt;=政策值!$D$4,"合格","不合格")))</f>
        <v>不合格</v>
      </c>
      <c r="N1268" s="10" t="str">
        <f>IF(H1268&gt;=政策值!$B$5,"优秀",(IF(H1268&gt;=政策值!$D$5,"合格","不合格")))</f>
        <v>不合格</v>
      </c>
      <c r="O1268" s="10" t="str">
        <f>IF(I1268&gt;=政策值!$B$6,"优秀",(IF(I1268&gt;=政策值!$D$6,"合格","不合格")))</f>
        <v>不合格</v>
      </c>
      <c r="P1268" s="10"/>
      <c r="Q1268" s="10"/>
      <c r="R1268" s="10"/>
      <c r="S1268" s="10"/>
      <c r="T1268" s="10"/>
    </row>
    <row r="1269" spans="1:20" x14ac:dyDescent="0.15">
      <c r="A1269" s="27"/>
      <c r="B1269" s="10">
        <v>13111396</v>
      </c>
      <c r="C1269" s="10" t="s">
        <v>621</v>
      </c>
      <c r="D1269" s="10" t="s">
        <v>1002</v>
      </c>
      <c r="E1269" s="23">
        <f>SUMIF('M1'!A:A,B1269,'M1'!C:C)+政策值!$E$2</f>
        <v>7</v>
      </c>
      <c r="F1269" s="23">
        <f>SUMIF('M2'!A:A,B1269,'M2'!C:C)+政策值!$E$3</f>
        <v>0</v>
      </c>
      <c r="G1269" s="23">
        <f>SUMIF('M3'!A:A,B1269,'M3'!C:C)+政策值!$E$4</f>
        <v>0</v>
      </c>
      <c r="H1269" s="23">
        <f>SUMIF('M4'!A:A,B1269,'M4'!C:C)+政策值!$E$5</f>
        <v>6</v>
      </c>
      <c r="I1269" s="23">
        <f>SUMIF('M5'!A:A,B1269,'M5'!C:C)+政策值!$E$6</f>
        <v>6</v>
      </c>
      <c r="J1269" s="9"/>
      <c r="K1269" s="10" t="str">
        <f>IF(E1269&gt;=政策值!$B$2,"优秀",(IF(E1269&gt;=政策值!$C$2,"良好",IF(E1269&gt;政策值!$D$2,"合格","不合格"))))</f>
        <v>良好</v>
      </c>
      <c r="L1269" s="10"/>
      <c r="M1269" s="10" t="str">
        <f>IF(G1269&gt;=政策值!$B$4,"优秀",(IF(G1269&gt;=政策值!$D$4,"合格","不合格")))</f>
        <v>不合格</v>
      </c>
      <c r="N1269" s="10" t="str">
        <f>IF(H1269&gt;=政策值!$B$5,"优秀",(IF(H1269&gt;=政策值!$D$5,"合格","不合格")))</f>
        <v>不合格</v>
      </c>
      <c r="O1269" s="10" t="str">
        <f>IF(I1269&gt;=政策值!$B$6,"优秀",(IF(I1269&gt;=政策值!$D$6,"合格","不合格")))</f>
        <v>不合格</v>
      </c>
      <c r="P1269" s="10"/>
      <c r="Q1269" s="10"/>
      <c r="R1269" s="10"/>
      <c r="S1269" s="10"/>
      <c r="T1269" s="10"/>
    </row>
    <row r="1270" spans="1:20" x14ac:dyDescent="0.15">
      <c r="A1270" s="27"/>
      <c r="B1270" s="10">
        <v>13111397</v>
      </c>
      <c r="C1270" s="10" t="s">
        <v>1383</v>
      </c>
      <c r="D1270" s="10" t="s">
        <v>1002</v>
      </c>
      <c r="E1270" s="23">
        <f>SUMIF('M1'!A:A,B1270,'M1'!C:C)+政策值!$E$2</f>
        <v>7</v>
      </c>
      <c r="F1270" s="23">
        <f>SUMIF('M2'!A:A,B1270,'M2'!C:C)+政策值!$E$3</f>
        <v>0</v>
      </c>
      <c r="G1270" s="23">
        <f>SUMIF('M3'!A:A,B1270,'M3'!C:C)+政策值!$E$4</f>
        <v>0</v>
      </c>
      <c r="H1270" s="23">
        <f>SUMIF('M4'!A:A,B1270,'M4'!C:C)+政策值!$E$5</f>
        <v>6</v>
      </c>
      <c r="I1270" s="23">
        <f>SUMIF('M5'!A:A,B1270,'M5'!C:C)+政策值!$E$6</f>
        <v>6</v>
      </c>
      <c r="J1270" s="9"/>
      <c r="K1270" s="10" t="str">
        <f>IF(E1270&gt;=政策值!$B$2,"优秀",(IF(E1270&gt;=政策值!$C$2,"良好",IF(E1270&gt;政策值!$D$2,"合格","不合格"))))</f>
        <v>良好</v>
      </c>
      <c r="L1270" s="10"/>
      <c r="M1270" s="10" t="str">
        <f>IF(G1270&gt;=政策值!$B$4,"优秀",(IF(G1270&gt;=政策值!$D$4,"合格","不合格")))</f>
        <v>不合格</v>
      </c>
      <c r="N1270" s="10" t="str">
        <f>IF(H1270&gt;=政策值!$B$5,"优秀",(IF(H1270&gt;=政策值!$D$5,"合格","不合格")))</f>
        <v>不合格</v>
      </c>
      <c r="O1270" s="10" t="str">
        <f>IF(I1270&gt;=政策值!$B$6,"优秀",(IF(I1270&gt;=政策值!$D$6,"合格","不合格")))</f>
        <v>不合格</v>
      </c>
      <c r="P1270" s="10"/>
      <c r="Q1270" s="10"/>
      <c r="R1270" s="10"/>
      <c r="S1270" s="10"/>
      <c r="T1270" s="10"/>
    </row>
    <row r="1271" spans="1:20" x14ac:dyDescent="0.15">
      <c r="A1271" s="27"/>
      <c r="B1271" s="10">
        <v>13111398</v>
      </c>
      <c r="C1271" s="10" t="s">
        <v>1384</v>
      </c>
      <c r="D1271" s="10" t="s">
        <v>1002</v>
      </c>
      <c r="E1271" s="23">
        <f>SUMIF('M1'!A:A,B1271,'M1'!C:C)+政策值!$E$2</f>
        <v>7</v>
      </c>
      <c r="F1271" s="23">
        <f>SUMIF('M2'!A:A,B1271,'M2'!C:C)+政策值!$E$3</f>
        <v>0</v>
      </c>
      <c r="G1271" s="23">
        <f>SUMIF('M3'!A:A,B1271,'M3'!C:C)+政策值!$E$4</f>
        <v>0</v>
      </c>
      <c r="H1271" s="23">
        <f>SUMIF('M4'!A:A,B1271,'M4'!C:C)+政策值!$E$5</f>
        <v>6</v>
      </c>
      <c r="I1271" s="23">
        <f>SUMIF('M5'!A:A,B1271,'M5'!C:C)+政策值!$E$6</f>
        <v>6</v>
      </c>
      <c r="J1271" s="9"/>
      <c r="K1271" s="10" t="str">
        <f>IF(E1271&gt;=政策值!$B$2,"优秀",(IF(E1271&gt;=政策值!$C$2,"良好",IF(E1271&gt;政策值!$D$2,"合格","不合格"))))</f>
        <v>良好</v>
      </c>
      <c r="L1271" s="10"/>
      <c r="M1271" s="10" t="str">
        <f>IF(G1271&gt;=政策值!$B$4,"优秀",(IF(G1271&gt;=政策值!$D$4,"合格","不合格")))</f>
        <v>不合格</v>
      </c>
      <c r="N1271" s="10" t="str">
        <f>IF(H1271&gt;=政策值!$B$5,"优秀",(IF(H1271&gt;=政策值!$D$5,"合格","不合格")))</f>
        <v>不合格</v>
      </c>
      <c r="O1271" s="10" t="str">
        <f>IF(I1271&gt;=政策值!$B$6,"优秀",(IF(I1271&gt;=政策值!$D$6,"合格","不合格")))</f>
        <v>不合格</v>
      </c>
      <c r="P1271" s="10"/>
      <c r="Q1271" s="10"/>
      <c r="R1271" s="10"/>
      <c r="S1271" s="10"/>
      <c r="T1271" s="10"/>
    </row>
    <row r="1272" spans="1:20" x14ac:dyDescent="0.15">
      <c r="A1272" s="27"/>
      <c r="B1272" s="10">
        <v>13111399</v>
      </c>
      <c r="C1272" s="10" t="s">
        <v>1385</v>
      </c>
      <c r="D1272" s="10" t="s">
        <v>1002</v>
      </c>
      <c r="E1272" s="23">
        <f>SUMIF('M1'!A:A,B1272,'M1'!C:C)+政策值!$E$2</f>
        <v>7</v>
      </c>
      <c r="F1272" s="23">
        <f>SUMIF('M2'!A:A,B1272,'M2'!C:C)+政策值!$E$3</f>
        <v>0</v>
      </c>
      <c r="G1272" s="23">
        <f>SUMIF('M3'!A:A,B1272,'M3'!C:C)+政策值!$E$4</f>
        <v>0</v>
      </c>
      <c r="H1272" s="23">
        <f>SUMIF('M4'!A:A,B1272,'M4'!C:C)+政策值!$E$5</f>
        <v>6</v>
      </c>
      <c r="I1272" s="23">
        <f>SUMIF('M5'!A:A,B1272,'M5'!C:C)+政策值!$E$6</f>
        <v>6</v>
      </c>
      <c r="J1272" s="9"/>
      <c r="K1272" s="10" t="str">
        <f>IF(E1272&gt;=政策值!$B$2,"优秀",(IF(E1272&gt;=政策值!$C$2,"良好",IF(E1272&gt;政策值!$D$2,"合格","不合格"))))</f>
        <v>良好</v>
      </c>
      <c r="L1272" s="10"/>
      <c r="M1272" s="10" t="str">
        <f>IF(G1272&gt;=政策值!$B$4,"优秀",(IF(G1272&gt;=政策值!$D$4,"合格","不合格")))</f>
        <v>不合格</v>
      </c>
      <c r="N1272" s="10" t="str">
        <f>IF(H1272&gt;=政策值!$B$5,"优秀",(IF(H1272&gt;=政策值!$D$5,"合格","不合格")))</f>
        <v>不合格</v>
      </c>
      <c r="O1272" s="10" t="str">
        <f>IF(I1272&gt;=政策值!$B$6,"优秀",(IF(I1272&gt;=政策值!$D$6,"合格","不合格")))</f>
        <v>不合格</v>
      </c>
      <c r="P1272" s="10"/>
      <c r="Q1272" s="10"/>
      <c r="R1272" s="10"/>
      <c r="S1272" s="10"/>
      <c r="T1272" s="10"/>
    </row>
    <row r="1273" spans="1:20" x14ac:dyDescent="0.15">
      <c r="A1273" s="27"/>
      <c r="B1273" s="10">
        <v>13111400</v>
      </c>
      <c r="C1273" s="10" t="s">
        <v>1386</v>
      </c>
      <c r="D1273" s="10" t="s">
        <v>1002</v>
      </c>
      <c r="E1273" s="23">
        <f>SUMIF('M1'!A:A,B1273,'M1'!C:C)+政策值!$E$2</f>
        <v>7</v>
      </c>
      <c r="F1273" s="23">
        <f>SUMIF('M2'!A:A,B1273,'M2'!C:C)+政策值!$E$3</f>
        <v>0</v>
      </c>
      <c r="G1273" s="23">
        <f>SUMIF('M3'!A:A,B1273,'M3'!C:C)+政策值!$E$4</f>
        <v>0</v>
      </c>
      <c r="H1273" s="23">
        <f>SUMIF('M4'!A:A,B1273,'M4'!C:C)+政策值!$E$5</f>
        <v>6</v>
      </c>
      <c r="I1273" s="23">
        <f>SUMIF('M5'!A:A,B1273,'M5'!C:C)+政策值!$E$6</f>
        <v>6</v>
      </c>
      <c r="J1273" s="9"/>
      <c r="K1273" s="10" t="str">
        <f>IF(E1273&gt;=政策值!$B$2,"优秀",(IF(E1273&gt;=政策值!$C$2,"良好",IF(E1273&gt;政策值!$D$2,"合格","不合格"))))</f>
        <v>良好</v>
      </c>
      <c r="L1273" s="10"/>
      <c r="M1273" s="10" t="str">
        <f>IF(G1273&gt;=政策值!$B$4,"优秀",(IF(G1273&gt;=政策值!$D$4,"合格","不合格")))</f>
        <v>不合格</v>
      </c>
      <c r="N1273" s="10" t="str">
        <f>IF(H1273&gt;=政策值!$B$5,"优秀",(IF(H1273&gt;=政策值!$D$5,"合格","不合格")))</f>
        <v>不合格</v>
      </c>
      <c r="O1273" s="10" t="str">
        <f>IF(I1273&gt;=政策值!$B$6,"优秀",(IF(I1273&gt;=政策值!$D$6,"合格","不合格")))</f>
        <v>不合格</v>
      </c>
      <c r="P1273" s="10"/>
      <c r="Q1273" s="10"/>
      <c r="R1273" s="10"/>
      <c r="S1273" s="10"/>
      <c r="T1273" s="10"/>
    </row>
    <row r="1274" spans="1:20" x14ac:dyDescent="0.15">
      <c r="A1274" s="27"/>
      <c r="B1274" s="10">
        <v>13111401</v>
      </c>
      <c r="C1274" s="10" t="s">
        <v>671</v>
      </c>
      <c r="D1274" s="10" t="s">
        <v>1002</v>
      </c>
      <c r="E1274" s="23">
        <f>SUMIF('M1'!A:A,B1274,'M1'!C:C)+政策值!$E$2</f>
        <v>7</v>
      </c>
      <c r="F1274" s="23">
        <f>SUMIF('M2'!A:A,B1274,'M2'!C:C)+政策值!$E$3</f>
        <v>0</v>
      </c>
      <c r="G1274" s="23">
        <f>SUMIF('M3'!A:A,B1274,'M3'!C:C)+政策值!$E$4</f>
        <v>0</v>
      </c>
      <c r="H1274" s="23">
        <f>SUMIF('M4'!A:A,B1274,'M4'!C:C)+政策值!$E$5</f>
        <v>6</v>
      </c>
      <c r="I1274" s="23">
        <f>SUMIF('M5'!A:A,B1274,'M5'!C:C)+政策值!$E$6</f>
        <v>6</v>
      </c>
      <c r="J1274" s="9"/>
      <c r="K1274" s="10" t="str">
        <f>IF(E1274&gt;=政策值!$B$2,"优秀",(IF(E1274&gt;=政策值!$C$2,"良好",IF(E1274&gt;政策值!$D$2,"合格","不合格"))))</f>
        <v>良好</v>
      </c>
      <c r="L1274" s="10"/>
      <c r="M1274" s="10" t="str">
        <f>IF(G1274&gt;=政策值!$B$4,"优秀",(IF(G1274&gt;=政策值!$D$4,"合格","不合格")))</f>
        <v>不合格</v>
      </c>
      <c r="N1274" s="10" t="str">
        <f>IF(H1274&gt;=政策值!$B$5,"优秀",(IF(H1274&gt;=政策值!$D$5,"合格","不合格")))</f>
        <v>不合格</v>
      </c>
      <c r="O1274" s="10" t="str">
        <f>IF(I1274&gt;=政策值!$B$6,"优秀",(IF(I1274&gt;=政策值!$D$6,"合格","不合格")))</f>
        <v>不合格</v>
      </c>
      <c r="P1274" s="10"/>
      <c r="Q1274" s="10"/>
      <c r="R1274" s="10"/>
      <c r="S1274" s="10"/>
      <c r="T1274" s="10"/>
    </row>
    <row r="1275" spans="1:20" x14ac:dyDescent="0.15">
      <c r="A1275" s="27"/>
      <c r="B1275" s="10">
        <v>13111402</v>
      </c>
      <c r="C1275" s="10" t="s">
        <v>1387</v>
      </c>
      <c r="D1275" s="10" t="s">
        <v>1002</v>
      </c>
      <c r="E1275" s="23">
        <f>SUMIF('M1'!A:A,B1275,'M1'!C:C)+政策值!$E$2</f>
        <v>7</v>
      </c>
      <c r="F1275" s="23">
        <f>SUMIF('M2'!A:A,B1275,'M2'!C:C)+政策值!$E$3</f>
        <v>0</v>
      </c>
      <c r="G1275" s="23">
        <f>SUMIF('M3'!A:A,B1275,'M3'!C:C)+政策值!$E$4</f>
        <v>0</v>
      </c>
      <c r="H1275" s="23">
        <f>SUMIF('M4'!A:A,B1275,'M4'!C:C)+政策值!$E$5</f>
        <v>6</v>
      </c>
      <c r="I1275" s="23">
        <f>SUMIF('M5'!A:A,B1275,'M5'!C:C)+政策值!$E$6</f>
        <v>6</v>
      </c>
      <c r="J1275" s="9"/>
      <c r="K1275" s="10" t="str">
        <f>IF(E1275&gt;=政策值!$B$2,"优秀",(IF(E1275&gt;=政策值!$C$2,"良好",IF(E1275&gt;政策值!$D$2,"合格","不合格"))))</f>
        <v>良好</v>
      </c>
      <c r="L1275" s="10"/>
      <c r="M1275" s="10" t="str">
        <f>IF(G1275&gt;=政策值!$B$4,"优秀",(IF(G1275&gt;=政策值!$D$4,"合格","不合格")))</f>
        <v>不合格</v>
      </c>
      <c r="N1275" s="10" t="str">
        <f>IF(H1275&gt;=政策值!$B$5,"优秀",(IF(H1275&gt;=政策值!$D$5,"合格","不合格")))</f>
        <v>不合格</v>
      </c>
      <c r="O1275" s="10" t="str">
        <f>IF(I1275&gt;=政策值!$B$6,"优秀",(IF(I1275&gt;=政策值!$D$6,"合格","不合格")))</f>
        <v>不合格</v>
      </c>
      <c r="P1275" s="10"/>
      <c r="Q1275" s="10"/>
      <c r="R1275" s="10"/>
      <c r="S1275" s="10"/>
      <c r="T1275" s="10"/>
    </row>
    <row r="1276" spans="1:20" x14ac:dyDescent="0.15">
      <c r="A1276" s="27"/>
      <c r="B1276" s="10">
        <v>13111403</v>
      </c>
      <c r="C1276" s="10" t="s">
        <v>1388</v>
      </c>
      <c r="D1276" s="10" t="s">
        <v>1002</v>
      </c>
      <c r="E1276" s="23">
        <f>SUMIF('M1'!A:A,B1276,'M1'!C:C)+政策值!$E$2</f>
        <v>7</v>
      </c>
      <c r="F1276" s="23">
        <f>SUMIF('M2'!A:A,B1276,'M2'!C:C)+政策值!$E$3</f>
        <v>0</v>
      </c>
      <c r="G1276" s="23">
        <f>SUMIF('M3'!A:A,B1276,'M3'!C:C)+政策值!$E$4</f>
        <v>0</v>
      </c>
      <c r="H1276" s="23">
        <f>SUMIF('M4'!A:A,B1276,'M4'!C:C)+政策值!$E$5</f>
        <v>6</v>
      </c>
      <c r="I1276" s="23">
        <f>SUMIF('M5'!A:A,B1276,'M5'!C:C)+政策值!$E$6</f>
        <v>6</v>
      </c>
      <c r="J1276" s="9"/>
      <c r="K1276" s="10" t="str">
        <f>IF(E1276&gt;=政策值!$B$2,"优秀",(IF(E1276&gt;=政策值!$C$2,"良好",IF(E1276&gt;政策值!$D$2,"合格","不合格"))))</f>
        <v>良好</v>
      </c>
      <c r="L1276" s="10"/>
      <c r="M1276" s="10" t="str">
        <f>IF(G1276&gt;=政策值!$B$4,"优秀",(IF(G1276&gt;=政策值!$D$4,"合格","不合格")))</f>
        <v>不合格</v>
      </c>
      <c r="N1276" s="10" t="str">
        <f>IF(H1276&gt;=政策值!$B$5,"优秀",(IF(H1276&gt;=政策值!$D$5,"合格","不合格")))</f>
        <v>不合格</v>
      </c>
      <c r="O1276" s="10" t="str">
        <f>IF(I1276&gt;=政策值!$B$6,"优秀",(IF(I1276&gt;=政策值!$D$6,"合格","不合格")))</f>
        <v>不合格</v>
      </c>
      <c r="P1276" s="10"/>
      <c r="Q1276" s="10"/>
      <c r="R1276" s="10"/>
      <c r="S1276" s="10"/>
      <c r="T1276" s="10"/>
    </row>
    <row r="1277" spans="1:20" x14ac:dyDescent="0.15">
      <c r="A1277" s="27"/>
      <c r="B1277" s="10">
        <v>13111404</v>
      </c>
      <c r="C1277" s="10" t="s">
        <v>1389</v>
      </c>
      <c r="D1277" s="10" t="s">
        <v>1002</v>
      </c>
      <c r="E1277" s="23">
        <f>SUMIF('M1'!A:A,B1277,'M1'!C:C)+政策值!$E$2</f>
        <v>7</v>
      </c>
      <c r="F1277" s="23">
        <f>SUMIF('M2'!A:A,B1277,'M2'!C:C)+政策值!$E$3</f>
        <v>0</v>
      </c>
      <c r="G1277" s="23">
        <f>SUMIF('M3'!A:A,B1277,'M3'!C:C)+政策值!$E$4</f>
        <v>0</v>
      </c>
      <c r="H1277" s="23">
        <f>SUMIF('M4'!A:A,B1277,'M4'!C:C)+政策值!$E$5</f>
        <v>6</v>
      </c>
      <c r="I1277" s="23">
        <f>SUMIF('M5'!A:A,B1277,'M5'!C:C)+政策值!$E$6</f>
        <v>6</v>
      </c>
      <c r="J1277" s="9"/>
      <c r="K1277" s="10" t="str">
        <f>IF(E1277&gt;=政策值!$B$2,"优秀",(IF(E1277&gt;=政策值!$C$2,"良好",IF(E1277&gt;政策值!$D$2,"合格","不合格"))))</f>
        <v>良好</v>
      </c>
      <c r="L1277" s="10"/>
      <c r="M1277" s="10" t="str">
        <f>IF(G1277&gt;=政策值!$B$4,"优秀",(IF(G1277&gt;=政策值!$D$4,"合格","不合格")))</f>
        <v>不合格</v>
      </c>
      <c r="N1277" s="10" t="str">
        <f>IF(H1277&gt;=政策值!$B$5,"优秀",(IF(H1277&gt;=政策值!$D$5,"合格","不合格")))</f>
        <v>不合格</v>
      </c>
      <c r="O1277" s="10" t="str">
        <f>IF(I1277&gt;=政策值!$B$6,"优秀",(IF(I1277&gt;=政策值!$D$6,"合格","不合格")))</f>
        <v>不合格</v>
      </c>
      <c r="P1277" s="10"/>
      <c r="Q1277" s="10"/>
      <c r="R1277" s="10"/>
      <c r="S1277" s="10"/>
      <c r="T1277" s="10"/>
    </row>
    <row r="1278" spans="1:20" x14ac:dyDescent="0.15">
      <c r="A1278" s="27"/>
      <c r="B1278" s="10">
        <v>13111405</v>
      </c>
      <c r="C1278" s="10" t="s">
        <v>1390</v>
      </c>
      <c r="D1278" s="10" t="s">
        <v>1002</v>
      </c>
      <c r="E1278" s="23">
        <f>SUMIF('M1'!A:A,B1278,'M1'!C:C)+政策值!$E$2</f>
        <v>7</v>
      </c>
      <c r="F1278" s="23">
        <f>SUMIF('M2'!A:A,B1278,'M2'!C:C)+政策值!$E$3</f>
        <v>0</v>
      </c>
      <c r="G1278" s="23">
        <f>SUMIF('M3'!A:A,B1278,'M3'!C:C)+政策值!$E$4</f>
        <v>0</v>
      </c>
      <c r="H1278" s="23">
        <f>SUMIF('M4'!A:A,B1278,'M4'!C:C)+政策值!$E$5</f>
        <v>6</v>
      </c>
      <c r="I1278" s="23">
        <f>SUMIF('M5'!A:A,B1278,'M5'!C:C)+政策值!$E$6</f>
        <v>6</v>
      </c>
      <c r="J1278" s="9"/>
      <c r="K1278" s="10" t="str">
        <f>IF(E1278&gt;=政策值!$B$2,"优秀",(IF(E1278&gt;=政策值!$C$2,"良好",IF(E1278&gt;政策值!$D$2,"合格","不合格"))))</f>
        <v>良好</v>
      </c>
      <c r="L1278" s="10"/>
      <c r="M1278" s="10" t="str">
        <f>IF(G1278&gt;=政策值!$B$4,"优秀",(IF(G1278&gt;=政策值!$D$4,"合格","不合格")))</f>
        <v>不合格</v>
      </c>
      <c r="N1278" s="10" t="str">
        <f>IF(H1278&gt;=政策值!$B$5,"优秀",(IF(H1278&gt;=政策值!$D$5,"合格","不合格")))</f>
        <v>不合格</v>
      </c>
      <c r="O1278" s="10" t="str">
        <f>IF(I1278&gt;=政策值!$B$6,"优秀",(IF(I1278&gt;=政策值!$D$6,"合格","不合格")))</f>
        <v>不合格</v>
      </c>
      <c r="P1278" s="10"/>
      <c r="Q1278" s="10"/>
      <c r="R1278" s="10"/>
      <c r="S1278" s="10"/>
      <c r="T1278" s="10"/>
    </row>
    <row r="1279" spans="1:20" x14ac:dyDescent="0.15">
      <c r="A1279" s="27"/>
      <c r="B1279" s="10">
        <v>13111406</v>
      </c>
      <c r="C1279" s="10" t="s">
        <v>1391</v>
      </c>
      <c r="D1279" s="10" t="s">
        <v>1002</v>
      </c>
      <c r="E1279" s="23">
        <f>SUMIF('M1'!A:A,B1279,'M1'!C:C)+政策值!$E$2</f>
        <v>7</v>
      </c>
      <c r="F1279" s="23">
        <f>SUMIF('M2'!A:A,B1279,'M2'!C:C)+政策值!$E$3</f>
        <v>0</v>
      </c>
      <c r="G1279" s="23">
        <f>SUMIF('M3'!A:A,B1279,'M3'!C:C)+政策值!$E$4</f>
        <v>0</v>
      </c>
      <c r="H1279" s="23">
        <f>SUMIF('M4'!A:A,B1279,'M4'!C:C)+政策值!$E$5</f>
        <v>6</v>
      </c>
      <c r="I1279" s="23">
        <f>SUMIF('M5'!A:A,B1279,'M5'!C:C)+政策值!$E$6</f>
        <v>6</v>
      </c>
      <c r="J1279" s="9"/>
      <c r="K1279" s="10" t="str">
        <f>IF(E1279&gt;=政策值!$B$2,"优秀",(IF(E1279&gt;=政策值!$C$2,"良好",IF(E1279&gt;政策值!$D$2,"合格","不合格"))))</f>
        <v>良好</v>
      </c>
      <c r="L1279" s="10"/>
      <c r="M1279" s="10" t="str">
        <f>IF(G1279&gt;=政策值!$B$4,"优秀",(IF(G1279&gt;=政策值!$D$4,"合格","不合格")))</f>
        <v>不合格</v>
      </c>
      <c r="N1279" s="10" t="str">
        <f>IF(H1279&gt;=政策值!$B$5,"优秀",(IF(H1279&gt;=政策值!$D$5,"合格","不合格")))</f>
        <v>不合格</v>
      </c>
      <c r="O1279" s="10" t="str">
        <f>IF(I1279&gt;=政策值!$B$6,"优秀",(IF(I1279&gt;=政策值!$D$6,"合格","不合格")))</f>
        <v>不合格</v>
      </c>
      <c r="P1279" s="10"/>
      <c r="Q1279" s="10"/>
      <c r="R1279" s="10"/>
      <c r="S1279" s="10"/>
      <c r="T1279" s="10"/>
    </row>
    <row r="1280" spans="1:20" x14ac:dyDescent="0.15">
      <c r="A1280" s="27"/>
      <c r="B1280" s="10">
        <v>13111407</v>
      </c>
      <c r="C1280" s="10" t="s">
        <v>1392</v>
      </c>
      <c r="D1280" s="10" t="s">
        <v>1002</v>
      </c>
      <c r="E1280" s="23">
        <f>SUMIF('M1'!A:A,B1280,'M1'!C:C)+政策值!$E$2</f>
        <v>7</v>
      </c>
      <c r="F1280" s="23">
        <f>SUMIF('M2'!A:A,B1280,'M2'!C:C)+政策值!$E$3</f>
        <v>0</v>
      </c>
      <c r="G1280" s="23">
        <f>SUMIF('M3'!A:A,B1280,'M3'!C:C)+政策值!$E$4</f>
        <v>0</v>
      </c>
      <c r="H1280" s="23">
        <f>SUMIF('M4'!A:A,B1280,'M4'!C:C)+政策值!$E$5</f>
        <v>6</v>
      </c>
      <c r="I1280" s="23">
        <f>SUMIF('M5'!A:A,B1280,'M5'!C:C)+政策值!$E$6</f>
        <v>6</v>
      </c>
      <c r="J1280" s="9"/>
      <c r="K1280" s="10" t="str">
        <f>IF(E1280&gt;=政策值!$B$2,"优秀",(IF(E1280&gt;=政策值!$C$2,"良好",IF(E1280&gt;政策值!$D$2,"合格","不合格"))))</f>
        <v>良好</v>
      </c>
      <c r="L1280" s="10"/>
      <c r="M1280" s="10" t="str">
        <f>IF(G1280&gt;=政策值!$B$4,"优秀",(IF(G1280&gt;=政策值!$D$4,"合格","不合格")))</f>
        <v>不合格</v>
      </c>
      <c r="N1280" s="10" t="str">
        <f>IF(H1280&gt;=政策值!$B$5,"优秀",(IF(H1280&gt;=政策值!$D$5,"合格","不合格")))</f>
        <v>不合格</v>
      </c>
      <c r="O1280" s="10" t="str">
        <f>IF(I1280&gt;=政策值!$B$6,"优秀",(IF(I1280&gt;=政策值!$D$6,"合格","不合格")))</f>
        <v>不合格</v>
      </c>
      <c r="P1280" s="10"/>
      <c r="Q1280" s="10"/>
      <c r="R1280" s="10"/>
      <c r="S1280" s="10"/>
      <c r="T1280" s="10"/>
    </row>
    <row r="1281" spans="1:20" x14ac:dyDescent="0.15">
      <c r="A1281" s="27"/>
      <c r="B1281" s="10">
        <v>13111408</v>
      </c>
      <c r="C1281" s="10" t="s">
        <v>1393</v>
      </c>
      <c r="D1281" s="10" t="s">
        <v>1002</v>
      </c>
      <c r="E1281" s="23">
        <f>SUMIF('M1'!A:A,B1281,'M1'!C:C)+政策值!$E$2</f>
        <v>7</v>
      </c>
      <c r="F1281" s="23">
        <f>SUMIF('M2'!A:A,B1281,'M2'!C:C)+政策值!$E$3</f>
        <v>0</v>
      </c>
      <c r="G1281" s="23">
        <f>SUMIF('M3'!A:A,B1281,'M3'!C:C)+政策值!$E$4</f>
        <v>0</v>
      </c>
      <c r="H1281" s="23">
        <f>SUMIF('M4'!A:A,B1281,'M4'!C:C)+政策值!$E$5</f>
        <v>6</v>
      </c>
      <c r="I1281" s="23">
        <f>SUMIF('M5'!A:A,B1281,'M5'!C:C)+政策值!$E$6</f>
        <v>6</v>
      </c>
      <c r="J1281" s="9"/>
      <c r="K1281" s="10" t="str">
        <f>IF(E1281&gt;=政策值!$B$2,"优秀",(IF(E1281&gt;=政策值!$C$2,"良好",IF(E1281&gt;政策值!$D$2,"合格","不合格"))))</f>
        <v>良好</v>
      </c>
      <c r="L1281" s="10"/>
      <c r="M1281" s="10" t="str">
        <f>IF(G1281&gt;=政策值!$B$4,"优秀",(IF(G1281&gt;=政策值!$D$4,"合格","不合格")))</f>
        <v>不合格</v>
      </c>
      <c r="N1281" s="10" t="str">
        <f>IF(H1281&gt;=政策值!$B$5,"优秀",(IF(H1281&gt;=政策值!$D$5,"合格","不合格")))</f>
        <v>不合格</v>
      </c>
      <c r="O1281" s="10" t="str">
        <f>IF(I1281&gt;=政策值!$B$6,"优秀",(IF(I1281&gt;=政策值!$D$6,"合格","不合格")))</f>
        <v>不合格</v>
      </c>
      <c r="P1281" s="10"/>
      <c r="Q1281" s="10"/>
      <c r="R1281" s="10"/>
      <c r="S1281" s="10"/>
      <c r="T1281" s="10"/>
    </row>
    <row r="1282" spans="1:20" x14ac:dyDescent="0.15">
      <c r="A1282" s="27"/>
      <c r="B1282" s="10">
        <v>13111409</v>
      </c>
      <c r="C1282" s="10" t="s">
        <v>1394</v>
      </c>
      <c r="D1282" s="10" t="s">
        <v>1002</v>
      </c>
      <c r="E1282" s="23">
        <f>SUMIF('M1'!A:A,B1282,'M1'!C:C)+政策值!$E$2</f>
        <v>7</v>
      </c>
      <c r="F1282" s="23">
        <f>SUMIF('M2'!A:A,B1282,'M2'!C:C)+政策值!$E$3</f>
        <v>0</v>
      </c>
      <c r="G1282" s="23">
        <f>SUMIF('M3'!A:A,B1282,'M3'!C:C)+政策值!$E$4</f>
        <v>0</v>
      </c>
      <c r="H1282" s="23">
        <f>SUMIF('M4'!A:A,B1282,'M4'!C:C)+政策值!$E$5</f>
        <v>6</v>
      </c>
      <c r="I1282" s="23">
        <f>SUMIF('M5'!A:A,B1282,'M5'!C:C)+政策值!$E$6</f>
        <v>6</v>
      </c>
      <c r="J1282" s="9"/>
      <c r="K1282" s="10" t="str">
        <f>IF(E1282&gt;=政策值!$B$2,"优秀",(IF(E1282&gt;=政策值!$C$2,"良好",IF(E1282&gt;政策值!$D$2,"合格","不合格"))))</f>
        <v>良好</v>
      </c>
      <c r="L1282" s="10"/>
      <c r="M1282" s="10" t="str">
        <f>IF(G1282&gt;=政策值!$B$4,"优秀",(IF(G1282&gt;=政策值!$D$4,"合格","不合格")))</f>
        <v>不合格</v>
      </c>
      <c r="N1282" s="10" t="str">
        <f>IF(H1282&gt;=政策值!$B$5,"优秀",(IF(H1282&gt;=政策值!$D$5,"合格","不合格")))</f>
        <v>不合格</v>
      </c>
      <c r="O1282" s="10" t="str">
        <f>IF(I1282&gt;=政策值!$B$6,"优秀",(IF(I1282&gt;=政策值!$D$6,"合格","不合格")))</f>
        <v>不合格</v>
      </c>
      <c r="P1282" s="10"/>
      <c r="Q1282" s="10"/>
      <c r="R1282" s="10"/>
      <c r="S1282" s="10"/>
      <c r="T1282" s="10"/>
    </row>
    <row r="1283" spans="1:20" x14ac:dyDescent="0.15">
      <c r="A1283" s="27"/>
      <c r="B1283" s="10">
        <v>13111410</v>
      </c>
      <c r="C1283" s="10" t="s">
        <v>1395</v>
      </c>
      <c r="D1283" s="10" t="s">
        <v>1002</v>
      </c>
      <c r="E1283" s="23">
        <f>SUMIF('M1'!A:A,B1283,'M1'!C:C)+政策值!$E$2</f>
        <v>7</v>
      </c>
      <c r="F1283" s="23">
        <f>SUMIF('M2'!A:A,B1283,'M2'!C:C)+政策值!$E$3</f>
        <v>0</v>
      </c>
      <c r="G1283" s="23">
        <f>SUMIF('M3'!A:A,B1283,'M3'!C:C)+政策值!$E$4</f>
        <v>0</v>
      </c>
      <c r="H1283" s="23">
        <f>SUMIF('M4'!A:A,B1283,'M4'!C:C)+政策值!$E$5</f>
        <v>6</v>
      </c>
      <c r="I1283" s="23">
        <f>SUMIF('M5'!A:A,B1283,'M5'!C:C)+政策值!$E$6</f>
        <v>6</v>
      </c>
      <c r="J1283" s="9"/>
      <c r="K1283" s="10" t="str">
        <f>IF(E1283&gt;=政策值!$B$2,"优秀",(IF(E1283&gt;=政策值!$C$2,"良好",IF(E1283&gt;政策值!$D$2,"合格","不合格"))))</f>
        <v>良好</v>
      </c>
      <c r="L1283" s="10"/>
      <c r="M1283" s="10" t="str">
        <f>IF(G1283&gt;=政策值!$B$4,"优秀",(IF(G1283&gt;=政策值!$D$4,"合格","不合格")))</f>
        <v>不合格</v>
      </c>
      <c r="N1283" s="10" t="str">
        <f>IF(H1283&gt;=政策值!$B$5,"优秀",(IF(H1283&gt;=政策值!$D$5,"合格","不合格")))</f>
        <v>不合格</v>
      </c>
      <c r="O1283" s="10" t="str">
        <f>IF(I1283&gt;=政策值!$B$6,"优秀",(IF(I1283&gt;=政策值!$D$6,"合格","不合格")))</f>
        <v>不合格</v>
      </c>
      <c r="P1283" s="10"/>
      <c r="Q1283" s="10"/>
      <c r="R1283" s="10"/>
      <c r="S1283" s="10"/>
      <c r="T1283" s="10"/>
    </row>
    <row r="1284" spans="1:20" x14ac:dyDescent="0.15">
      <c r="A1284" s="27"/>
      <c r="B1284" s="10">
        <v>13111411</v>
      </c>
      <c r="C1284" s="10" t="s">
        <v>1396</v>
      </c>
      <c r="D1284" s="10" t="s">
        <v>1002</v>
      </c>
      <c r="E1284" s="23">
        <f>SUMIF('M1'!A:A,B1284,'M1'!C:C)+政策值!$E$2</f>
        <v>7</v>
      </c>
      <c r="F1284" s="23">
        <f>SUMIF('M2'!A:A,B1284,'M2'!C:C)+政策值!$E$3</f>
        <v>0</v>
      </c>
      <c r="G1284" s="23">
        <f>SUMIF('M3'!A:A,B1284,'M3'!C:C)+政策值!$E$4</f>
        <v>0</v>
      </c>
      <c r="H1284" s="23">
        <f>SUMIF('M4'!A:A,B1284,'M4'!C:C)+政策值!$E$5</f>
        <v>6</v>
      </c>
      <c r="I1284" s="23">
        <f>SUMIF('M5'!A:A,B1284,'M5'!C:C)+政策值!$E$6</f>
        <v>6</v>
      </c>
      <c r="J1284" s="9"/>
      <c r="K1284" s="10" t="str">
        <f>IF(E1284&gt;=政策值!$B$2,"优秀",(IF(E1284&gt;=政策值!$C$2,"良好",IF(E1284&gt;政策值!$D$2,"合格","不合格"))))</f>
        <v>良好</v>
      </c>
      <c r="L1284" s="10"/>
      <c r="M1284" s="10" t="str">
        <f>IF(G1284&gt;=政策值!$B$4,"优秀",(IF(G1284&gt;=政策值!$D$4,"合格","不合格")))</f>
        <v>不合格</v>
      </c>
      <c r="N1284" s="10" t="str">
        <f>IF(H1284&gt;=政策值!$B$5,"优秀",(IF(H1284&gt;=政策值!$D$5,"合格","不合格")))</f>
        <v>不合格</v>
      </c>
      <c r="O1284" s="10" t="str">
        <f>IF(I1284&gt;=政策值!$B$6,"优秀",(IF(I1284&gt;=政策值!$D$6,"合格","不合格")))</f>
        <v>不合格</v>
      </c>
      <c r="P1284" s="10"/>
      <c r="Q1284" s="10"/>
      <c r="R1284" s="10"/>
      <c r="S1284" s="10"/>
      <c r="T1284" s="10"/>
    </row>
    <row r="1285" spans="1:20" x14ac:dyDescent="0.15">
      <c r="A1285" s="27"/>
      <c r="B1285" s="10">
        <v>13111412</v>
      </c>
      <c r="C1285" s="10" t="s">
        <v>1397</v>
      </c>
      <c r="D1285" s="10" t="s">
        <v>1002</v>
      </c>
      <c r="E1285" s="23">
        <f>SUMIF('M1'!A:A,B1285,'M1'!C:C)+政策值!$E$2</f>
        <v>7</v>
      </c>
      <c r="F1285" s="23">
        <f>SUMIF('M2'!A:A,B1285,'M2'!C:C)+政策值!$E$3</f>
        <v>0</v>
      </c>
      <c r="G1285" s="23">
        <f>SUMIF('M3'!A:A,B1285,'M3'!C:C)+政策值!$E$4</f>
        <v>0</v>
      </c>
      <c r="H1285" s="23">
        <f>SUMIF('M4'!A:A,B1285,'M4'!C:C)+政策值!$E$5</f>
        <v>6</v>
      </c>
      <c r="I1285" s="23">
        <f>SUMIF('M5'!A:A,B1285,'M5'!C:C)+政策值!$E$6</f>
        <v>6</v>
      </c>
      <c r="J1285" s="9"/>
      <c r="K1285" s="10" t="str">
        <f>IF(E1285&gt;=政策值!$B$2,"优秀",(IF(E1285&gt;=政策值!$C$2,"良好",IF(E1285&gt;政策值!$D$2,"合格","不合格"))))</f>
        <v>良好</v>
      </c>
      <c r="L1285" s="10"/>
      <c r="M1285" s="10" t="str">
        <f>IF(G1285&gt;=政策值!$B$4,"优秀",(IF(G1285&gt;=政策值!$D$4,"合格","不合格")))</f>
        <v>不合格</v>
      </c>
      <c r="N1285" s="10" t="str">
        <f>IF(H1285&gt;=政策值!$B$5,"优秀",(IF(H1285&gt;=政策值!$D$5,"合格","不合格")))</f>
        <v>不合格</v>
      </c>
      <c r="O1285" s="10" t="str">
        <f>IF(I1285&gt;=政策值!$B$6,"优秀",(IF(I1285&gt;=政策值!$D$6,"合格","不合格")))</f>
        <v>不合格</v>
      </c>
      <c r="P1285" s="10"/>
      <c r="Q1285" s="10"/>
      <c r="R1285" s="10"/>
      <c r="S1285" s="10"/>
      <c r="T1285" s="10"/>
    </row>
    <row r="1286" spans="1:20" x14ac:dyDescent="0.15">
      <c r="A1286" s="27"/>
      <c r="B1286" s="10">
        <v>13111413</v>
      </c>
      <c r="C1286" s="10" t="s">
        <v>1398</v>
      </c>
      <c r="D1286" s="10" t="s">
        <v>1002</v>
      </c>
      <c r="E1286" s="23">
        <f>SUMIF('M1'!A:A,B1286,'M1'!C:C)+政策值!$E$2</f>
        <v>7</v>
      </c>
      <c r="F1286" s="23">
        <f>SUMIF('M2'!A:A,B1286,'M2'!C:C)+政策值!$E$3</f>
        <v>0</v>
      </c>
      <c r="G1286" s="23">
        <f>SUMIF('M3'!A:A,B1286,'M3'!C:C)+政策值!$E$4</f>
        <v>0</v>
      </c>
      <c r="H1286" s="23">
        <f>SUMIF('M4'!A:A,B1286,'M4'!C:C)+政策值!$E$5</f>
        <v>6</v>
      </c>
      <c r="I1286" s="23">
        <f>SUMIF('M5'!A:A,B1286,'M5'!C:C)+政策值!$E$6</f>
        <v>6</v>
      </c>
      <c r="J1286" s="9"/>
      <c r="K1286" s="10" t="str">
        <f>IF(E1286&gt;=政策值!$B$2,"优秀",(IF(E1286&gt;=政策值!$C$2,"良好",IF(E1286&gt;政策值!$D$2,"合格","不合格"))))</f>
        <v>良好</v>
      </c>
      <c r="L1286" s="10"/>
      <c r="M1286" s="10" t="str">
        <f>IF(G1286&gt;=政策值!$B$4,"优秀",(IF(G1286&gt;=政策值!$D$4,"合格","不合格")))</f>
        <v>不合格</v>
      </c>
      <c r="N1286" s="10" t="str">
        <f>IF(H1286&gt;=政策值!$B$5,"优秀",(IF(H1286&gt;=政策值!$D$5,"合格","不合格")))</f>
        <v>不合格</v>
      </c>
      <c r="O1286" s="10" t="str">
        <f>IF(I1286&gt;=政策值!$B$6,"优秀",(IF(I1286&gt;=政策值!$D$6,"合格","不合格")))</f>
        <v>不合格</v>
      </c>
      <c r="P1286" s="10"/>
      <c r="Q1286" s="10"/>
      <c r="R1286" s="10"/>
      <c r="S1286" s="10"/>
      <c r="T1286" s="10"/>
    </row>
    <row r="1287" spans="1:20" x14ac:dyDescent="0.15">
      <c r="A1287" s="27"/>
      <c r="B1287" s="10">
        <v>13111414</v>
      </c>
      <c r="C1287" s="10" t="s">
        <v>1399</v>
      </c>
      <c r="D1287" s="10" t="s">
        <v>1002</v>
      </c>
      <c r="E1287" s="23">
        <f>SUMIF('M1'!A:A,B1287,'M1'!C:C)+政策值!$E$2</f>
        <v>7</v>
      </c>
      <c r="F1287" s="23">
        <f>SUMIF('M2'!A:A,B1287,'M2'!C:C)+政策值!$E$3</f>
        <v>0</v>
      </c>
      <c r="G1287" s="23">
        <f>SUMIF('M3'!A:A,B1287,'M3'!C:C)+政策值!$E$4</f>
        <v>0</v>
      </c>
      <c r="H1287" s="23">
        <f>SUMIF('M4'!A:A,B1287,'M4'!C:C)+政策值!$E$5</f>
        <v>6</v>
      </c>
      <c r="I1287" s="23">
        <f>SUMIF('M5'!A:A,B1287,'M5'!C:C)+政策值!$E$6</f>
        <v>6</v>
      </c>
      <c r="J1287" s="9"/>
      <c r="K1287" s="10" t="str">
        <f>IF(E1287&gt;=政策值!$B$2,"优秀",(IF(E1287&gt;=政策值!$C$2,"良好",IF(E1287&gt;政策值!$D$2,"合格","不合格"))))</f>
        <v>良好</v>
      </c>
      <c r="L1287" s="10"/>
      <c r="M1287" s="10" t="str">
        <f>IF(G1287&gt;=政策值!$B$4,"优秀",(IF(G1287&gt;=政策值!$D$4,"合格","不合格")))</f>
        <v>不合格</v>
      </c>
      <c r="N1287" s="10" t="str">
        <f>IF(H1287&gt;=政策值!$B$5,"优秀",(IF(H1287&gt;=政策值!$D$5,"合格","不合格")))</f>
        <v>不合格</v>
      </c>
      <c r="O1287" s="10" t="str">
        <f>IF(I1287&gt;=政策值!$B$6,"优秀",(IF(I1287&gt;=政策值!$D$6,"合格","不合格")))</f>
        <v>不合格</v>
      </c>
      <c r="P1287" s="10"/>
      <c r="Q1287" s="10"/>
      <c r="R1287" s="10"/>
      <c r="S1287" s="10"/>
      <c r="T1287" s="10"/>
    </row>
    <row r="1288" spans="1:20" x14ac:dyDescent="0.15">
      <c r="A1288" s="27"/>
      <c r="B1288" s="10">
        <v>13111415</v>
      </c>
      <c r="C1288" s="10" t="s">
        <v>1400</v>
      </c>
      <c r="D1288" s="10" t="s">
        <v>1002</v>
      </c>
      <c r="E1288" s="23">
        <f>SUMIF('M1'!A:A,B1288,'M1'!C:C)+政策值!$E$2</f>
        <v>7</v>
      </c>
      <c r="F1288" s="23">
        <f>SUMIF('M2'!A:A,B1288,'M2'!C:C)+政策值!$E$3</f>
        <v>0</v>
      </c>
      <c r="G1288" s="23">
        <f>SUMIF('M3'!A:A,B1288,'M3'!C:C)+政策值!$E$4</f>
        <v>0</v>
      </c>
      <c r="H1288" s="23">
        <f>SUMIF('M4'!A:A,B1288,'M4'!C:C)+政策值!$E$5</f>
        <v>6</v>
      </c>
      <c r="I1288" s="23">
        <f>SUMIF('M5'!A:A,B1288,'M5'!C:C)+政策值!$E$6</f>
        <v>6</v>
      </c>
      <c r="J1288" s="9"/>
      <c r="K1288" s="10" t="str">
        <f>IF(E1288&gt;=政策值!$B$2,"优秀",(IF(E1288&gt;=政策值!$C$2,"良好",IF(E1288&gt;政策值!$D$2,"合格","不合格"))))</f>
        <v>良好</v>
      </c>
      <c r="L1288" s="10"/>
      <c r="M1288" s="10" t="str">
        <f>IF(G1288&gt;=政策值!$B$4,"优秀",(IF(G1288&gt;=政策值!$D$4,"合格","不合格")))</f>
        <v>不合格</v>
      </c>
      <c r="N1288" s="10" t="str">
        <f>IF(H1288&gt;=政策值!$B$5,"优秀",(IF(H1288&gt;=政策值!$D$5,"合格","不合格")))</f>
        <v>不合格</v>
      </c>
      <c r="O1288" s="10" t="str">
        <f>IF(I1288&gt;=政策值!$B$6,"优秀",(IF(I1288&gt;=政策值!$D$6,"合格","不合格")))</f>
        <v>不合格</v>
      </c>
      <c r="P1288" s="10"/>
      <c r="Q1288" s="10"/>
      <c r="R1288" s="10"/>
      <c r="S1288" s="10"/>
      <c r="T1288" s="10"/>
    </row>
    <row r="1289" spans="1:20" x14ac:dyDescent="0.15">
      <c r="A1289" s="27"/>
      <c r="B1289" s="10">
        <v>13111416</v>
      </c>
      <c r="C1289" s="10" t="s">
        <v>1401</v>
      </c>
      <c r="D1289" s="10" t="s">
        <v>1002</v>
      </c>
      <c r="E1289" s="23">
        <f>SUMIF('M1'!A:A,B1289,'M1'!C:C)+政策值!$E$2</f>
        <v>7</v>
      </c>
      <c r="F1289" s="23">
        <f>SUMIF('M2'!A:A,B1289,'M2'!C:C)+政策值!$E$3</f>
        <v>0</v>
      </c>
      <c r="G1289" s="23">
        <f>SUMIF('M3'!A:A,B1289,'M3'!C:C)+政策值!$E$4</f>
        <v>0</v>
      </c>
      <c r="H1289" s="23">
        <f>SUMIF('M4'!A:A,B1289,'M4'!C:C)+政策值!$E$5</f>
        <v>6</v>
      </c>
      <c r="I1289" s="23">
        <f>SUMIF('M5'!A:A,B1289,'M5'!C:C)+政策值!$E$6</f>
        <v>6</v>
      </c>
      <c r="J1289" s="9"/>
      <c r="K1289" s="10" t="str">
        <f>IF(E1289&gt;=政策值!$B$2,"优秀",(IF(E1289&gt;=政策值!$C$2,"良好",IF(E1289&gt;政策值!$D$2,"合格","不合格"))))</f>
        <v>良好</v>
      </c>
      <c r="L1289" s="10"/>
      <c r="M1289" s="10" t="str">
        <f>IF(G1289&gt;=政策值!$B$4,"优秀",(IF(G1289&gt;=政策值!$D$4,"合格","不合格")))</f>
        <v>不合格</v>
      </c>
      <c r="N1289" s="10" t="str">
        <f>IF(H1289&gt;=政策值!$B$5,"优秀",(IF(H1289&gt;=政策值!$D$5,"合格","不合格")))</f>
        <v>不合格</v>
      </c>
      <c r="O1289" s="10" t="str">
        <f>IF(I1289&gt;=政策值!$B$6,"优秀",(IF(I1289&gt;=政策值!$D$6,"合格","不合格")))</f>
        <v>不合格</v>
      </c>
      <c r="P1289" s="10"/>
      <c r="Q1289" s="10"/>
      <c r="R1289" s="10"/>
      <c r="S1289" s="10"/>
      <c r="T1289" s="10"/>
    </row>
    <row r="1290" spans="1:20" x14ac:dyDescent="0.15">
      <c r="A1290" s="27"/>
      <c r="B1290" s="10">
        <v>13111417</v>
      </c>
      <c r="C1290" s="10" t="s">
        <v>1402</v>
      </c>
      <c r="D1290" s="10" t="s">
        <v>1002</v>
      </c>
      <c r="E1290" s="23">
        <f>SUMIF('M1'!A:A,B1290,'M1'!C:C)+政策值!$E$2</f>
        <v>7</v>
      </c>
      <c r="F1290" s="23">
        <f>SUMIF('M2'!A:A,B1290,'M2'!C:C)+政策值!$E$3</f>
        <v>0</v>
      </c>
      <c r="G1290" s="23">
        <f>SUMIF('M3'!A:A,B1290,'M3'!C:C)+政策值!$E$4</f>
        <v>0</v>
      </c>
      <c r="H1290" s="23">
        <f>SUMIF('M4'!A:A,B1290,'M4'!C:C)+政策值!$E$5</f>
        <v>6</v>
      </c>
      <c r="I1290" s="23">
        <f>SUMIF('M5'!A:A,B1290,'M5'!C:C)+政策值!$E$6</f>
        <v>6</v>
      </c>
      <c r="J1290" s="9"/>
      <c r="K1290" s="10" t="str">
        <f>IF(E1290&gt;=政策值!$B$2,"优秀",(IF(E1290&gt;=政策值!$C$2,"良好",IF(E1290&gt;政策值!$D$2,"合格","不合格"))))</f>
        <v>良好</v>
      </c>
      <c r="L1290" s="10"/>
      <c r="M1290" s="10" t="str">
        <f>IF(G1290&gt;=政策值!$B$4,"优秀",(IF(G1290&gt;=政策值!$D$4,"合格","不合格")))</f>
        <v>不合格</v>
      </c>
      <c r="N1290" s="10" t="str">
        <f>IF(H1290&gt;=政策值!$B$5,"优秀",(IF(H1290&gt;=政策值!$D$5,"合格","不合格")))</f>
        <v>不合格</v>
      </c>
      <c r="O1290" s="10" t="str">
        <f>IF(I1290&gt;=政策值!$B$6,"优秀",(IF(I1290&gt;=政策值!$D$6,"合格","不合格")))</f>
        <v>不合格</v>
      </c>
      <c r="P1290" s="10"/>
      <c r="Q1290" s="10"/>
      <c r="R1290" s="10"/>
      <c r="S1290" s="10"/>
      <c r="T1290" s="10"/>
    </row>
    <row r="1291" spans="1:20" x14ac:dyDescent="0.15">
      <c r="A1291" s="27"/>
      <c r="B1291" s="10">
        <v>13111418</v>
      </c>
      <c r="C1291" s="10" t="s">
        <v>1403</v>
      </c>
      <c r="D1291" s="10" t="s">
        <v>1002</v>
      </c>
      <c r="E1291" s="23">
        <f>SUMIF('M1'!A:A,B1291,'M1'!C:C)+政策值!$E$2</f>
        <v>7</v>
      </c>
      <c r="F1291" s="23">
        <f>SUMIF('M2'!A:A,B1291,'M2'!C:C)+政策值!$E$3</f>
        <v>0</v>
      </c>
      <c r="G1291" s="23">
        <f>SUMIF('M3'!A:A,B1291,'M3'!C:C)+政策值!$E$4</f>
        <v>0</v>
      </c>
      <c r="H1291" s="23">
        <f>SUMIF('M4'!A:A,B1291,'M4'!C:C)+政策值!$E$5</f>
        <v>6</v>
      </c>
      <c r="I1291" s="23">
        <f>SUMIF('M5'!A:A,B1291,'M5'!C:C)+政策值!$E$6</f>
        <v>6</v>
      </c>
      <c r="J1291" s="9"/>
      <c r="K1291" s="10" t="str">
        <f>IF(E1291&gt;=政策值!$B$2,"优秀",(IF(E1291&gt;=政策值!$C$2,"良好",IF(E1291&gt;政策值!$D$2,"合格","不合格"))))</f>
        <v>良好</v>
      </c>
      <c r="L1291" s="10"/>
      <c r="M1291" s="10" t="str">
        <f>IF(G1291&gt;=政策值!$B$4,"优秀",(IF(G1291&gt;=政策值!$D$4,"合格","不合格")))</f>
        <v>不合格</v>
      </c>
      <c r="N1291" s="10" t="str">
        <f>IF(H1291&gt;=政策值!$B$5,"优秀",(IF(H1291&gt;=政策值!$D$5,"合格","不合格")))</f>
        <v>不合格</v>
      </c>
      <c r="O1291" s="10" t="str">
        <f>IF(I1291&gt;=政策值!$B$6,"优秀",(IF(I1291&gt;=政策值!$D$6,"合格","不合格")))</f>
        <v>不合格</v>
      </c>
      <c r="P1291" s="10"/>
      <c r="Q1291" s="10"/>
      <c r="R1291" s="10"/>
      <c r="S1291" s="10"/>
      <c r="T1291" s="10"/>
    </row>
    <row r="1292" spans="1:20" x14ac:dyDescent="0.15">
      <c r="A1292" s="27"/>
      <c r="B1292" s="10">
        <v>13111419</v>
      </c>
      <c r="C1292" s="10" t="s">
        <v>1404</v>
      </c>
      <c r="D1292" s="10" t="s">
        <v>1044</v>
      </c>
      <c r="E1292" s="23">
        <f>SUMIF('M1'!A:A,B1292,'M1'!C:C)+政策值!$E$2</f>
        <v>7</v>
      </c>
      <c r="F1292" s="23">
        <f>SUMIF('M2'!A:A,B1292,'M2'!C:C)+政策值!$E$3</f>
        <v>0</v>
      </c>
      <c r="G1292" s="23">
        <f>SUMIF('M3'!A:A,B1292,'M3'!C:C)+政策值!$E$4</f>
        <v>0</v>
      </c>
      <c r="H1292" s="23">
        <f>SUMIF('M4'!A:A,B1292,'M4'!C:C)+政策值!$E$5</f>
        <v>6</v>
      </c>
      <c r="I1292" s="23">
        <f>SUMIF('M5'!A:A,B1292,'M5'!C:C)+政策值!$E$6</f>
        <v>6</v>
      </c>
      <c r="J1292" s="9"/>
      <c r="K1292" s="10" t="str">
        <f>IF(E1292&gt;=政策值!$B$2,"优秀",(IF(E1292&gt;=政策值!$C$2,"良好",IF(E1292&gt;政策值!$D$2,"合格","不合格"))))</f>
        <v>良好</v>
      </c>
      <c r="L1292" s="10"/>
      <c r="M1292" s="10" t="str">
        <f>IF(G1292&gt;=政策值!$B$4,"优秀",(IF(G1292&gt;=政策值!$D$4,"合格","不合格")))</f>
        <v>不合格</v>
      </c>
      <c r="N1292" s="10" t="str">
        <f>IF(H1292&gt;=政策值!$B$5,"优秀",(IF(H1292&gt;=政策值!$D$5,"合格","不合格")))</f>
        <v>不合格</v>
      </c>
      <c r="O1292" s="10" t="str">
        <f>IF(I1292&gt;=政策值!$B$6,"优秀",(IF(I1292&gt;=政策值!$D$6,"合格","不合格")))</f>
        <v>不合格</v>
      </c>
      <c r="P1292" s="10"/>
      <c r="Q1292" s="10"/>
      <c r="R1292" s="10"/>
      <c r="S1292" s="10"/>
      <c r="T1292" s="10"/>
    </row>
    <row r="1293" spans="1:20" x14ac:dyDescent="0.15">
      <c r="A1293" s="27"/>
      <c r="B1293" s="10">
        <v>13111420</v>
      </c>
      <c r="C1293" s="10" t="s">
        <v>1405</v>
      </c>
      <c r="D1293" s="10" t="s">
        <v>1044</v>
      </c>
      <c r="E1293" s="23">
        <f>SUMIF('M1'!A:A,B1293,'M1'!C:C)+政策值!$E$2</f>
        <v>7</v>
      </c>
      <c r="F1293" s="23">
        <f>SUMIF('M2'!A:A,B1293,'M2'!C:C)+政策值!$E$3</f>
        <v>0</v>
      </c>
      <c r="G1293" s="23">
        <f>SUMIF('M3'!A:A,B1293,'M3'!C:C)+政策值!$E$4</f>
        <v>0</v>
      </c>
      <c r="H1293" s="23">
        <f>SUMIF('M4'!A:A,B1293,'M4'!C:C)+政策值!$E$5</f>
        <v>6</v>
      </c>
      <c r="I1293" s="23">
        <f>SUMIF('M5'!A:A,B1293,'M5'!C:C)+政策值!$E$6</f>
        <v>6</v>
      </c>
      <c r="J1293" s="9"/>
      <c r="K1293" s="10" t="str">
        <f>IF(E1293&gt;=政策值!$B$2,"优秀",(IF(E1293&gt;=政策值!$C$2,"良好",IF(E1293&gt;政策值!$D$2,"合格","不合格"))))</f>
        <v>良好</v>
      </c>
      <c r="L1293" s="10"/>
      <c r="M1293" s="10" t="str">
        <f>IF(G1293&gt;=政策值!$B$4,"优秀",(IF(G1293&gt;=政策值!$D$4,"合格","不合格")))</f>
        <v>不合格</v>
      </c>
      <c r="N1293" s="10" t="str">
        <f>IF(H1293&gt;=政策值!$B$5,"优秀",(IF(H1293&gt;=政策值!$D$5,"合格","不合格")))</f>
        <v>不合格</v>
      </c>
      <c r="O1293" s="10" t="str">
        <f>IF(I1293&gt;=政策值!$B$6,"优秀",(IF(I1293&gt;=政策值!$D$6,"合格","不合格")))</f>
        <v>不合格</v>
      </c>
      <c r="P1293" s="10"/>
      <c r="Q1293" s="10"/>
      <c r="R1293" s="10"/>
      <c r="S1293" s="10"/>
      <c r="T1293" s="10"/>
    </row>
    <row r="1294" spans="1:20" x14ac:dyDescent="0.15">
      <c r="A1294" s="27"/>
      <c r="B1294" s="10">
        <v>13111421</v>
      </c>
      <c r="C1294" s="10" t="s">
        <v>922</v>
      </c>
      <c r="D1294" s="10" t="s">
        <v>1044</v>
      </c>
      <c r="E1294" s="23">
        <f>SUMIF('M1'!A:A,B1294,'M1'!C:C)+政策值!$E$2</f>
        <v>9</v>
      </c>
      <c r="F1294" s="23">
        <f>SUMIF('M2'!A:A,B1294,'M2'!C:C)+政策值!$E$3</f>
        <v>0</v>
      </c>
      <c r="G1294" s="23">
        <f>SUMIF('M3'!A:A,B1294,'M3'!C:C)+政策值!$E$4</f>
        <v>0</v>
      </c>
      <c r="H1294" s="23">
        <f>SUMIF('M4'!A:A,B1294,'M4'!C:C)+政策值!$E$5</f>
        <v>6</v>
      </c>
      <c r="I1294" s="23">
        <f>SUMIF('M5'!A:A,B1294,'M5'!C:C)+政策值!$E$6</f>
        <v>8</v>
      </c>
      <c r="J1294" s="9"/>
      <c r="K1294" s="10" t="str">
        <f>IF(E1294&gt;=政策值!$B$2,"优秀",(IF(E1294&gt;=政策值!$C$2,"良好",IF(E1294&gt;政策值!$D$2,"合格","不合格"))))</f>
        <v>良好</v>
      </c>
      <c r="L1294" s="10"/>
      <c r="M1294" s="10" t="str">
        <f>IF(G1294&gt;=政策值!$B$4,"优秀",(IF(G1294&gt;=政策值!$D$4,"合格","不合格")))</f>
        <v>不合格</v>
      </c>
      <c r="N1294" s="10" t="str">
        <f>IF(H1294&gt;=政策值!$B$5,"优秀",(IF(H1294&gt;=政策值!$D$5,"合格","不合格")))</f>
        <v>不合格</v>
      </c>
      <c r="O1294" s="10" t="str">
        <f>IF(I1294&gt;=政策值!$B$6,"优秀",(IF(I1294&gt;=政策值!$D$6,"合格","不合格")))</f>
        <v>合格</v>
      </c>
      <c r="P1294" s="10"/>
      <c r="Q1294" s="10"/>
      <c r="R1294" s="10"/>
      <c r="S1294" s="10"/>
      <c r="T1294" s="10"/>
    </row>
    <row r="1295" spans="1:20" x14ac:dyDescent="0.15">
      <c r="A1295" s="27"/>
      <c r="B1295" s="10">
        <v>13111422</v>
      </c>
      <c r="C1295" s="10" t="s">
        <v>995</v>
      </c>
      <c r="D1295" s="10" t="s">
        <v>1044</v>
      </c>
      <c r="E1295" s="23">
        <f>SUMIF('M1'!A:A,B1295,'M1'!C:C)+政策值!$E$2</f>
        <v>7</v>
      </c>
      <c r="F1295" s="23">
        <f>SUMIF('M2'!A:A,B1295,'M2'!C:C)+政策值!$E$3</f>
        <v>0</v>
      </c>
      <c r="G1295" s="23">
        <f>SUMIF('M3'!A:A,B1295,'M3'!C:C)+政策值!$E$4</f>
        <v>0</v>
      </c>
      <c r="H1295" s="23">
        <f>SUMIF('M4'!A:A,B1295,'M4'!C:C)+政策值!$E$5</f>
        <v>6</v>
      </c>
      <c r="I1295" s="23">
        <f>SUMIF('M5'!A:A,B1295,'M5'!C:C)+政策值!$E$6</f>
        <v>6</v>
      </c>
      <c r="J1295" s="9"/>
      <c r="K1295" s="10" t="str">
        <f>IF(E1295&gt;=政策值!$B$2,"优秀",(IF(E1295&gt;=政策值!$C$2,"良好",IF(E1295&gt;政策值!$D$2,"合格","不合格"))))</f>
        <v>良好</v>
      </c>
      <c r="L1295" s="10"/>
      <c r="M1295" s="10" t="str">
        <f>IF(G1295&gt;=政策值!$B$4,"优秀",(IF(G1295&gt;=政策值!$D$4,"合格","不合格")))</f>
        <v>不合格</v>
      </c>
      <c r="N1295" s="10" t="str">
        <f>IF(H1295&gt;=政策值!$B$5,"优秀",(IF(H1295&gt;=政策值!$D$5,"合格","不合格")))</f>
        <v>不合格</v>
      </c>
      <c r="O1295" s="10" t="str">
        <f>IF(I1295&gt;=政策值!$B$6,"优秀",(IF(I1295&gt;=政策值!$D$6,"合格","不合格")))</f>
        <v>不合格</v>
      </c>
      <c r="P1295" s="10"/>
      <c r="Q1295" s="10"/>
      <c r="R1295" s="10"/>
      <c r="S1295" s="10"/>
      <c r="T1295" s="10"/>
    </row>
    <row r="1296" spans="1:20" x14ac:dyDescent="0.15">
      <c r="A1296" s="27"/>
      <c r="B1296" s="10">
        <v>13111423</v>
      </c>
      <c r="C1296" s="10" t="s">
        <v>1406</v>
      </c>
      <c r="D1296" s="10" t="s">
        <v>1044</v>
      </c>
      <c r="E1296" s="23">
        <f>SUMIF('M1'!A:A,B1296,'M1'!C:C)+政策值!$E$2</f>
        <v>7</v>
      </c>
      <c r="F1296" s="23">
        <f>SUMIF('M2'!A:A,B1296,'M2'!C:C)+政策值!$E$3</f>
        <v>0</v>
      </c>
      <c r="G1296" s="23">
        <f>SUMIF('M3'!A:A,B1296,'M3'!C:C)+政策值!$E$4</f>
        <v>0</v>
      </c>
      <c r="H1296" s="23">
        <f>SUMIF('M4'!A:A,B1296,'M4'!C:C)+政策值!$E$5</f>
        <v>6</v>
      </c>
      <c r="I1296" s="23">
        <f>SUMIF('M5'!A:A,B1296,'M5'!C:C)+政策值!$E$6</f>
        <v>6</v>
      </c>
      <c r="J1296" s="9"/>
      <c r="K1296" s="10" t="str">
        <f>IF(E1296&gt;=政策值!$B$2,"优秀",(IF(E1296&gt;=政策值!$C$2,"良好",IF(E1296&gt;政策值!$D$2,"合格","不合格"))))</f>
        <v>良好</v>
      </c>
      <c r="L1296" s="10"/>
      <c r="M1296" s="10" t="str">
        <f>IF(G1296&gt;=政策值!$B$4,"优秀",(IF(G1296&gt;=政策值!$D$4,"合格","不合格")))</f>
        <v>不合格</v>
      </c>
      <c r="N1296" s="10" t="str">
        <f>IF(H1296&gt;=政策值!$B$5,"优秀",(IF(H1296&gt;=政策值!$D$5,"合格","不合格")))</f>
        <v>不合格</v>
      </c>
      <c r="O1296" s="10" t="str">
        <f>IF(I1296&gt;=政策值!$B$6,"优秀",(IF(I1296&gt;=政策值!$D$6,"合格","不合格")))</f>
        <v>不合格</v>
      </c>
      <c r="P1296" s="10"/>
      <c r="Q1296" s="10"/>
      <c r="R1296" s="10"/>
      <c r="S1296" s="10"/>
      <c r="T1296" s="10"/>
    </row>
    <row r="1297" spans="1:20" x14ac:dyDescent="0.15">
      <c r="A1297" s="27"/>
      <c r="B1297" s="10">
        <v>13111424</v>
      </c>
      <c r="C1297" s="10" t="s">
        <v>1407</v>
      </c>
      <c r="D1297" s="10" t="s">
        <v>1044</v>
      </c>
      <c r="E1297" s="23">
        <f>SUMIF('M1'!A:A,B1297,'M1'!C:C)+政策值!$E$2</f>
        <v>7</v>
      </c>
      <c r="F1297" s="23">
        <f>SUMIF('M2'!A:A,B1297,'M2'!C:C)+政策值!$E$3</f>
        <v>0</v>
      </c>
      <c r="G1297" s="23">
        <f>SUMIF('M3'!A:A,B1297,'M3'!C:C)+政策值!$E$4</f>
        <v>0</v>
      </c>
      <c r="H1297" s="23">
        <f>SUMIF('M4'!A:A,B1297,'M4'!C:C)+政策值!$E$5</f>
        <v>6</v>
      </c>
      <c r="I1297" s="23">
        <f>SUMIF('M5'!A:A,B1297,'M5'!C:C)+政策值!$E$6</f>
        <v>6</v>
      </c>
      <c r="J1297" s="9"/>
      <c r="K1297" s="10" t="str">
        <f>IF(E1297&gt;=政策值!$B$2,"优秀",(IF(E1297&gt;=政策值!$C$2,"良好",IF(E1297&gt;政策值!$D$2,"合格","不合格"))))</f>
        <v>良好</v>
      </c>
      <c r="L1297" s="10"/>
      <c r="M1297" s="10" t="str">
        <f>IF(G1297&gt;=政策值!$B$4,"优秀",(IF(G1297&gt;=政策值!$D$4,"合格","不合格")))</f>
        <v>不合格</v>
      </c>
      <c r="N1297" s="10" t="str">
        <f>IF(H1297&gt;=政策值!$B$5,"优秀",(IF(H1297&gt;=政策值!$D$5,"合格","不合格")))</f>
        <v>不合格</v>
      </c>
      <c r="O1297" s="10" t="str">
        <f>IF(I1297&gt;=政策值!$B$6,"优秀",(IF(I1297&gt;=政策值!$D$6,"合格","不合格")))</f>
        <v>不合格</v>
      </c>
      <c r="P1297" s="10"/>
      <c r="Q1297" s="10"/>
      <c r="R1297" s="10"/>
      <c r="S1297" s="10"/>
      <c r="T1297" s="10"/>
    </row>
    <row r="1298" spans="1:20" x14ac:dyDescent="0.15">
      <c r="A1298" s="27"/>
      <c r="B1298" s="10">
        <v>13111425</v>
      </c>
      <c r="C1298" s="10" t="s">
        <v>1408</v>
      </c>
      <c r="D1298" s="10" t="s">
        <v>1044</v>
      </c>
      <c r="E1298" s="23">
        <f>SUMIF('M1'!A:A,B1298,'M1'!C:C)+政策值!$E$2</f>
        <v>7</v>
      </c>
      <c r="F1298" s="23">
        <f>SUMIF('M2'!A:A,B1298,'M2'!C:C)+政策值!$E$3</f>
        <v>0</v>
      </c>
      <c r="G1298" s="23">
        <f>SUMIF('M3'!A:A,B1298,'M3'!C:C)+政策值!$E$4</f>
        <v>0</v>
      </c>
      <c r="H1298" s="23">
        <f>SUMIF('M4'!A:A,B1298,'M4'!C:C)+政策值!$E$5</f>
        <v>6</v>
      </c>
      <c r="I1298" s="23">
        <f>SUMIF('M5'!A:A,B1298,'M5'!C:C)+政策值!$E$6</f>
        <v>6</v>
      </c>
      <c r="J1298" s="9"/>
      <c r="K1298" s="10" t="str">
        <f>IF(E1298&gt;=政策值!$B$2,"优秀",(IF(E1298&gt;=政策值!$C$2,"良好",IF(E1298&gt;政策值!$D$2,"合格","不合格"))))</f>
        <v>良好</v>
      </c>
      <c r="L1298" s="10"/>
      <c r="M1298" s="10" t="str">
        <f>IF(G1298&gt;=政策值!$B$4,"优秀",(IF(G1298&gt;=政策值!$D$4,"合格","不合格")))</f>
        <v>不合格</v>
      </c>
      <c r="N1298" s="10" t="str">
        <f>IF(H1298&gt;=政策值!$B$5,"优秀",(IF(H1298&gt;=政策值!$D$5,"合格","不合格")))</f>
        <v>不合格</v>
      </c>
      <c r="O1298" s="10" t="str">
        <f>IF(I1298&gt;=政策值!$B$6,"优秀",(IF(I1298&gt;=政策值!$D$6,"合格","不合格")))</f>
        <v>不合格</v>
      </c>
      <c r="P1298" s="10"/>
      <c r="Q1298" s="10"/>
      <c r="R1298" s="10"/>
      <c r="S1298" s="10"/>
      <c r="T1298" s="10"/>
    </row>
    <row r="1299" spans="1:20" x14ac:dyDescent="0.15">
      <c r="A1299" s="28"/>
      <c r="B1299" s="10">
        <v>13111426</v>
      </c>
      <c r="C1299" s="10" t="s">
        <v>1409</v>
      </c>
      <c r="D1299" s="10" t="s">
        <v>1044</v>
      </c>
      <c r="E1299" s="23">
        <f>SUMIF('M1'!A:A,B1299,'M1'!C:C)+政策值!$E$2</f>
        <v>7</v>
      </c>
      <c r="F1299" s="23">
        <f>SUMIF('M2'!A:A,B1299,'M2'!C:C)+政策值!$E$3</f>
        <v>0</v>
      </c>
      <c r="G1299" s="23">
        <f>SUMIF('M3'!A:A,B1299,'M3'!C:C)+政策值!$E$4</f>
        <v>0</v>
      </c>
      <c r="H1299" s="23">
        <f>SUMIF('M4'!A:A,B1299,'M4'!C:C)+政策值!$E$5</f>
        <v>6</v>
      </c>
      <c r="I1299" s="23">
        <f>SUMIF('M5'!A:A,B1299,'M5'!C:C)+政策值!$E$6</f>
        <v>6</v>
      </c>
      <c r="J1299" s="9"/>
      <c r="K1299" s="10" t="str">
        <f>IF(E1299&gt;=政策值!$B$2,"优秀",(IF(E1299&gt;=政策值!$C$2,"良好",IF(E1299&gt;政策值!$D$2,"合格","不合格"))))</f>
        <v>良好</v>
      </c>
      <c r="L1299" s="10"/>
      <c r="M1299" s="10" t="str">
        <f>IF(G1299&gt;=政策值!$B$4,"优秀",(IF(G1299&gt;=政策值!$D$4,"合格","不合格")))</f>
        <v>不合格</v>
      </c>
      <c r="N1299" s="10" t="str">
        <f>IF(H1299&gt;=政策值!$B$5,"优秀",(IF(H1299&gt;=政策值!$D$5,"合格","不合格")))</f>
        <v>不合格</v>
      </c>
      <c r="O1299" s="10" t="str">
        <f>IF(I1299&gt;=政策值!$B$6,"优秀",(IF(I1299&gt;=政策值!$D$6,"合格","不合格")))</f>
        <v>不合格</v>
      </c>
      <c r="P1299" s="10"/>
      <c r="Q1299" s="10"/>
      <c r="R1299" s="10"/>
      <c r="S1299" s="10"/>
      <c r="T1299" s="10"/>
    </row>
    <row r="1300" spans="1:20" x14ac:dyDescent="0.15">
      <c r="A1300" s="10"/>
      <c r="B1300" s="10" t="s">
        <v>1413</v>
      </c>
      <c r="C1300" s="10" t="s">
        <v>1414</v>
      </c>
      <c r="D1300" s="10" t="s">
        <v>1414</v>
      </c>
      <c r="E1300" s="23">
        <f>SUMIF('M1'!A:A,B1300,'M1'!C:C)+政策值!$E$2</f>
        <v>7</v>
      </c>
      <c r="F1300" s="10"/>
      <c r="G1300" s="23">
        <f>SUMIF('M3'!A:A,B1300,'M3'!C:C)+政策值!$E$4</f>
        <v>0</v>
      </c>
      <c r="H1300" s="23">
        <f>SUMIF('M4'!A:A,B1300,'M4'!C:C)+政策值!$E$5</f>
        <v>6</v>
      </c>
      <c r="I1300" s="23">
        <f>SUMIF('M5'!A:A,B1300,'M5'!C:C)+政策值!$E$6</f>
        <v>6</v>
      </c>
      <c r="J1300" s="10"/>
      <c r="K1300" s="10" t="str">
        <f>IF(E1300&gt;=政策值!$B$2,"优秀",(IF(E1300&gt;=政策值!$C$2,"良好",IF(E1300&gt;政策值!$D$2,"合格","不合格"))))</f>
        <v>良好</v>
      </c>
      <c r="L1300" s="10"/>
      <c r="M1300" s="10" t="str">
        <f>IF(G1300&gt;=政策值!$B$4,"优秀",(IF(G1300&gt;=政策值!$D$4,"合格","不合格")))</f>
        <v>不合格</v>
      </c>
      <c r="N1300" s="10" t="str">
        <f>IF(H1300&gt;=政策值!$B$5,"优秀",(IF(H1300&gt;=政策值!$D$5,"合格","不合格")))</f>
        <v>不合格</v>
      </c>
      <c r="O1300" s="10" t="str">
        <f>IF(I1300&gt;=政策值!$B$6,"优秀",(IF(I1300&gt;=政策值!$D$6,"合格","不合格")))</f>
        <v>不合格</v>
      </c>
      <c r="P1300" s="10"/>
      <c r="Q1300" s="10"/>
      <c r="R1300" s="10"/>
      <c r="S1300" s="10"/>
      <c r="T1300" s="10"/>
    </row>
  </sheetData>
  <mergeCells count="27">
    <mergeCell ref="A821:A874"/>
    <mergeCell ref="A439:A492"/>
    <mergeCell ref="A493:A547"/>
    <mergeCell ref="A548:A602"/>
    <mergeCell ref="A603:A656"/>
    <mergeCell ref="A657:A710"/>
    <mergeCell ref="A171:A218"/>
    <mergeCell ref="A219:A274"/>
    <mergeCell ref="A275:A330"/>
    <mergeCell ref="A711:A766"/>
    <mergeCell ref="A767:A820"/>
    <mergeCell ref="P1:T1"/>
    <mergeCell ref="A1143:A1195"/>
    <mergeCell ref="A1196:A1247"/>
    <mergeCell ref="A1248:A1299"/>
    <mergeCell ref="A1:J1"/>
    <mergeCell ref="K1:O1"/>
    <mergeCell ref="A875:A927"/>
    <mergeCell ref="A928:A978"/>
    <mergeCell ref="A979:A1033"/>
    <mergeCell ref="A1034:A1087"/>
    <mergeCell ref="A1088:A1142"/>
    <mergeCell ref="A332:A386"/>
    <mergeCell ref="A387:A438"/>
    <mergeCell ref="A3:A58"/>
    <mergeCell ref="A59:A114"/>
    <mergeCell ref="A115:A170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F13" sqref="F13"/>
    </sheetView>
  </sheetViews>
  <sheetFormatPr defaultRowHeight="12.75" x14ac:dyDescent="0.15"/>
  <cols>
    <col min="1" max="1" width="8.125" style="1" customWidth="1"/>
    <col min="2" max="2" width="36.125" style="1" customWidth="1"/>
    <col min="3" max="3" width="12.375" style="1" customWidth="1"/>
    <col min="4" max="4" width="8.625" style="1" customWidth="1"/>
    <col min="5" max="5" width="23.5" style="1" customWidth="1"/>
    <col min="6" max="16384" width="9" style="1"/>
  </cols>
  <sheetData>
    <row r="1" spans="1:6" x14ac:dyDescent="0.15">
      <c r="A1" s="10" t="s">
        <v>484</v>
      </c>
      <c r="B1" s="10" t="s">
        <v>485</v>
      </c>
      <c r="C1" s="10" t="s">
        <v>486</v>
      </c>
      <c r="D1" s="10" t="s">
        <v>487</v>
      </c>
      <c r="E1" s="10" t="s">
        <v>488</v>
      </c>
      <c r="F1" s="17" t="s">
        <v>987</v>
      </c>
    </row>
    <row r="2" spans="1:6" x14ac:dyDescent="0.15">
      <c r="A2" s="10">
        <v>1</v>
      </c>
      <c r="B2" s="18" t="s">
        <v>489</v>
      </c>
      <c r="C2" s="18" t="s">
        <v>490</v>
      </c>
      <c r="D2" s="10" t="s">
        <v>0</v>
      </c>
      <c r="E2" s="10" t="s">
        <v>493</v>
      </c>
      <c r="F2" s="17" t="s">
        <v>988</v>
      </c>
    </row>
    <row r="3" spans="1:6" x14ac:dyDescent="0.15">
      <c r="A3" s="10">
        <v>2</v>
      </c>
      <c r="B3" s="19" t="s">
        <v>491</v>
      </c>
      <c r="C3" s="20">
        <v>40773</v>
      </c>
      <c r="D3" s="10" t="s">
        <v>3</v>
      </c>
      <c r="E3" s="10" t="s">
        <v>492</v>
      </c>
      <c r="F3" s="10"/>
    </row>
    <row r="4" spans="1:6" x14ac:dyDescent="0.15">
      <c r="A4" s="10">
        <v>3</v>
      </c>
      <c r="B4" s="19" t="s">
        <v>494</v>
      </c>
      <c r="C4" s="18" t="s">
        <v>495</v>
      </c>
      <c r="D4" s="10" t="s">
        <v>3</v>
      </c>
      <c r="E4" s="10" t="s">
        <v>496</v>
      </c>
      <c r="F4" s="10"/>
    </row>
    <row r="5" spans="1:6" x14ac:dyDescent="0.15">
      <c r="A5" s="10">
        <v>4</v>
      </c>
      <c r="B5" s="19" t="s">
        <v>497</v>
      </c>
      <c r="C5" s="18" t="s">
        <v>498</v>
      </c>
      <c r="D5" s="10" t="s">
        <v>3</v>
      </c>
      <c r="E5" s="10" t="s">
        <v>499</v>
      </c>
      <c r="F5" s="10"/>
    </row>
    <row r="6" spans="1:6" x14ac:dyDescent="0.15">
      <c r="A6" s="10">
        <v>5</v>
      </c>
      <c r="B6" s="19" t="s">
        <v>500</v>
      </c>
      <c r="C6" s="20">
        <v>40792</v>
      </c>
      <c r="D6" s="10" t="s">
        <v>3</v>
      </c>
      <c r="E6" s="10" t="s">
        <v>496</v>
      </c>
      <c r="F6" s="17" t="s">
        <v>988</v>
      </c>
    </row>
    <row r="7" spans="1:6" x14ac:dyDescent="0.15">
      <c r="A7" s="10">
        <v>6</v>
      </c>
      <c r="B7" s="19" t="s">
        <v>536</v>
      </c>
      <c r="C7" s="18" t="s">
        <v>540</v>
      </c>
      <c r="D7" s="10"/>
      <c r="E7" s="10"/>
      <c r="F7" s="10"/>
    </row>
    <row r="8" spans="1:6" x14ac:dyDescent="0.15">
      <c r="A8" s="10">
        <v>7</v>
      </c>
      <c r="B8" s="19" t="s">
        <v>537</v>
      </c>
      <c r="C8" s="20">
        <v>40813</v>
      </c>
      <c r="D8" s="10"/>
      <c r="E8" s="10"/>
      <c r="F8" s="10"/>
    </row>
    <row r="9" spans="1:6" x14ac:dyDescent="0.15">
      <c r="A9" s="10">
        <v>8</v>
      </c>
      <c r="B9" s="18" t="s">
        <v>538</v>
      </c>
      <c r="C9" s="20">
        <v>40825</v>
      </c>
      <c r="D9" s="10"/>
      <c r="E9" s="10"/>
      <c r="F9" s="10"/>
    </row>
    <row r="10" spans="1:6" x14ac:dyDescent="0.15">
      <c r="A10" s="10">
        <v>9</v>
      </c>
      <c r="B10" s="19" t="s">
        <v>539</v>
      </c>
      <c r="C10" s="20">
        <v>40825</v>
      </c>
      <c r="D10" s="10" t="s">
        <v>545</v>
      </c>
      <c r="E10" s="10" t="s">
        <v>546</v>
      </c>
      <c r="F10" s="17" t="s">
        <v>988</v>
      </c>
    </row>
    <row r="11" spans="1:6" x14ac:dyDescent="0.15">
      <c r="A11" s="10">
        <v>10</v>
      </c>
      <c r="B11" s="19" t="s">
        <v>541</v>
      </c>
      <c r="C11" s="20">
        <v>40823</v>
      </c>
      <c r="D11" s="10"/>
      <c r="E11" s="10"/>
      <c r="F11" s="17" t="s">
        <v>988</v>
      </c>
    </row>
    <row r="12" spans="1:6" x14ac:dyDescent="0.15">
      <c r="A12" s="10">
        <v>11</v>
      </c>
      <c r="B12" s="19" t="s">
        <v>542</v>
      </c>
      <c r="C12" s="10"/>
      <c r="D12" s="10"/>
      <c r="E12" s="10"/>
      <c r="F12" s="17"/>
    </row>
    <row r="13" spans="1:6" x14ac:dyDescent="0.15">
      <c r="A13" s="10">
        <v>12</v>
      </c>
      <c r="B13" s="18" t="s">
        <v>543</v>
      </c>
      <c r="C13" s="21">
        <v>40831</v>
      </c>
      <c r="D13" s="10" t="s">
        <v>1415</v>
      </c>
      <c r="E13" s="10" t="s">
        <v>1426</v>
      </c>
      <c r="F13" s="17" t="s">
        <v>1428</v>
      </c>
    </row>
    <row r="14" spans="1:6" x14ac:dyDescent="0.15">
      <c r="A14" s="10">
        <v>13</v>
      </c>
      <c r="B14" s="19" t="s">
        <v>1427</v>
      </c>
      <c r="C14" s="21">
        <v>40831</v>
      </c>
      <c r="D14" s="10" t="s">
        <v>1415</v>
      </c>
      <c r="E14" s="10" t="s">
        <v>1426</v>
      </c>
      <c r="F14" s="17" t="s">
        <v>1428</v>
      </c>
    </row>
    <row r="15" spans="1:6" x14ac:dyDescent="0.15">
      <c r="A15" s="10">
        <v>14</v>
      </c>
      <c r="B15" s="19" t="s">
        <v>544</v>
      </c>
      <c r="C15" s="21">
        <v>40831</v>
      </c>
      <c r="D15" s="10" t="s">
        <v>1425</v>
      </c>
      <c r="E15" s="10" t="s">
        <v>1426</v>
      </c>
      <c r="F15" s="17" t="s">
        <v>988</v>
      </c>
    </row>
    <row r="16" spans="1:6" x14ac:dyDescent="0.15">
      <c r="A16" s="10"/>
      <c r="B16" s="10"/>
      <c r="C16" s="10"/>
      <c r="D16" s="10"/>
      <c r="E16" s="10"/>
      <c r="F16" s="10"/>
    </row>
    <row r="17" spans="1:6" x14ac:dyDescent="0.15">
      <c r="A17" s="10"/>
      <c r="B17" s="10"/>
      <c r="C17" s="10"/>
      <c r="D17" s="10"/>
      <c r="E17" s="10"/>
      <c r="F17" s="10"/>
    </row>
    <row r="18" spans="1:6" x14ac:dyDescent="0.15">
      <c r="A18" s="10"/>
      <c r="B18" s="10"/>
      <c r="C18" s="10"/>
      <c r="D18" s="10"/>
      <c r="E18" s="10"/>
      <c r="F18" s="10"/>
    </row>
    <row r="19" spans="1:6" x14ac:dyDescent="0.15">
      <c r="A19" s="10"/>
      <c r="B19" s="10"/>
      <c r="C19" s="10"/>
      <c r="D19" s="10"/>
      <c r="E19" s="10"/>
      <c r="F19" s="10"/>
    </row>
    <row r="20" spans="1:6" x14ac:dyDescent="0.15">
      <c r="A20" s="10"/>
      <c r="B20" s="10"/>
      <c r="C20" s="10"/>
      <c r="D20" s="10"/>
      <c r="E20" s="10"/>
      <c r="F20" s="10"/>
    </row>
    <row r="21" spans="1:6" x14ac:dyDescent="0.15">
      <c r="A21" s="10"/>
      <c r="B21" s="10"/>
      <c r="C21" s="10"/>
      <c r="D21" s="10"/>
      <c r="E21" s="10"/>
      <c r="F21" s="10"/>
    </row>
    <row r="22" spans="1:6" x14ac:dyDescent="0.15">
      <c r="A22" s="10"/>
      <c r="B22" s="10"/>
      <c r="C22" s="10"/>
      <c r="D22" s="10"/>
      <c r="E22" s="10"/>
      <c r="F22" s="10"/>
    </row>
    <row r="23" spans="1:6" x14ac:dyDescent="0.15">
      <c r="A23" s="10"/>
      <c r="B23" s="10"/>
      <c r="C23" s="10"/>
      <c r="D23" s="10"/>
      <c r="E23" s="10"/>
      <c r="F23" s="10"/>
    </row>
    <row r="24" spans="1:6" x14ac:dyDescent="0.15">
      <c r="A24" s="10"/>
      <c r="B24" s="10"/>
      <c r="C24" s="10"/>
      <c r="D24" s="10"/>
      <c r="E24" s="10"/>
      <c r="F24" s="10"/>
    </row>
    <row r="25" spans="1:6" x14ac:dyDescent="0.15">
      <c r="A25" s="10"/>
      <c r="B25" s="10"/>
      <c r="C25" s="10"/>
      <c r="D25" s="10"/>
      <c r="E25" s="10"/>
      <c r="F25" s="10"/>
    </row>
    <row r="26" spans="1:6" x14ac:dyDescent="0.15">
      <c r="A26" s="10"/>
      <c r="B26" s="10"/>
      <c r="C26" s="10"/>
      <c r="D26" s="10"/>
      <c r="E26" s="10"/>
      <c r="F26" s="10"/>
    </row>
    <row r="27" spans="1:6" x14ac:dyDescent="0.15">
      <c r="A27" s="10"/>
      <c r="B27" s="10"/>
      <c r="C27" s="10"/>
      <c r="D27" s="10"/>
      <c r="E27" s="10"/>
      <c r="F27" s="10"/>
    </row>
    <row r="28" spans="1:6" x14ac:dyDescent="0.15">
      <c r="A28" s="10"/>
      <c r="B28" s="10"/>
      <c r="C28" s="10"/>
      <c r="D28" s="10"/>
      <c r="E28" s="10"/>
      <c r="F28" s="10"/>
    </row>
    <row r="29" spans="1:6" x14ac:dyDescent="0.15">
      <c r="A29" s="10"/>
      <c r="B29" s="10"/>
      <c r="C29" s="10"/>
      <c r="D29" s="10"/>
      <c r="E29" s="10"/>
      <c r="F29" s="10"/>
    </row>
    <row r="30" spans="1:6" x14ac:dyDescent="0.15">
      <c r="A30" s="10"/>
      <c r="B30" s="10"/>
      <c r="C30" s="10"/>
      <c r="D30" s="10"/>
      <c r="E30" s="10"/>
      <c r="F30" s="10"/>
    </row>
    <row r="31" spans="1:6" x14ac:dyDescent="0.15">
      <c r="A31" s="10"/>
      <c r="B31" s="10"/>
      <c r="C31" s="10"/>
      <c r="D31" s="10"/>
      <c r="E31" s="10"/>
      <c r="F31" s="10"/>
    </row>
    <row r="32" spans="1:6" x14ac:dyDescent="0.15">
      <c r="A32" s="10"/>
      <c r="B32" s="10"/>
      <c r="C32" s="10"/>
      <c r="D32" s="10"/>
      <c r="E32" s="10"/>
      <c r="F32" s="10"/>
    </row>
    <row r="33" spans="1:6" x14ac:dyDescent="0.15">
      <c r="A33" s="10"/>
      <c r="B33" s="10"/>
      <c r="C33" s="10"/>
      <c r="D33" s="10"/>
      <c r="E33" s="10"/>
      <c r="F33" s="10"/>
    </row>
    <row r="34" spans="1:6" x14ac:dyDescent="0.15">
      <c r="A34" s="10"/>
      <c r="B34" s="10"/>
      <c r="C34" s="10"/>
      <c r="D34" s="10"/>
      <c r="E34" s="10"/>
      <c r="F34" s="10"/>
    </row>
    <row r="35" spans="1:6" x14ac:dyDescent="0.15">
      <c r="A35" s="10"/>
      <c r="B35" s="10"/>
      <c r="C35" s="10"/>
      <c r="D35" s="10"/>
      <c r="E35" s="10"/>
      <c r="F35" s="10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84" workbookViewId="0">
      <selection activeCell="B113" sqref="B113"/>
    </sheetView>
  </sheetViews>
  <sheetFormatPr defaultRowHeight="13.5" x14ac:dyDescent="0.15"/>
  <cols>
    <col min="1" max="1" width="9.5" bestFit="1" customWidth="1"/>
  </cols>
  <sheetData>
    <row r="1" spans="1:4" x14ac:dyDescent="0.15">
      <c r="A1" s="1" t="s">
        <v>5</v>
      </c>
      <c r="B1" s="1" t="s">
        <v>6</v>
      </c>
      <c r="C1" s="1" t="s">
        <v>8</v>
      </c>
      <c r="D1" s="1" t="s">
        <v>7</v>
      </c>
    </row>
    <row r="2" spans="1:4" x14ac:dyDescent="0.2">
      <c r="A2" s="2">
        <v>13101009</v>
      </c>
      <c r="B2" s="2" t="s">
        <v>9</v>
      </c>
      <c r="C2" s="1">
        <v>2</v>
      </c>
      <c r="D2" s="1">
        <v>1</v>
      </c>
    </row>
    <row r="3" spans="1:4" x14ac:dyDescent="0.2">
      <c r="A3" s="3">
        <v>13101015</v>
      </c>
      <c r="B3" s="3" t="s">
        <v>10</v>
      </c>
      <c r="C3" s="1">
        <v>2</v>
      </c>
      <c r="D3" s="1">
        <v>1</v>
      </c>
    </row>
    <row r="4" spans="1:4" x14ac:dyDescent="0.2">
      <c r="A4" s="2">
        <v>13101022</v>
      </c>
      <c r="B4" s="2" t="s">
        <v>11</v>
      </c>
      <c r="C4" s="1">
        <v>2</v>
      </c>
      <c r="D4" s="1">
        <v>1</v>
      </c>
    </row>
    <row r="5" spans="1:4" x14ac:dyDescent="0.2">
      <c r="A5" s="2">
        <v>13101029</v>
      </c>
      <c r="B5" s="2" t="s">
        <v>12</v>
      </c>
      <c r="C5" s="1">
        <v>2</v>
      </c>
      <c r="D5" s="1">
        <v>1</v>
      </c>
    </row>
    <row r="6" spans="1:4" x14ac:dyDescent="0.2">
      <c r="A6" s="3">
        <v>13101044</v>
      </c>
      <c r="B6" s="3" t="s">
        <v>13</v>
      </c>
      <c r="C6" s="1">
        <v>2</v>
      </c>
      <c r="D6" s="1">
        <v>1</v>
      </c>
    </row>
    <row r="7" spans="1:4" x14ac:dyDescent="0.2">
      <c r="A7" s="3">
        <v>13101047</v>
      </c>
      <c r="B7" s="3" t="s">
        <v>14</v>
      </c>
      <c r="C7" s="1">
        <v>2</v>
      </c>
      <c r="D7" s="1">
        <v>1</v>
      </c>
    </row>
    <row r="8" spans="1:4" x14ac:dyDescent="0.2">
      <c r="A8" s="4">
        <v>13101057</v>
      </c>
      <c r="B8" s="4" t="s">
        <v>15</v>
      </c>
      <c r="C8" s="1">
        <v>2</v>
      </c>
      <c r="D8" s="1">
        <v>1</v>
      </c>
    </row>
    <row r="9" spans="1:4" x14ac:dyDescent="0.2">
      <c r="A9" s="4">
        <v>13101070</v>
      </c>
      <c r="B9" s="4" t="s">
        <v>16</v>
      </c>
      <c r="C9" s="1">
        <v>2</v>
      </c>
      <c r="D9" s="1">
        <v>1</v>
      </c>
    </row>
    <row r="10" spans="1:4" x14ac:dyDescent="0.2">
      <c r="A10" s="4">
        <v>13101090</v>
      </c>
      <c r="B10" s="4" t="s">
        <v>17</v>
      </c>
      <c r="C10" s="1">
        <v>2</v>
      </c>
      <c r="D10" s="1">
        <v>1</v>
      </c>
    </row>
    <row r="11" spans="1:4" x14ac:dyDescent="0.2">
      <c r="A11" s="4">
        <v>13101091</v>
      </c>
      <c r="B11" s="4" t="s">
        <v>18</v>
      </c>
      <c r="C11" s="1">
        <v>2</v>
      </c>
      <c r="D11" s="1">
        <v>1</v>
      </c>
    </row>
    <row r="12" spans="1:4" x14ac:dyDescent="0.2">
      <c r="A12" s="4">
        <v>13101094</v>
      </c>
      <c r="B12" s="4" t="s">
        <v>19</v>
      </c>
      <c r="C12" s="1">
        <v>2</v>
      </c>
      <c r="D12" s="1">
        <v>1</v>
      </c>
    </row>
    <row r="13" spans="1:4" x14ac:dyDescent="0.2">
      <c r="A13" s="3">
        <v>13101123</v>
      </c>
      <c r="B13" s="3" t="s">
        <v>20</v>
      </c>
      <c r="C13" s="1">
        <v>2</v>
      </c>
      <c r="D13" s="1">
        <v>1</v>
      </c>
    </row>
    <row r="14" spans="1:4" x14ac:dyDescent="0.2">
      <c r="A14" s="3">
        <v>13101127</v>
      </c>
      <c r="B14" s="3" t="s">
        <v>21</v>
      </c>
      <c r="C14" s="1">
        <v>2</v>
      </c>
      <c r="D14" s="1">
        <v>1</v>
      </c>
    </row>
    <row r="15" spans="1:4" x14ac:dyDescent="0.2">
      <c r="A15" s="2">
        <v>13101132</v>
      </c>
      <c r="B15" s="4" t="s">
        <v>22</v>
      </c>
      <c r="C15" s="1">
        <v>2</v>
      </c>
      <c r="D15" s="1">
        <v>1</v>
      </c>
    </row>
    <row r="16" spans="1:4" x14ac:dyDescent="0.2">
      <c r="A16" s="3">
        <v>13101135</v>
      </c>
      <c r="B16" s="3" t="s">
        <v>23</v>
      </c>
      <c r="C16" s="1">
        <v>2</v>
      </c>
      <c r="D16" s="1">
        <v>1</v>
      </c>
    </row>
    <row r="17" spans="1:4" x14ac:dyDescent="0.2">
      <c r="A17" s="3">
        <v>13101144</v>
      </c>
      <c r="B17" s="3" t="s">
        <v>24</v>
      </c>
      <c r="C17" s="1">
        <v>2</v>
      </c>
      <c r="D17" s="1">
        <v>1</v>
      </c>
    </row>
    <row r="18" spans="1:4" x14ac:dyDescent="0.2">
      <c r="A18" s="5">
        <v>13101182</v>
      </c>
      <c r="B18" s="3" t="s">
        <v>25</v>
      </c>
      <c r="C18" s="1">
        <v>2</v>
      </c>
      <c r="D18" s="1">
        <v>1</v>
      </c>
    </row>
    <row r="19" spans="1:4" x14ac:dyDescent="0.2">
      <c r="A19" s="5">
        <v>13101194</v>
      </c>
      <c r="B19" s="3" t="s">
        <v>26</v>
      </c>
      <c r="C19" s="1">
        <v>2</v>
      </c>
      <c r="D19" s="1">
        <v>1</v>
      </c>
    </row>
    <row r="20" spans="1:4" x14ac:dyDescent="0.2">
      <c r="A20" s="5">
        <v>13101201</v>
      </c>
      <c r="B20" s="3" t="s">
        <v>27</v>
      </c>
      <c r="C20" s="1">
        <v>2</v>
      </c>
      <c r="D20" s="1">
        <v>1</v>
      </c>
    </row>
    <row r="21" spans="1:4" x14ac:dyDescent="0.2">
      <c r="A21" s="6">
        <v>13101203</v>
      </c>
      <c r="B21" s="2" t="s">
        <v>28</v>
      </c>
      <c r="C21" s="1">
        <v>2</v>
      </c>
      <c r="D21" s="1">
        <v>1</v>
      </c>
    </row>
    <row r="22" spans="1:4" x14ac:dyDescent="0.2">
      <c r="A22" s="5">
        <v>13101210</v>
      </c>
      <c r="B22" s="3" t="s">
        <v>29</v>
      </c>
      <c r="C22" s="1">
        <v>2</v>
      </c>
      <c r="D22" s="1">
        <v>1</v>
      </c>
    </row>
    <row r="23" spans="1:4" x14ac:dyDescent="0.2">
      <c r="A23" s="4">
        <v>13101223</v>
      </c>
      <c r="B23" s="4" t="s">
        <v>30</v>
      </c>
      <c r="C23" s="1">
        <v>2</v>
      </c>
      <c r="D23" s="1">
        <v>1</v>
      </c>
    </row>
    <row r="24" spans="1:4" x14ac:dyDescent="0.2">
      <c r="A24" s="4">
        <v>13101228</v>
      </c>
      <c r="B24" s="4" t="s">
        <v>31</v>
      </c>
      <c r="C24" s="1">
        <v>2</v>
      </c>
      <c r="D24" s="1">
        <v>1</v>
      </c>
    </row>
    <row r="25" spans="1:4" x14ac:dyDescent="0.2">
      <c r="A25" s="4">
        <v>13101235</v>
      </c>
      <c r="B25" s="4" t="s">
        <v>32</v>
      </c>
      <c r="C25" s="1">
        <v>2</v>
      </c>
      <c r="D25" s="1">
        <v>1</v>
      </c>
    </row>
    <row r="26" spans="1:4" x14ac:dyDescent="0.2">
      <c r="A26" s="4">
        <v>13101239</v>
      </c>
      <c r="B26" s="4" t="s">
        <v>33</v>
      </c>
      <c r="C26" s="1">
        <v>2</v>
      </c>
      <c r="D26" s="1">
        <v>1</v>
      </c>
    </row>
    <row r="27" spans="1:4" x14ac:dyDescent="0.2">
      <c r="A27" s="4">
        <v>13101260</v>
      </c>
      <c r="B27" s="4" t="s">
        <v>34</v>
      </c>
      <c r="C27" s="1">
        <v>2</v>
      </c>
      <c r="D27" s="1">
        <v>1</v>
      </c>
    </row>
    <row r="28" spans="1:4" x14ac:dyDescent="0.2">
      <c r="A28" s="3">
        <v>13101278</v>
      </c>
      <c r="B28" s="3" t="s">
        <v>35</v>
      </c>
      <c r="C28" s="1">
        <v>2</v>
      </c>
      <c r="D28" s="1">
        <v>1</v>
      </c>
    </row>
    <row r="29" spans="1:4" x14ac:dyDescent="0.2">
      <c r="A29" s="2">
        <v>13101296</v>
      </c>
      <c r="B29" s="2" t="s">
        <v>36</v>
      </c>
      <c r="C29" s="1">
        <v>2</v>
      </c>
      <c r="D29" s="1">
        <v>1</v>
      </c>
    </row>
    <row r="30" spans="1:4" x14ac:dyDescent="0.2">
      <c r="A30" s="3">
        <v>13101303</v>
      </c>
      <c r="B30" s="3" t="s">
        <v>37</v>
      </c>
      <c r="C30" s="1">
        <v>2</v>
      </c>
      <c r="D30" s="1">
        <v>1</v>
      </c>
    </row>
    <row r="31" spans="1:4" x14ac:dyDescent="0.2">
      <c r="A31" s="2">
        <v>13101314</v>
      </c>
      <c r="B31" s="2" t="s">
        <v>38</v>
      </c>
      <c r="C31" s="1">
        <v>2</v>
      </c>
      <c r="D31" s="1">
        <v>1</v>
      </c>
    </row>
    <row r="32" spans="1:4" x14ac:dyDescent="0.2">
      <c r="A32" s="3">
        <v>13101315</v>
      </c>
      <c r="B32" s="3" t="s">
        <v>39</v>
      </c>
      <c r="C32" s="1">
        <v>2</v>
      </c>
      <c r="D32" s="1">
        <v>1</v>
      </c>
    </row>
    <row r="33" spans="1:4" x14ac:dyDescent="0.2">
      <c r="A33" s="2">
        <v>13101318</v>
      </c>
      <c r="B33" s="2" t="s">
        <v>40</v>
      </c>
      <c r="C33" s="1">
        <v>2</v>
      </c>
      <c r="D33" s="1">
        <v>1</v>
      </c>
    </row>
    <row r="34" spans="1:4" x14ac:dyDescent="0.2">
      <c r="A34" s="2">
        <v>13101324</v>
      </c>
      <c r="B34" s="2" t="s">
        <v>41</v>
      </c>
      <c r="C34" s="1">
        <v>2</v>
      </c>
      <c r="D34" s="1">
        <v>1</v>
      </c>
    </row>
    <row r="35" spans="1:4" x14ac:dyDescent="0.2">
      <c r="A35" s="4">
        <v>13101328</v>
      </c>
      <c r="B35" s="4" t="s">
        <v>42</v>
      </c>
      <c r="C35" s="1">
        <v>2</v>
      </c>
      <c r="D35" s="1">
        <v>1</v>
      </c>
    </row>
    <row r="36" spans="1:4" x14ac:dyDescent="0.2">
      <c r="A36" s="4">
        <v>13101333</v>
      </c>
      <c r="B36" s="4" t="s">
        <v>43</v>
      </c>
      <c r="C36" s="1">
        <v>2</v>
      </c>
      <c r="D36" s="1">
        <v>1</v>
      </c>
    </row>
    <row r="37" spans="1:4" x14ac:dyDescent="0.2">
      <c r="A37" s="4">
        <v>13101335</v>
      </c>
      <c r="B37" s="4" t="s">
        <v>44</v>
      </c>
      <c r="C37" s="1">
        <v>2</v>
      </c>
      <c r="D37" s="1">
        <v>1</v>
      </c>
    </row>
    <row r="38" spans="1:4" x14ac:dyDescent="0.2">
      <c r="A38" s="4">
        <v>13101337</v>
      </c>
      <c r="B38" s="4" t="s">
        <v>45</v>
      </c>
      <c r="C38" s="1">
        <v>2</v>
      </c>
      <c r="D38" s="1">
        <v>1</v>
      </c>
    </row>
    <row r="39" spans="1:4" x14ac:dyDescent="0.2">
      <c r="A39" s="4">
        <v>13101338</v>
      </c>
      <c r="B39" s="4" t="s">
        <v>46</v>
      </c>
      <c r="C39" s="1">
        <v>2</v>
      </c>
      <c r="D39" s="1">
        <v>1</v>
      </c>
    </row>
    <row r="40" spans="1:4" x14ac:dyDescent="0.2">
      <c r="A40" s="4">
        <v>13101354</v>
      </c>
      <c r="B40" s="4" t="s">
        <v>47</v>
      </c>
      <c r="C40" s="1">
        <v>2</v>
      </c>
      <c r="D40" s="1">
        <v>1</v>
      </c>
    </row>
    <row r="41" spans="1:4" x14ac:dyDescent="0.2">
      <c r="A41" s="3">
        <v>13101384</v>
      </c>
      <c r="B41" s="3" t="s">
        <v>48</v>
      </c>
      <c r="C41" s="1">
        <v>2</v>
      </c>
      <c r="D41" s="1">
        <v>1</v>
      </c>
    </row>
    <row r="42" spans="1:4" x14ac:dyDescent="0.2">
      <c r="A42" s="3">
        <v>13101409</v>
      </c>
      <c r="B42" s="3" t="s">
        <v>49</v>
      </c>
      <c r="C42" s="1">
        <v>2</v>
      </c>
      <c r="D42" s="1">
        <v>1</v>
      </c>
    </row>
    <row r="43" spans="1:4" x14ac:dyDescent="0.2">
      <c r="A43" s="3">
        <v>13101421</v>
      </c>
      <c r="B43" s="3" t="s">
        <v>50</v>
      </c>
      <c r="C43" s="1">
        <v>2</v>
      </c>
      <c r="D43" s="1">
        <v>1</v>
      </c>
    </row>
    <row r="44" spans="1:4" x14ac:dyDescent="0.2">
      <c r="A44" s="7">
        <v>13101411</v>
      </c>
      <c r="B44" s="3" t="s">
        <v>51</v>
      </c>
      <c r="C44" s="1">
        <v>2</v>
      </c>
      <c r="D44" s="1">
        <v>1</v>
      </c>
    </row>
    <row r="45" spans="1:4" x14ac:dyDescent="0.2">
      <c r="A45" s="7">
        <v>13101481</v>
      </c>
      <c r="B45" s="3" t="s">
        <v>52</v>
      </c>
      <c r="C45" s="1">
        <v>2</v>
      </c>
      <c r="D45" s="1">
        <v>1</v>
      </c>
    </row>
    <row r="46" spans="1:4" x14ac:dyDescent="0.2">
      <c r="A46" s="7">
        <v>13111046</v>
      </c>
      <c r="B46" s="7" t="s">
        <v>1047</v>
      </c>
      <c r="C46" s="1">
        <v>2</v>
      </c>
      <c r="D46" s="1">
        <v>14</v>
      </c>
    </row>
    <row r="47" spans="1:4" x14ac:dyDescent="0.2">
      <c r="A47" s="7">
        <v>13111074</v>
      </c>
      <c r="B47" s="7" t="s">
        <v>1075</v>
      </c>
      <c r="C47" s="1">
        <v>2</v>
      </c>
      <c r="D47" s="1">
        <v>14</v>
      </c>
    </row>
    <row r="48" spans="1:4" x14ac:dyDescent="0.2">
      <c r="A48" s="7">
        <v>13111099</v>
      </c>
      <c r="B48" s="7" t="s">
        <v>1100</v>
      </c>
      <c r="C48" s="1">
        <v>2</v>
      </c>
      <c r="D48" s="1">
        <v>14</v>
      </c>
    </row>
    <row r="49" spans="1:4" x14ac:dyDescent="0.2">
      <c r="A49" s="7">
        <v>13111149</v>
      </c>
      <c r="B49" s="7" t="s">
        <v>1148</v>
      </c>
      <c r="C49" s="1">
        <v>2</v>
      </c>
      <c r="D49" s="1">
        <v>14</v>
      </c>
    </row>
    <row r="50" spans="1:4" x14ac:dyDescent="0.2">
      <c r="A50" s="7">
        <v>13111151</v>
      </c>
      <c r="B50" s="7" t="s">
        <v>1150</v>
      </c>
      <c r="C50" s="1">
        <v>2</v>
      </c>
      <c r="D50" s="1">
        <v>14</v>
      </c>
    </row>
    <row r="51" spans="1:4" x14ac:dyDescent="0.2">
      <c r="A51" s="7">
        <v>13111152</v>
      </c>
      <c r="B51" s="7" t="s">
        <v>1151</v>
      </c>
      <c r="C51" s="1">
        <v>2</v>
      </c>
      <c r="D51" s="1">
        <v>14</v>
      </c>
    </row>
    <row r="52" spans="1:4" x14ac:dyDescent="0.2">
      <c r="A52" s="7">
        <v>13111175</v>
      </c>
      <c r="B52" s="7" t="s">
        <v>1174</v>
      </c>
      <c r="C52" s="1">
        <v>2</v>
      </c>
      <c r="D52" s="1">
        <v>14</v>
      </c>
    </row>
    <row r="53" spans="1:4" x14ac:dyDescent="0.2">
      <c r="A53" s="7">
        <v>13111238</v>
      </c>
      <c r="B53" s="7" t="s">
        <v>1235</v>
      </c>
      <c r="C53" s="1">
        <v>2</v>
      </c>
      <c r="D53" s="1">
        <v>14</v>
      </c>
    </row>
    <row r="54" spans="1:4" x14ac:dyDescent="0.2">
      <c r="A54" s="7">
        <v>13111313</v>
      </c>
      <c r="B54" s="7" t="s">
        <v>1301</v>
      </c>
      <c r="C54" s="1">
        <v>2</v>
      </c>
      <c r="D54" s="1">
        <v>14</v>
      </c>
    </row>
    <row r="55" spans="1:4" x14ac:dyDescent="0.2">
      <c r="A55" s="7">
        <v>13111318</v>
      </c>
      <c r="B55" s="7" t="s">
        <v>997</v>
      </c>
      <c r="C55" s="1">
        <v>2</v>
      </c>
      <c r="D55" s="1">
        <v>14</v>
      </c>
    </row>
    <row r="56" spans="1:4" x14ac:dyDescent="0.2">
      <c r="A56" s="7">
        <v>13111321</v>
      </c>
      <c r="B56" s="7" t="s">
        <v>1308</v>
      </c>
      <c r="C56" s="1">
        <v>2</v>
      </c>
      <c r="D56" s="1">
        <v>14</v>
      </c>
    </row>
    <row r="57" spans="1:4" x14ac:dyDescent="0.2">
      <c r="A57" s="7">
        <v>13111366</v>
      </c>
      <c r="B57" s="7" t="s">
        <v>1353</v>
      </c>
      <c r="C57" s="1">
        <v>2</v>
      </c>
      <c r="D57" s="1">
        <v>14</v>
      </c>
    </row>
    <row r="58" spans="1:4" x14ac:dyDescent="0.2">
      <c r="A58" s="7">
        <v>13111384</v>
      </c>
      <c r="B58" s="7" t="s">
        <v>1371</v>
      </c>
      <c r="C58" s="1">
        <v>2</v>
      </c>
      <c r="D58" s="1">
        <v>14</v>
      </c>
    </row>
    <row r="59" spans="1:4" x14ac:dyDescent="0.2">
      <c r="A59" s="7">
        <v>13111421</v>
      </c>
      <c r="B59" s="7" t="s">
        <v>922</v>
      </c>
      <c r="C59" s="1">
        <v>2</v>
      </c>
      <c r="D59" s="1">
        <v>14</v>
      </c>
    </row>
    <row r="60" spans="1:4" x14ac:dyDescent="0.2">
      <c r="A60" s="7">
        <v>13091149</v>
      </c>
      <c r="B60" s="7" t="s">
        <v>1429</v>
      </c>
      <c r="C60" s="1">
        <v>2</v>
      </c>
      <c r="D60" s="1">
        <v>13</v>
      </c>
    </row>
    <row r="61" spans="1:4" x14ac:dyDescent="0.2">
      <c r="A61" s="7">
        <v>13091045</v>
      </c>
      <c r="B61" s="7" t="s">
        <v>1430</v>
      </c>
      <c r="C61" s="1">
        <v>2</v>
      </c>
      <c r="D61" s="1">
        <v>13</v>
      </c>
    </row>
    <row r="62" spans="1:4" x14ac:dyDescent="0.2">
      <c r="A62" s="7">
        <v>13091225</v>
      </c>
      <c r="B62" s="7" t="s">
        <v>1431</v>
      </c>
      <c r="C62" s="1">
        <v>2</v>
      </c>
      <c r="D62" s="1">
        <v>13</v>
      </c>
    </row>
    <row r="63" spans="1:4" x14ac:dyDescent="0.2">
      <c r="A63" s="7">
        <v>13091408</v>
      </c>
      <c r="B63" s="7" t="s">
        <v>1432</v>
      </c>
      <c r="C63" s="1">
        <v>2</v>
      </c>
      <c r="D63" s="1">
        <v>13</v>
      </c>
    </row>
    <row r="64" spans="1:4" x14ac:dyDescent="0.2">
      <c r="A64" s="7">
        <v>13101102</v>
      </c>
      <c r="B64" s="7" t="s">
        <v>663</v>
      </c>
      <c r="C64" s="1">
        <v>2</v>
      </c>
      <c r="D64" s="1">
        <v>13</v>
      </c>
    </row>
    <row r="65" spans="1:4" x14ac:dyDescent="0.2">
      <c r="A65" s="7">
        <v>13101129</v>
      </c>
      <c r="B65" s="7" t="s">
        <v>690</v>
      </c>
      <c r="C65" s="1">
        <v>2</v>
      </c>
      <c r="D65" s="1">
        <v>13</v>
      </c>
    </row>
    <row r="66" spans="1:4" x14ac:dyDescent="0.2">
      <c r="A66" s="7">
        <v>13101150</v>
      </c>
      <c r="B66" s="7" t="s">
        <v>711</v>
      </c>
      <c r="C66" s="1">
        <v>2</v>
      </c>
      <c r="D66" s="1">
        <v>13</v>
      </c>
    </row>
    <row r="67" spans="1:4" x14ac:dyDescent="0.2">
      <c r="A67" s="7">
        <v>13101267</v>
      </c>
      <c r="B67" s="7" t="s">
        <v>822</v>
      </c>
      <c r="C67" s="1">
        <v>2</v>
      </c>
      <c r="D67" s="1">
        <v>13</v>
      </c>
    </row>
    <row r="68" spans="1:4" x14ac:dyDescent="0.2">
      <c r="A68" s="7">
        <v>13101296</v>
      </c>
      <c r="B68" s="7" t="s">
        <v>850</v>
      </c>
      <c r="C68" s="1">
        <v>2</v>
      </c>
      <c r="D68" s="1">
        <v>13</v>
      </c>
    </row>
    <row r="69" spans="1:4" x14ac:dyDescent="0.2">
      <c r="A69" s="7">
        <v>13101325</v>
      </c>
      <c r="B69" s="7" t="s">
        <v>878</v>
      </c>
      <c r="C69" s="1">
        <v>2</v>
      </c>
      <c r="D69" s="1">
        <v>13</v>
      </c>
    </row>
    <row r="70" spans="1:4" x14ac:dyDescent="0.2">
      <c r="A70" s="7">
        <v>13101336</v>
      </c>
      <c r="B70" s="7" t="s">
        <v>888</v>
      </c>
      <c r="C70" s="1">
        <v>2</v>
      </c>
      <c r="D70" s="1">
        <v>13</v>
      </c>
    </row>
    <row r="71" spans="1:4" x14ac:dyDescent="0.2">
      <c r="A71" s="7">
        <v>13101378</v>
      </c>
      <c r="B71" s="7" t="s">
        <v>930</v>
      </c>
      <c r="C71" s="1">
        <v>2</v>
      </c>
      <c r="D71" s="1">
        <v>13</v>
      </c>
    </row>
    <row r="72" spans="1:4" x14ac:dyDescent="0.2">
      <c r="A72" s="7">
        <v>13101380</v>
      </c>
      <c r="B72" s="7" t="s">
        <v>932</v>
      </c>
      <c r="C72" s="1">
        <v>2</v>
      </c>
      <c r="D72" s="1">
        <v>13</v>
      </c>
    </row>
    <row r="73" spans="1:4" x14ac:dyDescent="0.2">
      <c r="A73" s="7">
        <v>13101381</v>
      </c>
      <c r="B73" s="7" t="s">
        <v>933</v>
      </c>
      <c r="C73" s="1">
        <v>2</v>
      </c>
      <c r="D73" s="1">
        <v>13</v>
      </c>
    </row>
    <row r="74" spans="1:4" x14ac:dyDescent="0.2">
      <c r="A74" s="7">
        <v>13101384</v>
      </c>
      <c r="B74" s="7" t="s">
        <v>936</v>
      </c>
      <c r="C74" s="1">
        <v>2</v>
      </c>
      <c r="D74" s="1">
        <v>13</v>
      </c>
    </row>
    <row r="75" spans="1:4" x14ac:dyDescent="0.2">
      <c r="A75" s="7">
        <v>13101388</v>
      </c>
      <c r="B75" s="7" t="s">
        <v>940</v>
      </c>
      <c r="C75" s="1">
        <v>2</v>
      </c>
      <c r="D75" s="1">
        <v>13</v>
      </c>
    </row>
    <row r="76" spans="1:4" x14ac:dyDescent="0.2">
      <c r="A76" s="7">
        <v>13101399</v>
      </c>
      <c r="B76" s="7" t="s">
        <v>951</v>
      </c>
      <c r="C76" s="1">
        <v>2</v>
      </c>
      <c r="D76" s="1">
        <v>13</v>
      </c>
    </row>
    <row r="77" spans="1:4" x14ac:dyDescent="0.2">
      <c r="A77" s="7">
        <v>13101404</v>
      </c>
      <c r="B77" s="7" t="s">
        <v>956</v>
      </c>
      <c r="C77" s="1">
        <v>2</v>
      </c>
      <c r="D77" s="1">
        <v>13</v>
      </c>
    </row>
    <row r="78" spans="1:4" x14ac:dyDescent="0.2">
      <c r="A78" s="7">
        <v>13101412</v>
      </c>
      <c r="B78" s="7" t="s">
        <v>963</v>
      </c>
      <c r="C78" s="1">
        <v>2</v>
      </c>
      <c r="D78" s="1">
        <v>13</v>
      </c>
    </row>
    <row r="79" spans="1:4" x14ac:dyDescent="0.2">
      <c r="A79" s="7">
        <v>13101430</v>
      </c>
      <c r="B79" s="7" t="s">
        <v>981</v>
      </c>
      <c r="C79" s="1">
        <v>2</v>
      </c>
      <c r="D79" s="1">
        <v>13</v>
      </c>
    </row>
    <row r="80" spans="1:4" x14ac:dyDescent="0.2">
      <c r="A80" s="7">
        <v>13091018</v>
      </c>
      <c r="B80" s="7" t="s">
        <v>1433</v>
      </c>
      <c r="C80" s="1">
        <v>2</v>
      </c>
      <c r="D80" s="1">
        <v>12</v>
      </c>
    </row>
    <row r="81" spans="1:4" x14ac:dyDescent="0.2">
      <c r="A81" s="7">
        <v>13091054</v>
      </c>
      <c r="B81" s="7" t="s">
        <v>1434</v>
      </c>
      <c r="C81" s="1">
        <v>2</v>
      </c>
      <c r="D81" s="1">
        <v>12</v>
      </c>
    </row>
    <row r="82" spans="1:4" x14ac:dyDescent="0.2">
      <c r="A82" s="7">
        <v>13091055</v>
      </c>
      <c r="B82" s="7" t="s">
        <v>1435</v>
      </c>
      <c r="C82" s="1">
        <v>2</v>
      </c>
      <c r="D82" s="1">
        <v>12</v>
      </c>
    </row>
    <row r="83" spans="1:4" x14ac:dyDescent="0.2">
      <c r="A83" s="7">
        <v>13091105</v>
      </c>
      <c r="B83" s="7" t="s">
        <v>1436</v>
      </c>
      <c r="C83" s="1">
        <v>2</v>
      </c>
      <c r="D83" s="1">
        <v>12</v>
      </c>
    </row>
    <row r="84" spans="1:4" x14ac:dyDescent="0.2">
      <c r="A84" s="7">
        <v>13091107</v>
      </c>
      <c r="B84" s="7" t="s">
        <v>1437</v>
      </c>
      <c r="C84" s="1">
        <v>2</v>
      </c>
      <c r="D84" s="1">
        <v>12</v>
      </c>
    </row>
    <row r="85" spans="1:4" x14ac:dyDescent="0.2">
      <c r="A85" s="7">
        <v>13091305</v>
      </c>
      <c r="B85" s="7" t="s">
        <v>605</v>
      </c>
      <c r="C85" s="1">
        <v>2</v>
      </c>
      <c r="D85" s="1">
        <v>12</v>
      </c>
    </row>
    <row r="86" spans="1:4" x14ac:dyDescent="0.2">
      <c r="A86" s="7">
        <v>13101009</v>
      </c>
      <c r="B86" s="7" t="s">
        <v>573</v>
      </c>
      <c r="C86" s="1">
        <v>2</v>
      </c>
      <c r="D86" s="1">
        <v>12</v>
      </c>
    </row>
    <row r="87" spans="1:4" x14ac:dyDescent="0.2">
      <c r="A87" s="7">
        <v>13101015</v>
      </c>
      <c r="B87" s="7" t="s">
        <v>579</v>
      </c>
      <c r="C87" s="1">
        <v>2</v>
      </c>
      <c r="D87" s="1">
        <v>12</v>
      </c>
    </row>
    <row r="88" spans="1:4" x14ac:dyDescent="0.2">
      <c r="A88" s="7">
        <v>13101018</v>
      </c>
      <c r="B88" s="7" t="s">
        <v>582</v>
      </c>
      <c r="C88" s="1">
        <v>2</v>
      </c>
      <c r="D88" s="1">
        <v>12</v>
      </c>
    </row>
    <row r="89" spans="1:4" x14ac:dyDescent="0.2">
      <c r="A89" s="7">
        <v>13101022</v>
      </c>
      <c r="B89" s="7" t="s">
        <v>585</v>
      </c>
      <c r="C89" s="1">
        <v>2</v>
      </c>
      <c r="D89" s="1">
        <v>12</v>
      </c>
    </row>
    <row r="90" spans="1:4" x14ac:dyDescent="0.2">
      <c r="A90" s="7">
        <v>13101026</v>
      </c>
      <c r="B90" s="7" t="s">
        <v>589</v>
      </c>
      <c r="C90" s="1">
        <v>2</v>
      </c>
      <c r="D90" s="1">
        <v>12</v>
      </c>
    </row>
    <row r="91" spans="1:4" x14ac:dyDescent="0.2">
      <c r="A91" s="7">
        <v>13101031</v>
      </c>
      <c r="B91" s="7" t="s">
        <v>594</v>
      </c>
      <c r="C91" s="1">
        <v>2</v>
      </c>
      <c r="D91" s="1">
        <v>12</v>
      </c>
    </row>
    <row r="92" spans="1:4" x14ac:dyDescent="0.2">
      <c r="A92" s="7">
        <v>13101036</v>
      </c>
      <c r="B92" s="7" t="s">
        <v>599</v>
      </c>
      <c r="C92" s="1">
        <v>2</v>
      </c>
      <c r="D92" s="1">
        <v>12</v>
      </c>
    </row>
    <row r="93" spans="1:4" x14ac:dyDescent="0.2">
      <c r="A93" s="7">
        <v>13101039</v>
      </c>
      <c r="B93" s="7" t="s">
        <v>601</v>
      </c>
      <c r="C93" s="1">
        <v>2</v>
      </c>
      <c r="D93" s="1">
        <v>12</v>
      </c>
    </row>
    <row r="94" spans="1:4" x14ac:dyDescent="0.2">
      <c r="A94" s="7">
        <v>13101045</v>
      </c>
      <c r="B94" s="7" t="s">
        <v>606</v>
      </c>
      <c r="C94" s="1">
        <v>2</v>
      </c>
      <c r="D94" s="1">
        <v>12</v>
      </c>
    </row>
    <row r="95" spans="1:4" x14ac:dyDescent="0.2">
      <c r="A95" s="7">
        <v>13101083</v>
      </c>
      <c r="B95" s="7" t="s">
        <v>644</v>
      </c>
      <c r="C95" s="1">
        <v>2</v>
      </c>
      <c r="D95" s="1">
        <v>12</v>
      </c>
    </row>
    <row r="96" spans="1:4" x14ac:dyDescent="0.2">
      <c r="A96" s="7">
        <v>13101128</v>
      </c>
      <c r="B96" s="7" t="s">
        <v>689</v>
      </c>
      <c r="C96" s="1">
        <v>2</v>
      </c>
      <c r="D96" s="1">
        <v>12</v>
      </c>
    </row>
    <row r="97" spans="1:4" x14ac:dyDescent="0.2">
      <c r="A97" s="7">
        <v>13101182</v>
      </c>
      <c r="B97" s="7" t="s">
        <v>742</v>
      </c>
      <c r="C97" s="1">
        <v>2</v>
      </c>
      <c r="D97" s="1">
        <v>12</v>
      </c>
    </row>
    <row r="98" spans="1:4" x14ac:dyDescent="0.2">
      <c r="A98" s="7">
        <v>13101194</v>
      </c>
      <c r="B98" s="7" t="s">
        <v>752</v>
      </c>
      <c r="C98" s="1">
        <v>2</v>
      </c>
      <c r="D98" s="1">
        <v>12</v>
      </c>
    </row>
    <row r="99" spans="1:4" x14ac:dyDescent="0.2">
      <c r="A99" s="7">
        <v>13101206</v>
      </c>
      <c r="B99" s="7" t="s">
        <v>763</v>
      </c>
      <c r="C99" s="1">
        <v>2</v>
      </c>
      <c r="D99" s="1">
        <v>12</v>
      </c>
    </row>
    <row r="100" spans="1:4" x14ac:dyDescent="0.2">
      <c r="A100" s="7">
        <v>13101208</v>
      </c>
      <c r="B100" s="7" t="s">
        <v>765</v>
      </c>
      <c r="C100" s="1">
        <v>2</v>
      </c>
      <c r="D100" s="1">
        <v>12</v>
      </c>
    </row>
    <row r="101" spans="1:4" x14ac:dyDescent="0.2">
      <c r="A101" s="7">
        <v>13101223</v>
      </c>
      <c r="B101" s="7" t="s">
        <v>780</v>
      </c>
      <c r="C101" s="1">
        <v>2</v>
      </c>
      <c r="D101" s="1">
        <v>12</v>
      </c>
    </row>
    <row r="102" spans="1:4" x14ac:dyDescent="0.2">
      <c r="A102" s="7">
        <v>13101225</v>
      </c>
      <c r="B102" s="7" t="s">
        <v>782</v>
      </c>
      <c r="C102" s="1">
        <v>2</v>
      </c>
      <c r="D102" s="1">
        <v>12</v>
      </c>
    </row>
    <row r="103" spans="1:4" x14ac:dyDescent="0.2">
      <c r="A103" s="7">
        <v>13101259</v>
      </c>
      <c r="B103" s="7" t="s">
        <v>814</v>
      </c>
      <c r="C103" s="1">
        <v>2</v>
      </c>
      <c r="D103" s="1">
        <v>12</v>
      </c>
    </row>
    <row r="104" spans="1:4" x14ac:dyDescent="0.2">
      <c r="A104" s="7">
        <v>13101260</v>
      </c>
      <c r="B104" s="7" t="s">
        <v>815</v>
      </c>
      <c r="C104" s="1">
        <v>2</v>
      </c>
      <c r="D104" s="1">
        <v>12</v>
      </c>
    </row>
    <row r="105" spans="1:4" x14ac:dyDescent="0.2">
      <c r="A105" s="7">
        <v>13101323</v>
      </c>
      <c r="B105" s="7" t="s">
        <v>876</v>
      </c>
      <c r="C105" s="1">
        <v>2</v>
      </c>
      <c r="D105" s="1">
        <v>12</v>
      </c>
    </row>
    <row r="106" spans="1:4" x14ac:dyDescent="0.2">
      <c r="A106" s="7">
        <v>13101326</v>
      </c>
      <c r="B106" s="7" t="s">
        <v>879</v>
      </c>
      <c r="C106" s="1">
        <v>2</v>
      </c>
      <c r="D106" s="1">
        <v>12</v>
      </c>
    </row>
    <row r="107" spans="1:4" x14ac:dyDescent="0.2">
      <c r="A107" s="7">
        <v>13101349</v>
      </c>
      <c r="B107" s="7" t="s">
        <v>901</v>
      </c>
      <c r="C107" s="1">
        <v>2</v>
      </c>
      <c r="D107" s="1">
        <v>12</v>
      </c>
    </row>
    <row r="108" spans="1:4" x14ac:dyDescent="0.2">
      <c r="A108" s="7">
        <v>13101379</v>
      </c>
      <c r="B108" s="7" t="s">
        <v>931</v>
      </c>
      <c r="C108" s="1">
        <v>2</v>
      </c>
      <c r="D108" s="1">
        <v>12</v>
      </c>
    </row>
    <row r="109" spans="1:4" x14ac:dyDescent="0.2">
      <c r="A109" s="7">
        <v>13101425</v>
      </c>
      <c r="B109" s="7" t="s">
        <v>976</v>
      </c>
      <c r="C109" s="1">
        <v>2</v>
      </c>
      <c r="D109" s="1">
        <v>12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B2" sqref="B2"/>
    </sheetView>
  </sheetViews>
  <sheetFormatPr defaultRowHeight="12.75" x14ac:dyDescent="0.15"/>
  <cols>
    <col min="1" max="16384" width="9" style="1"/>
  </cols>
  <sheetData>
    <row r="1" spans="1:4" x14ac:dyDescent="0.15">
      <c r="A1" s="1" t="s">
        <v>507</v>
      </c>
      <c r="B1" s="1" t="s">
        <v>508</v>
      </c>
      <c r="C1" s="1" t="s">
        <v>509</v>
      </c>
      <c r="D1" s="1" t="s">
        <v>510</v>
      </c>
    </row>
    <row r="2" spans="1:4" x14ac:dyDescent="0.15">
      <c r="A2" s="1">
        <v>13091149</v>
      </c>
      <c r="B2" s="1" t="s">
        <v>202</v>
      </c>
      <c r="C2" s="1">
        <v>1</v>
      </c>
      <c r="D2" s="1">
        <v>5</v>
      </c>
    </row>
    <row r="3" spans="1:4" x14ac:dyDescent="0.15">
      <c r="A3" s="1">
        <v>13091225</v>
      </c>
      <c r="B3" s="1" t="s">
        <v>276</v>
      </c>
      <c r="C3" s="1">
        <v>1</v>
      </c>
      <c r="D3" s="1">
        <v>5</v>
      </c>
    </row>
    <row r="4" spans="1:4" x14ac:dyDescent="0.15">
      <c r="A4" s="1">
        <v>13091177</v>
      </c>
      <c r="B4" s="1" t="s">
        <v>511</v>
      </c>
      <c r="C4" s="1">
        <v>1</v>
      </c>
      <c r="D4" s="1">
        <v>5</v>
      </c>
    </row>
    <row r="5" spans="1:4" x14ac:dyDescent="0.15">
      <c r="A5" s="1">
        <v>13101399</v>
      </c>
      <c r="B5" s="1" t="s">
        <v>512</v>
      </c>
      <c r="C5" s="1">
        <v>1</v>
      </c>
      <c r="D5" s="1">
        <v>5</v>
      </c>
    </row>
    <row r="6" spans="1:4" x14ac:dyDescent="0.15">
      <c r="A6" s="1">
        <v>13101150</v>
      </c>
      <c r="B6" s="1" t="s">
        <v>513</v>
      </c>
      <c r="C6" s="1">
        <v>1</v>
      </c>
      <c r="D6" s="1">
        <v>5</v>
      </c>
    </row>
    <row r="7" spans="1:4" x14ac:dyDescent="0.15">
      <c r="A7" s="1">
        <v>13101380</v>
      </c>
      <c r="B7" s="1" t="s">
        <v>514</v>
      </c>
      <c r="C7" s="1">
        <v>1</v>
      </c>
      <c r="D7" s="1">
        <v>5</v>
      </c>
    </row>
    <row r="8" spans="1:4" x14ac:dyDescent="0.15">
      <c r="A8" s="1">
        <v>13101129</v>
      </c>
      <c r="B8" s="1" t="s">
        <v>515</v>
      </c>
      <c r="C8" s="1">
        <v>1</v>
      </c>
      <c r="D8" s="1">
        <v>5</v>
      </c>
    </row>
    <row r="9" spans="1:4" x14ac:dyDescent="0.15">
      <c r="A9" s="1">
        <v>13101325</v>
      </c>
      <c r="B9" s="1" t="s">
        <v>516</v>
      </c>
      <c r="C9" s="1">
        <v>1</v>
      </c>
      <c r="D9" s="1">
        <v>5</v>
      </c>
    </row>
    <row r="10" spans="1:4" x14ac:dyDescent="0.15">
      <c r="A10" s="1">
        <v>13101165</v>
      </c>
      <c r="B10" s="1" t="s">
        <v>517</v>
      </c>
      <c r="C10" s="1">
        <v>1</v>
      </c>
      <c r="D10" s="1">
        <v>5</v>
      </c>
    </row>
    <row r="11" spans="1:4" x14ac:dyDescent="0.15">
      <c r="A11" s="1">
        <v>13101404</v>
      </c>
      <c r="B11" s="1" t="s">
        <v>518</v>
      </c>
      <c r="C11" s="1">
        <v>1</v>
      </c>
      <c r="D11" s="1">
        <v>5</v>
      </c>
    </row>
    <row r="12" spans="1:4" x14ac:dyDescent="0.15">
      <c r="A12" s="1">
        <v>13101296</v>
      </c>
      <c r="B12" s="1" t="s">
        <v>519</v>
      </c>
      <c r="C12" s="1">
        <v>1</v>
      </c>
      <c r="D12" s="1">
        <v>5</v>
      </c>
    </row>
    <row r="13" spans="1:4" x14ac:dyDescent="0.15">
      <c r="A13" s="1">
        <v>13101211</v>
      </c>
      <c r="B13" s="1" t="s">
        <v>520</v>
      </c>
      <c r="C13" s="1">
        <v>1</v>
      </c>
      <c r="D13" s="1">
        <v>5</v>
      </c>
    </row>
    <row r="14" spans="1:4" x14ac:dyDescent="0.15">
      <c r="A14" s="1">
        <v>13101267</v>
      </c>
      <c r="B14" s="1" t="s">
        <v>521</v>
      </c>
      <c r="C14" s="1">
        <v>1</v>
      </c>
      <c r="D14" s="1">
        <v>5</v>
      </c>
    </row>
    <row r="15" spans="1:4" x14ac:dyDescent="0.15">
      <c r="A15" s="1">
        <v>13101381</v>
      </c>
      <c r="B15" s="1" t="s">
        <v>522</v>
      </c>
      <c r="C15" s="1">
        <v>1</v>
      </c>
      <c r="D15" s="1">
        <v>5</v>
      </c>
    </row>
    <row r="16" spans="1:4" x14ac:dyDescent="0.15">
      <c r="A16" s="1">
        <v>13101207</v>
      </c>
      <c r="B16" s="1" t="s">
        <v>523</v>
      </c>
      <c r="C16" s="1">
        <v>1</v>
      </c>
      <c r="D16" s="1">
        <v>5</v>
      </c>
    </row>
    <row r="17" spans="1:4" x14ac:dyDescent="0.15">
      <c r="A17" s="1">
        <v>13101336</v>
      </c>
      <c r="B17" s="1" t="s">
        <v>524</v>
      </c>
      <c r="C17" s="1">
        <v>1</v>
      </c>
      <c r="D17" s="1">
        <v>5</v>
      </c>
    </row>
    <row r="18" spans="1:4" x14ac:dyDescent="0.15">
      <c r="A18" s="1">
        <v>13101001</v>
      </c>
      <c r="B18" s="1" t="s">
        <v>525</v>
      </c>
      <c r="C18" s="1">
        <v>1</v>
      </c>
      <c r="D18" s="1">
        <v>5</v>
      </c>
    </row>
    <row r="19" spans="1:4" x14ac:dyDescent="0.15">
      <c r="A19" s="1">
        <v>13101378</v>
      </c>
      <c r="B19" s="1" t="s">
        <v>526</v>
      </c>
      <c r="C19" s="1">
        <v>1</v>
      </c>
      <c r="D19" s="1">
        <v>5</v>
      </c>
    </row>
    <row r="20" spans="1:4" x14ac:dyDescent="0.15">
      <c r="A20" s="1">
        <v>13101384</v>
      </c>
      <c r="B20" s="1" t="s">
        <v>527</v>
      </c>
      <c r="C20" s="1">
        <v>1</v>
      </c>
      <c r="D20" s="1">
        <v>5</v>
      </c>
    </row>
    <row r="21" spans="1:4" x14ac:dyDescent="0.15">
      <c r="A21" s="1">
        <v>13101430</v>
      </c>
      <c r="B21" s="1" t="s">
        <v>528</v>
      </c>
      <c r="C21" s="1">
        <v>1</v>
      </c>
      <c r="D21" s="1">
        <v>5</v>
      </c>
    </row>
    <row r="22" spans="1:4" x14ac:dyDescent="0.15">
      <c r="A22" s="1">
        <v>13101243</v>
      </c>
      <c r="B22" s="1" t="s">
        <v>529</v>
      </c>
      <c r="C22" s="1">
        <v>1</v>
      </c>
      <c r="D22" s="1">
        <v>5</v>
      </c>
    </row>
    <row r="23" spans="1:4" x14ac:dyDescent="0.15">
      <c r="A23" s="1">
        <v>13101412</v>
      </c>
      <c r="B23" s="1" t="s">
        <v>530</v>
      </c>
      <c r="C23" s="1">
        <v>1</v>
      </c>
      <c r="D23" s="1">
        <v>5</v>
      </c>
    </row>
    <row r="24" spans="1:4" x14ac:dyDescent="0.15">
      <c r="A24" s="1">
        <v>13101388</v>
      </c>
      <c r="B24" s="1" t="s">
        <v>531</v>
      </c>
      <c r="C24" s="1">
        <v>1</v>
      </c>
      <c r="D24" s="1">
        <v>5</v>
      </c>
    </row>
    <row r="25" spans="1:4" x14ac:dyDescent="0.15">
      <c r="A25" s="1">
        <v>13101253</v>
      </c>
      <c r="B25" s="1" t="s">
        <v>532</v>
      </c>
      <c r="C25" s="1">
        <v>1</v>
      </c>
      <c r="D25" s="1">
        <v>5</v>
      </c>
    </row>
    <row r="26" spans="1:4" x14ac:dyDescent="0.15">
      <c r="A26" s="1">
        <v>13101057</v>
      </c>
      <c r="B26" s="1" t="s">
        <v>533</v>
      </c>
      <c r="C26" s="1">
        <v>1</v>
      </c>
      <c r="D26" s="1">
        <v>5</v>
      </c>
    </row>
    <row r="27" spans="1:4" x14ac:dyDescent="0.15">
      <c r="A27" s="1">
        <v>13101355</v>
      </c>
      <c r="B27" s="1" t="s">
        <v>534</v>
      </c>
      <c r="C27" s="1">
        <v>1</v>
      </c>
      <c r="D27" s="1">
        <v>5</v>
      </c>
    </row>
    <row r="28" spans="1:4" x14ac:dyDescent="0.15">
      <c r="A28" s="1">
        <v>13101411</v>
      </c>
      <c r="B28" s="1" t="s">
        <v>535</v>
      </c>
      <c r="C28" s="1">
        <v>1</v>
      </c>
      <c r="D28" s="1">
        <v>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3" workbookViewId="0">
      <selection activeCell="D35" sqref="D35"/>
    </sheetView>
  </sheetViews>
  <sheetFormatPr defaultRowHeight="12.75" x14ac:dyDescent="0.15"/>
  <cols>
    <col min="1" max="16384" width="9" style="1"/>
  </cols>
  <sheetData>
    <row r="1" spans="1:4" x14ac:dyDescent="0.15">
      <c r="A1" s="1" t="s">
        <v>5</v>
      </c>
      <c r="B1" s="1" t="s">
        <v>6</v>
      </c>
      <c r="C1" s="1" t="s">
        <v>8</v>
      </c>
      <c r="D1" s="1" t="s">
        <v>7</v>
      </c>
    </row>
    <row r="2" spans="1:4" x14ac:dyDescent="0.15">
      <c r="A2" s="1">
        <v>13101238</v>
      </c>
      <c r="B2" s="1" t="s">
        <v>547</v>
      </c>
      <c r="C2" s="1">
        <v>1</v>
      </c>
      <c r="D2" s="1">
        <v>10</v>
      </c>
    </row>
    <row r="3" spans="1:4" x14ac:dyDescent="0.15">
      <c r="A3" s="1">
        <v>13101260</v>
      </c>
      <c r="B3" s="1" t="s">
        <v>548</v>
      </c>
      <c r="C3" s="1">
        <v>1</v>
      </c>
      <c r="D3" s="1">
        <v>10</v>
      </c>
    </row>
    <row r="4" spans="1:4" x14ac:dyDescent="0.15">
      <c r="A4" s="1">
        <v>13101335</v>
      </c>
      <c r="B4" s="1" t="s">
        <v>549</v>
      </c>
      <c r="C4" s="1">
        <v>1</v>
      </c>
      <c r="D4" s="1">
        <v>10</v>
      </c>
    </row>
    <row r="5" spans="1:4" x14ac:dyDescent="0.15">
      <c r="A5" s="1">
        <v>13101370</v>
      </c>
      <c r="B5" s="1" t="s">
        <v>550</v>
      </c>
      <c r="C5" s="1">
        <v>1</v>
      </c>
      <c r="D5" s="1">
        <v>10</v>
      </c>
    </row>
    <row r="6" spans="1:4" x14ac:dyDescent="0.15">
      <c r="A6" s="1">
        <v>13101430</v>
      </c>
      <c r="B6" s="1" t="s">
        <v>528</v>
      </c>
      <c r="C6" s="1">
        <v>1</v>
      </c>
      <c r="D6" s="1">
        <v>10</v>
      </c>
    </row>
    <row r="7" spans="1:4" x14ac:dyDescent="0.15">
      <c r="A7" s="1">
        <v>13111121</v>
      </c>
      <c r="B7" s="1" t="s">
        <v>551</v>
      </c>
      <c r="C7" s="1">
        <v>1</v>
      </c>
      <c r="D7" s="1">
        <v>10</v>
      </c>
    </row>
    <row r="8" spans="1:4" x14ac:dyDescent="0.15">
      <c r="A8" s="1">
        <v>13111242</v>
      </c>
      <c r="B8" s="1" t="s">
        <v>552</v>
      </c>
      <c r="C8" s="1">
        <v>1</v>
      </c>
      <c r="D8" s="1">
        <v>10</v>
      </c>
    </row>
    <row r="9" spans="1:4" x14ac:dyDescent="0.15">
      <c r="A9" s="1">
        <v>13111247</v>
      </c>
      <c r="B9" s="1" t="s">
        <v>553</v>
      </c>
      <c r="C9" s="1">
        <v>1</v>
      </c>
      <c r="D9" s="1">
        <v>10</v>
      </c>
    </row>
    <row r="10" spans="1:4" x14ac:dyDescent="0.15">
      <c r="A10" s="1">
        <v>13111254</v>
      </c>
      <c r="B10" s="1" t="s">
        <v>554</v>
      </c>
      <c r="C10" s="1">
        <v>1</v>
      </c>
      <c r="D10" s="1">
        <v>10</v>
      </c>
    </row>
    <row r="11" spans="1:4" x14ac:dyDescent="0.15">
      <c r="A11" s="1">
        <v>13111264</v>
      </c>
      <c r="B11" s="1" t="s">
        <v>555</v>
      </c>
      <c r="C11" s="1">
        <v>1</v>
      </c>
      <c r="D11" s="1">
        <v>10</v>
      </c>
    </row>
    <row r="12" spans="1:4" x14ac:dyDescent="0.15">
      <c r="A12" s="1">
        <v>13111266</v>
      </c>
      <c r="B12" s="1" t="s">
        <v>556</v>
      </c>
      <c r="C12" s="1">
        <v>1</v>
      </c>
      <c r="D12" s="1">
        <v>10</v>
      </c>
    </row>
    <row r="13" spans="1:4" x14ac:dyDescent="0.15">
      <c r="A13" s="1">
        <v>13111268</v>
      </c>
      <c r="B13" s="1" t="s">
        <v>557</v>
      </c>
      <c r="C13" s="1">
        <v>1</v>
      </c>
      <c r="D13" s="1">
        <v>10</v>
      </c>
    </row>
    <row r="14" spans="1:4" x14ac:dyDescent="0.15">
      <c r="A14" s="1">
        <v>13111318</v>
      </c>
      <c r="B14" s="1" t="s">
        <v>558</v>
      </c>
      <c r="C14" s="1">
        <v>1</v>
      </c>
      <c r="D14" s="1">
        <v>10</v>
      </c>
    </row>
    <row r="15" spans="1:4" x14ac:dyDescent="0.15">
      <c r="A15" s="1">
        <v>13111421</v>
      </c>
      <c r="B15" s="1" t="s">
        <v>550</v>
      </c>
      <c r="C15" s="1">
        <v>1</v>
      </c>
      <c r="D15" s="1">
        <v>10</v>
      </c>
    </row>
    <row r="16" spans="1:4" x14ac:dyDescent="0.15">
      <c r="A16" s="1">
        <v>13111279</v>
      </c>
      <c r="B16" s="1" t="s">
        <v>559</v>
      </c>
      <c r="C16" s="1">
        <v>1</v>
      </c>
      <c r="D16" s="1">
        <v>10</v>
      </c>
    </row>
    <row r="17" spans="1:4" x14ac:dyDescent="0.15">
      <c r="A17" s="1">
        <v>13111259</v>
      </c>
      <c r="B17" s="1" t="s">
        <v>560</v>
      </c>
      <c r="C17" s="1">
        <v>1</v>
      </c>
      <c r="D17" s="1">
        <v>10</v>
      </c>
    </row>
    <row r="18" spans="1:4" x14ac:dyDescent="0.15">
      <c r="A18" s="1">
        <v>13111123</v>
      </c>
      <c r="B18" s="1" t="s">
        <v>561</v>
      </c>
      <c r="C18" s="1">
        <v>1</v>
      </c>
      <c r="D18" s="1">
        <v>10</v>
      </c>
    </row>
    <row r="19" spans="1:4" x14ac:dyDescent="0.15">
      <c r="A19" s="1">
        <v>13101355</v>
      </c>
      <c r="B19" s="1" t="s">
        <v>534</v>
      </c>
      <c r="C19" s="1">
        <v>1</v>
      </c>
      <c r="D19" s="1">
        <v>10</v>
      </c>
    </row>
    <row r="20" spans="1:4" x14ac:dyDescent="0.15">
      <c r="A20" s="1">
        <v>13101238</v>
      </c>
      <c r="B20" s="1" t="s">
        <v>794</v>
      </c>
      <c r="C20" s="1">
        <v>1</v>
      </c>
      <c r="D20" s="1">
        <v>9</v>
      </c>
    </row>
    <row r="21" spans="1:4" x14ac:dyDescent="0.15">
      <c r="A21" s="1">
        <v>13101260</v>
      </c>
      <c r="B21" s="1" t="s">
        <v>989</v>
      </c>
      <c r="C21" s="1">
        <v>1</v>
      </c>
      <c r="D21" s="1">
        <v>9</v>
      </c>
    </row>
    <row r="22" spans="1:4" x14ac:dyDescent="0.15">
      <c r="A22" s="1">
        <v>13101335</v>
      </c>
      <c r="B22" s="1" t="s">
        <v>887</v>
      </c>
      <c r="C22" s="1">
        <v>1</v>
      </c>
      <c r="D22" s="1">
        <v>9</v>
      </c>
    </row>
    <row r="23" spans="1:4" x14ac:dyDescent="0.15">
      <c r="A23" s="1">
        <v>13101370</v>
      </c>
      <c r="B23" s="1" t="s">
        <v>922</v>
      </c>
      <c r="C23" s="1">
        <v>1</v>
      </c>
      <c r="D23" s="1">
        <v>9</v>
      </c>
    </row>
    <row r="24" spans="1:4" x14ac:dyDescent="0.15">
      <c r="A24" s="1">
        <v>13101430</v>
      </c>
      <c r="B24" s="1" t="s">
        <v>981</v>
      </c>
      <c r="C24" s="1">
        <v>1</v>
      </c>
      <c r="D24" s="1">
        <v>9</v>
      </c>
    </row>
    <row r="25" spans="1:4" x14ac:dyDescent="0.15">
      <c r="A25" s="1">
        <v>13111121</v>
      </c>
      <c r="B25" s="1" t="s">
        <v>990</v>
      </c>
      <c r="C25" s="1">
        <v>1</v>
      </c>
      <c r="D25" s="1">
        <v>9</v>
      </c>
    </row>
    <row r="26" spans="1:4" x14ac:dyDescent="0.15">
      <c r="A26" s="1">
        <v>13111242</v>
      </c>
      <c r="B26" s="1" t="s">
        <v>991</v>
      </c>
      <c r="C26" s="1">
        <v>1</v>
      </c>
      <c r="D26" s="1">
        <v>9</v>
      </c>
    </row>
    <row r="27" spans="1:4" x14ac:dyDescent="0.15">
      <c r="A27" s="1">
        <v>13111247</v>
      </c>
      <c r="B27" s="1" t="s">
        <v>992</v>
      </c>
      <c r="C27" s="1">
        <v>1</v>
      </c>
      <c r="D27" s="1">
        <v>9</v>
      </c>
    </row>
    <row r="28" spans="1:4" x14ac:dyDescent="0.15">
      <c r="A28" s="1">
        <v>13111254</v>
      </c>
      <c r="B28" s="1" t="s">
        <v>993</v>
      </c>
      <c r="C28" s="1">
        <v>1</v>
      </c>
      <c r="D28" s="1">
        <v>9</v>
      </c>
    </row>
    <row r="29" spans="1:4" x14ac:dyDescent="0.15">
      <c r="A29" s="1">
        <v>13111264</v>
      </c>
      <c r="B29" s="1" t="s">
        <v>994</v>
      </c>
      <c r="C29" s="1">
        <v>1</v>
      </c>
      <c r="D29" s="1">
        <v>9</v>
      </c>
    </row>
    <row r="30" spans="1:4" x14ac:dyDescent="0.15">
      <c r="A30" s="1">
        <v>13111266</v>
      </c>
      <c r="B30" s="1" t="s">
        <v>995</v>
      </c>
      <c r="C30" s="1">
        <v>1</v>
      </c>
      <c r="D30" s="1">
        <v>9</v>
      </c>
    </row>
    <row r="31" spans="1:4" x14ac:dyDescent="0.15">
      <c r="A31" s="1">
        <v>13111268</v>
      </c>
      <c r="B31" s="1" t="s">
        <v>996</v>
      </c>
      <c r="C31" s="1">
        <v>1</v>
      </c>
      <c r="D31" s="1">
        <v>9</v>
      </c>
    </row>
    <row r="32" spans="1:4" x14ac:dyDescent="0.15">
      <c r="A32" s="1">
        <v>13111318</v>
      </c>
      <c r="B32" s="1" t="s">
        <v>997</v>
      </c>
      <c r="C32" s="1">
        <v>1</v>
      </c>
      <c r="D32" s="1">
        <v>9</v>
      </c>
    </row>
    <row r="33" spans="1:4" x14ac:dyDescent="0.15">
      <c r="A33" s="1">
        <v>13111421</v>
      </c>
      <c r="B33" s="1" t="s">
        <v>922</v>
      </c>
      <c r="C33" s="1">
        <v>1</v>
      </c>
      <c r="D33" s="1">
        <v>9</v>
      </c>
    </row>
    <row r="34" spans="1:4" x14ac:dyDescent="0.15">
      <c r="A34" s="1">
        <v>13111279</v>
      </c>
      <c r="B34" s="1" t="s">
        <v>998</v>
      </c>
      <c r="C34" s="1">
        <v>1</v>
      </c>
      <c r="D34" s="1">
        <v>9</v>
      </c>
    </row>
    <row r="35" spans="1:4" x14ac:dyDescent="0.15">
      <c r="A35" s="1">
        <v>13111259</v>
      </c>
      <c r="B35" s="1" t="s">
        <v>999</v>
      </c>
      <c r="C35" s="1">
        <v>1</v>
      </c>
      <c r="D35" s="1">
        <v>9</v>
      </c>
    </row>
    <row r="36" spans="1:4" x14ac:dyDescent="0.15">
      <c r="A36" s="1">
        <v>13111123</v>
      </c>
      <c r="B36" s="1" t="s">
        <v>1000</v>
      </c>
      <c r="C36" s="1">
        <v>1</v>
      </c>
      <c r="D36" s="1">
        <v>9</v>
      </c>
    </row>
    <row r="37" spans="1:4" x14ac:dyDescent="0.15">
      <c r="A37" s="1">
        <v>13101355</v>
      </c>
      <c r="B37" s="1" t="s">
        <v>907</v>
      </c>
      <c r="C37" s="1">
        <v>1</v>
      </c>
      <c r="D37" s="1">
        <v>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D3" sqref="D3"/>
    </sheetView>
  </sheetViews>
  <sheetFormatPr defaultRowHeight="15" x14ac:dyDescent="0.15"/>
  <cols>
    <col min="1" max="4" width="20.625" style="14" customWidth="1"/>
    <col min="5" max="16384" width="9" style="14"/>
  </cols>
  <sheetData>
    <row r="1" spans="1:4" ht="60" customHeight="1" x14ac:dyDescent="0.15">
      <c r="A1" s="32" t="s">
        <v>501</v>
      </c>
      <c r="B1" s="32"/>
      <c r="C1" s="32"/>
      <c r="D1" s="32"/>
    </row>
    <row r="2" spans="1:4" ht="20.100000000000001" customHeight="1" x14ac:dyDescent="0.15">
      <c r="A2" s="13" t="s">
        <v>502</v>
      </c>
      <c r="B2" s="33"/>
      <c r="C2" s="33"/>
      <c r="D2" s="33"/>
    </row>
    <row r="3" spans="1:4" ht="20.100000000000001" customHeight="1" x14ac:dyDescent="0.15">
      <c r="A3" s="13" t="s">
        <v>503</v>
      </c>
      <c r="B3" s="13"/>
      <c r="C3" s="24" t="s">
        <v>1439</v>
      </c>
      <c r="D3" s="13"/>
    </row>
    <row r="4" spans="1:4" ht="20.100000000000001" customHeight="1" x14ac:dyDescent="0.15">
      <c r="A4" s="34" t="s">
        <v>562</v>
      </c>
      <c r="B4" s="35"/>
      <c r="C4" s="35"/>
      <c r="D4" s="35"/>
    </row>
    <row r="5" spans="1:4" ht="60" customHeight="1" x14ac:dyDescent="0.15">
      <c r="A5" s="36"/>
      <c r="B5" s="37"/>
      <c r="C5" s="37"/>
      <c r="D5" s="31"/>
    </row>
    <row r="6" spans="1:4" ht="20.100000000000001" customHeight="1" x14ac:dyDescent="0.15">
      <c r="A6" s="35" t="s">
        <v>504</v>
      </c>
      <c r="B6" s="35"/>
      <c r="C6" s="35"/>
      <c r="D6" s="35"/>
    </row>
    <row r="7" spans="1:4" ht="20.100000000000001" customHeight="1" x14ac:dyDescent="0.15">
      <c r="A7" s="13" t="s">
        <v>505</v>
      </c>
      <c r="B7" s="13" t="s">
        <v>506</v>
      </c>
      <c r="C7" s="30" t="s">
        <v>564</v>
      </c>
      <c r="D7" s="31"/>
    </row>
    <row r="8" spans="1:4" ht="20.100000000000001" customHeight="1" x14ac:dyDescent="0.15">
      <c r="A8" s="13"/>
      <c r="B8" s="13"/>
      <c r="C8" s="13"/>
      <c r="D8" s="13"/>
    </row>
    <row r="9" spans="1:4" ht="20.100000000000001" customHeight="1" x14ac:dyDescent="0.15">
      <c r="A9" s="13"/>
      <c r="B9" s="13"/>
      <c r="C9" s="13"/>
      <c r="D9" s="13"/>
    </row>
    <row r="10" spans="1:4" ht="20.100000000000001" customHeight="1" x14ac:dyDescent="0.15">
      <c r="A10" s="13"/>
      <c r="B10" s="13"/>
      <c r="C10" s="13"/>
      <c r="D10" s="13"/>
    </row>
    <row r="11" spans="1:4" ht="20.100000000000001" customHeight="1" x14ac:dyDescent="0.15">
      <c r="A11" s="13"/>
      <c r="B11" s="13"/>
      <c r="C11" s="13"/>
      <c r="D11" s="13"/>
    </row>
    <row r="12" spans="1:4" ht="20.100000000000001" customHeight="1" x14ac:dyDescent="0.15">
      <c r="A12" s="13"/>
      <c r="B12" s="13"/>
      <c r="C12" s="13"/>
      <c r="D12" s="13"/>
    </row>
    <row r="13" spans="1:4" ht="20.100000000000001" customHeight="1" x14ac:dyDescent="0.15">
      <c r="A13" s="13"/>
      <c r="B13" s="13"/>
      <c r="C13" s="13"/>
      <c r="D13" s="13"/>
    </row>
    <row r="14" spans="1:4" ht="20.100000000000001" customHeight="1" x14ac:dyDescent="0.15">
      <c r="A14" s="13"/>
      <c r="B14" s="13"/>
      <c r="C14" s="13"/>
      <c r="D14" s="13"/>
    </row>
    <row r="15" spans="1:4" ht="20.100000000000001" customHeight="1" x14ac:dyDescent="0.15">
      <c r="A15" s="13"/>
      <c r="B15" s="13"/>
      <c r="C15" s="13"/>
      <c r="D15" s="13"/>
    </row>
    <row r="16" spans="1:4" ht="20.100000000000001" customHeight="1" x14ac:dyDescent="0.15">
      <c r="A16" s="13"/>
      <c r="B16" s="13"/>
      <c r="C16" s="13"/>
      <c r="D16" s="13"/>
    </row>
    <row r="17" spans="1:4" ht="20.100000000000001" customHeight="1" x14ac:dyDescent="0.15">
      <c r="A17" s="13"/>
      <c r="B17" s="13"/>
      <c r="C17" s="13"/>
      <c r="D17" s="13"/>
    </row>
    <row r="18" spans="1:4" ht="20.100000000000001" customHeight="1" x14ac:dyDescent="0.15">
      <c r="A18" s="13"/>
      <c r="B18" s="13"/>
      <c r="C18" s="13"/>
      <c r="D18" s="13"/>
    </row>
    <row r="19" spans="1:4" ht="20.100000000000001" customHeight="1" x14ac:dyDescent="0.15">
      <c r="A19" s="13"/>
      <c r="B19" s="13"/>
      <c r="C19" s="13"/>
      <c r="D19" s="13"/>
    </row>
    <row r="20" spans="1:4" ht="20.100000000000001" customHeight="1" x14ac:dyDescent="0.15">
      <c r="A20" s="13"/>
      <c r="B20" s="13"/>
      <c r="C20" s="13"/>
      <c r="D20" s="13"/>
    </row>
    <row r="21" spans="1:4" ht="20.100000000000001" customHeight="1" x14ac:dyDescent="0.15">
      <c r="A21" s="13"/>
      <c r="B21" s="13"/>
      <c r="C21" s="13"/>
      <c r="D21" s="13"/>
    </row>
    <row r="22" spans="1:4" ht="20.100000000000001" customHeight="1" x14ac:dyDescent="0.15">
      <c r="A22" s="13"/>
      <c r="B22" s="13"/>
      <c r="C22" s="13"/>
      <c r="D22" s="13"/>
    </row>
    <row r="23" spans="1:4" ht="20.100000000000001" customHeight="1" x14ac:dyDescent="0.15">
      <c r="A23" s="13"/>
      <c r="B23" s="13"/>
      <c r="C23" s="13"/>
      <c r="D23" s="13"/>
    </row>
    <row r="24" spans="1:4" ht="20.100000000000001" customHeight="1" x14ac:dyDescent="0.15">
      <c r="A24" s="13"/>
      <c r="B24" s="13"/>
      <c r="C24" s="13"/>
      <c r="D24" s="13"/>
    </row>
    <row r="25" spans="1:4" ht="20.100000000000001" customHeight="1" x14ac:dyDescent="0.15">
      <c r="A25" s="13"/>
      <c r="B25" s="13"/>
      <c r="C25" s="13"/>
      <c r="D25" s="13"/>
    </row>
    <row r="26" spans="1:4" ht="20.100000000000001" customHeight="1" x14ac:dyDescent="0.15">
      <c r="A26" s="13"/>
      <c r="B26" s="13"/>
      <c r="C26" s="13"/>
      <c r="D26" s="13"/>
    </row>
    <row r="27" spans="1:4" ht="20.100000000000001" customHeight="1" x14ac:dyDescent="0.15">
      <c r="A27" s="13"/>
      <c r="B27" s="13"/>
      <c r="C27" s="13"/>
      <c r="D27" s="13"/>
    </row>
    <row r="28" spans="1:4" ht="20.100000000000001" customHeight="1" x14ac:dyDescent="0.15">
      <c r="A28" s="13"/>
      <c r="B28" s="13"/>
      <c r="C28" s="13"/>
      <c r="D28" s="13"/>
    </row>
    <row r="29" spans="1:4" ht="20.100000000000001" customHeight="1" x14ac:dyDescent="0.15">
      <c r="A29" s="13"/>
      <c r="B29" s="13"/>
      <c r="C29" s="13"/>
      <c r="D29" s="13"/>
    </row>
    <row r="30" spans="1:4" ht="20.100000000000001" customHeight="1" x14ac:dyDescent="0.15">
      <c r="A30" s="13"/>
      <c r="B30" s="13"/>
      <c r="C30" s="13"/>
      <c r="D30" s="13"/>
    </row>
    <row r="32" spans="1:4" x14ac:dyDescent="0.15">
      <c r="C32" s="15" t="s">
        <v>563</v>
      </c>
    </row>
  </sheetData>
  <mergeCells count="6">
    <mergeCell ref="C7:D7"/>
    <mergeCell ref="A1:D1"/>
    <mergeCell ref="B2:D2"/>
    <mergeCell ref="A4:D4"/>
    <mergeCell ref="A6:D6"/>
    <mergeCell ref="A5:D5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政策值</vt:lpstr>
      <vt:lpstr>总表</vt:lpstr>
      <vt:lpstr>申报项目</vt:lpstr>
      <vt:lpstr>M1</vt:lpstr>
      <vt:lpstr>M2</vt:lpstr>
      <vt:lpstr>M3</vt:lpstr>
      <vt:lpstr>M4</vt:lpstr>
      <vt:lpstr>M5</vt:lpstr>
      <vt:lpstr>模块加分申报表</vt:lpstr>
    </vt:vector>
  </TitlesOfParts>
  <Company>KID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JOKO</dc:creator>
  <cp:lastModifiedBy>JOKO</cp:lastModifiedBy>
  <cp:lastPrinted>2011-11-18T08:55:22Z</cp:lastPrinted>
  <dcterms:created xsi:type="dcterms:W3CDTF">2011-09-07T00:45:57Z</dcterms:created>
  <dcterms:modified xsi:type="dcterms:W3CDTF">2012-07-05T09:20:51Z</dcterms:modified>
</cp:coreProperties>
</file>