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olwellt\OneDrive - Department for International Trade\uk_trqs\data\"/>
    </mc:Choice>
  </mc:AlternateContent>
  <xr:revisionPtr revIDLastSave="0" documentId="13_ncr:1_{6F395D8D-41CF-474A-A9B7-2EF5A2A5C67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2" i="1"/>
</calcChain>
</file>

<file path=xl/sharedStrings.xml><?xml version="1.0" encoding="utf-8"?>
<sst xmlns="http://schemas.openxmlformats.org/spreadsheetml/2006/main" count="820" uniqueCount="355">
  <si>
    <t>commodity_code</t>
  </si>
  <si>
    <t>origin</t>
  </si>
  <si>
    <t>quota_volume</t>
  </si>
  <si>
    <t>units</t>
  </si>
  <si>
    <t>quota_rate</t>
  </si>
  <si>
    <t>iso</t>
  </si>
  <si>
    <t>country_exclude</t>
  </si>
  <si>
    <t>054001</t>
  </si>
  <si>
    <t>0202309047 ; 0202309048</t>
  </si>
  <si>
    <t>Australia</t>
  </si>
  <si>
    <t>845000</t>
  </si>
  <si>
    <t>Kilogram (kg)</t>
  </si>
  <si>
    <t>0.2</t>
  </si>
  <si>
    <t>AU</t>
  </si>
  <si>
    <t>054002</t>
  </si>
  <si>
    <t>0201100021 ; 0201100029 ; 0201202021 ; 0201202029 ; 0201203021 ; 0201203029 ; 0201205021 ; 0201205029 ; 0201209011 ; 0201209015 ; 0201300031 ; 0201300039 ; 0202100011 ; 0202100015 ; 0202201011 ; 0202201015 ; 0202203011 ; 0202203015 ; 0202205011 ; 0202205015 ; 0202209011 ; 0202209015 ; 0202301011 ; 0202301015 ; 0202305011 ; 0202305015 ; 0202309011 ; 0202309015 ; 0206109511 ; 0206109515 ; 0206299111 ; 0206299115 ; 0206299121 ; 0206299129</t>
  </si>
  <si>
    <t>USA/Canada</t>
  </si>
  <si>
    <t>19000</t>
  </si>
  <si>
    <t>US , CA</t>
  </si>
  <si>
    <t>054003</t>
  </si>
  <si>
    <t>0202100000 ; 0202201000 ; 0202203011 ; 0202203015 ; 0202203081 ; 0202203082 ; 0202203083 ; 0202203084 ; 0202203085 ; 0202203086 ; 0202203087 ; 0202203088 ; 0202205000 ; 0202209000 ; 0202301011 ; 0202301015 ; 0202301081 ; 0202301082 ; 0202301083 ; 0202301084 ; 0202301085 ; 0202301086 ; 0202301087 ; 0202301088 ; 0202305011 ; 0202305015 ; 0202305081 ; 0202305082 ; 0202305083 ; 0202305084 ; 0202305085 ; 0202305086 ; 0202305087 ; 0202305088 ; 0202309011 ; 0202309015 ; 0202309041 ; 0202309042 ; 0202309043 ; 0202309044 ; 0202309045 ; 0202309046 ; 0202309047 ; 0202309048 ; 0202309070 ; 0202309075 ; 0202309080 ; 0202309090 ; 0206299111 ; 0206299115 ; 0206299121 ; 0206299129 ; 0206299133 ; 0206299135 ; 0206299137 ; 0206299138 ; 0206299141 ; 0206299142 ; 0206299144 ; 0206299145 ; 0206299151 ; 0206299159 ; 0206299161 ; 0206299169 ; 0206299171 ; 0206299179 ; 0206299191 ; 0206299199</t>
  </si>
  <si>
    <t>Countries other than Member States of the European Union</t>
  </si>
  <si>
    <t>11143000</t>
  </si>
  <si>
    <t>E.O.</t>
  </si>
  <si>
    <t>EU</t>
  </si>
  <si>
    <t>054038</t>
  </si>
  <si>
    <t>0203195515 ; 0203195525 ; 0203195530 ; 0203295520 ; 0203295530 ; 0203295592</t>
  </si>
  <si>
    <t>22585000</t>
  </si>
  <si>
    <t>£209.21 / 1000kg</t>
  </si>
  <si>
    <t>054067</t>
  </si>
  <si>
    <t>0207111000 ; 0207113000 ; 0207119000 ; 0207121000 ; 0207129000</t>
  </si>
  <si>
    <t>2195000</t>
  </si>
  <si>
    <t>£109.62 / 1000kg</t>
  </si>
  <si>
    <t>054068</t>
  </si>
  <si>
    <t>0207131000 ; 0207132000 ; 0207133000 ; 0207134000 ; 0207135000 ; 0207136000 ; 0207137000 ; 0207142000 ; 0207143000 ; 0207144000 ; 0207146000</t>
  </si>
  <si>
    <t>317000</t>
  </si>
  <si>
    <t>£428.47 / 1000kg</t>
  </si>
  <si>
    <t>054069</t>
  </si>
  <si>
    <t>0207141000</t>
  </si>
  <si>
    <t>278000</t>
  </si>
  <si>
    <t>£665.31 / 1000kg</t>
  </si>
  <si>
    <t>054105</t>
  </si>
  <si>
    <t>0703200000</t>
  </si>
  <si>
    <t>China</t>
  </si>
  <si>
    <t>7669000</t>
  </si>
  <si>
    <t>9.6000000000000002E-2</t>
  </si>
  <si>
    <t>CN</t>
  </si>
  <si>
    <t>054106</t>
  </si>
  <si>
    <t>Countries other than China and Member States of the European Union</t>
  </si>
  <si>
    <t>2312000</t>
  </si>
  <si>
    <t>054112</t>
  </si>
  <si>
    <t>1006300000</t>
  </si>
  <si>
    <t>Thailand</t>
  </si>
  <si>
    <t>831000</t>
  </si>
  <si>
    <t>0</t>
  </si>
  <si>
    <t>TH</t>
  </si>
  <si>
    <t>054116</t>
  </si>
  <si>
    <t>USA</t>
  </si>
  <si>
    <t>1398000</t>
  </si>
  <si>
    <t>US</t>
  </si>
  <si>
    <t>054117</t>
  </si>
  <si>
    <t>India</t>
  </si>
  <si>
    <t>311000</t>
  </si>
  <si>
    <t>IN</t>
  </si>
  <si>
    <t>054118</t>
  </si>
  <si>
    <t>Pakistan</t>
  </si>
  <si>
    <t>225000</t>
  </si>
  <si>
    <t>PK</t>
  </si>
  <si>
    <t>054119</t>
  </si>
  <si>
    <t>Countries other than Thailand, USA, India, Pakistan and Member States of the European Union</t>
  </si>
  <si>
    <t>394000</t>
  </si>
  <si>
    <t>TH, US, PK, IN, EO</t>
  </si>
  <si>
    <t>054123</t>
  </si>
  <si>
    <t>1001990040 ; 1001990050 ; 1001990060 ; 1001990092</t>
  </si>
  <si>
    <t>57000</t>
  </si>
  <si>
    <t>£10.04 / 1000kg</t>
  </si>
  <si>
    <t>054124</t>
  </si>
  <si>
    <t>Canada</t>
  </si>
  <si>
    <t>£10.04 per 1000kg</t>
  </si>
  <si>
    <t>CA</t>
  </si>
  <si>
    <t>054125</t>
  </si>
  <si>
    <t>Countries other than USA, Canada and Member States of the European Union</t>
  </si>
  <si>
    <t>85935000</t>
  </si>
  <si>
    <t>US, CA, EU</t>
  </si>
  <si>
    <t>054127</t>
  </si>
  <si>
    <t>21470000</t>
  </si>
  <si>
    <t>054128</t>
  </si>
  <si>
    <t>3727000</t>
  </si>
  <si>
    <t>054129</t>
  </si>
  <si>
    <t>799000</t>
  </si>
  <si>
    <t>054130</t>
  </si>
  <si>
    <t>Countries other than USA, Thailand, Australia and Member States of the European Union</t>
  </si>
  <si>
    <t>273000</t>
  </si>
  <si>
    <t>US, TH, AU, EU</t>
  </si>
  <si>
    <t>054131</t>
  </si>
  <si>
    <t>1005109000 ; 1005900000</t>
  </si>
  <si>
    <t>8774000</t>
  </si>
  <si>
    <t>054148</t>
  </si>
  <si>
    <t>1006200000</t>
  </si>
  <si>
    <t>218000</t>
  </si>
  <si>
    <t>0.15</t>
  </si>
  <si>
    <t>054149</t>
  </si>
  <si>
    <t>1006400000</t>
  </si>
  <si>
    <t>3271000</t>
  </si>
  <si>
    <t>£ 37.65 / 1000kg</t>
  </si>
  <si>
    <t>054150</t>
  </si>
  <si>
    <t>1007000</t>
  </si>
  <si>
    <t>054152</t>
  </si>
  <si>
    <t>Guyana</t>
  </si>
  <si>
    <t>692000</t>
  </si>
  <si>
    <t>GY</t>
  </si>
  <si>
    <t>054153</t>
  </si>
  <si>
    <t>566000</t>
  </si>
  <si>
    <t>054154</t>
  </si>
  <si>
    <t>Countries other than Thailand, Australia, Guyana, USA and Member States of the European Union</t>
  </si>
  <si>
    <t>755000</t>
  </si>
  <si>
    <t>TH, AU, GY, US, EU</t>
  </si>
  <si>
    <t>054166</t>
  </si>
  <si>
    <t>3074000</t>
  </si>
  <si>
    <t>054168</t>
  </si>
  <si>
    <t>5207000</t>
  </si>
  <si>
    <t>054170</t>
  </si>
  <si>
    <t>3152000</t>
  </si>
  <si>
    <t>054195</t>
  </si>
  <si>
    <t>0405101120 ; 0405101920 ; 0405103020</t>
  </si>
  <si>
    <t>New Zealand</t>
  </si>
  <si>
    <t>27516000</t>
  </si>
  <si>
    <t>£58.58 / 100 kg</t>
  </si>
  <si>
    <t>NZ</t>
  </si>
  <si>
    <t>054204</t>
  </si>
  <si>
    <t>02031211 ; 02031219 ; 02031911 ; 02031913 ; 02031915 ; 02031955 ; 02031959 ; 02032211 ; 02032219 ; 02032911 ; 02032913 ; 02032915 ; 02032955 ; 02032959</t>
  </si>
  <si>
    <t>£325.54 / 1000kg £251.06 / 1000kg £251.06 / 1000kg £363.20 / 1000kg £194.99 / 1000kg £363.20 / 1000kg £363.20 / 1000kg £325.54 / 1000kg £251.06 / 1000kg £251.06 / 1000kg £363.20 / 1000kg £194.99 / 1000kg £363.20 / 1000kg £363.20 / 1000kg</t>
  </si>
  <si>
    <t>054211</t>
  </si>
  <si>
    <t>0210993910</t>
  </si>
  <si>
    <t>Brazil</t>
  </si>
  <si>
    <t>40877000</t>
  </si>
  <si>
    <t>0.154</t>
  </si>
  <si>
    <t>BR</t>
  </si>
  <si>
    <t>054212</t>
  </si>
  <si>
    <t>10642000</t>
  </si>
  <si>
    <t>054213</t>
  </si>
  <si>
    <t>Countries other than Thailand, Brazil and Member States of the European Union</t>
  </si>
  <si>
    <t>4000</t>
  </si>
  <si>
    <t>TH, BR, EU</t>
  </si>
  <si>
    <t>054214</t>
  </si>
  <si>
    <t>1602321900</t>
  </si>
  <si>
    <t>26812000</t>
  </si>
  <si>
    <t>0.08</t>
  </si>
  <si>
    <t>054215</t>
  </si>
  <si>
    <t>106167000</t>
  </si>
  <si>
    <t>054216</t>
  </si>
  <si>
    <t>2972000</t>
  </si>
  <si>
    <t>BR, TH</t>
  </si>
  <si>
    <t>054217</t>
  </si>
  <si>
    <t>1602310000</t>
  </si>
  <si>
    <t>2350000</t>
  </si>
  <si>
    <t>8.5000000000000006E-2</t>
  </si>
  <si>
    <t>054218</t>
  </si>
  <si>
    <t>Countries other than Brazil</t>
  </si>
  <si>
    <t>295000</t>
  </si>
  <si>
    <t>054251</t>
  </si>
  <si>
    <t>1602321100</t>
  </si>
  <si>
    <t>4831000</t>
  </si>
  <si>
    <t>£527.23 / 1000kg</t>
  </si>
  <si>
    <t>054252</t>
  </si>
  <si>
    <t>1602323000</t>
  </si>
  <si>
    <t>3206000</t>
  </si>
  <si>
    <t>0.109</t>
  </si>
  <si>
    <t>054253</t>
  </si>
  <si>
    <t>1602329000</t>
  </si>
  <si>
    <t>132000</t>
  </si>
  <si>
    <t>054254</t>
  </si>
  <si>
    <t>11565000</t>
  </si>
  <si>
    <t>054255</t>
  </si>
  <si>
    <t>160000</t>
  </si>
  <si>
    <t>054256</t>
  </si>
  <si>
    <t>1602392900</t>
  </si>
  <si>
    <t>4928000</t>
  </si>
  <si>
    <t>054258</t>
  </si>
  <si>
    <t>1602398510</t>
  </si>
  <si>
    <t>300000</t>
  </si>
  <si>
    <t>054259</t>
  </si>
  <si>
    <t>1602398590</t>
  </si>
  <si>
    <t>322000</t>
  </si>
  <si>
    <t>054260</t>
  </si>
  <si>
    <t>1131000</t>
  </si>
  <si>
    <t>054263</t>
  </si>
  <si>
    <t>Countries other than Thailand and Member States of the European Union</t>
  </si>
  <si>
    <t>61000</t>
  </si>
  <si>
    <t>054264</t>
  </si>
  <si>
    <t>148000</t>
  </si>
  <si>
    <t>054265</t>
  </si>
  <si>
    <t>67000</t>
  </si>
  <si>
    <t>054317</t>
  </si>
  <si>
    <t>1701131000 ; 1701141000</t>
  </si>
  <si>
    <t>4964000</t>
  </si>
  <si>
    <t>£82.01 / 1000kg Where the polarimetric reading of the imported raw sugar departs from 96 degrees, the rate of £82.01 / 1000kg shall be increased or reduced, as appropriate, by 0.14% per tenth of a degree difference established</t>
  </si>
  <si>
    <t>054318</t>
  </si>
  <si>
    <t>29670000</t>
  </si>
  <si>
    <t>054320</t>
  </si>
  <si>
    <t>31416000</t>
  </si>
  <si>
    <t>054321</t>
  </si>
  <si>
    <t>1701000000</t>
  </si>
  <si>
    <t>4159000</t>
  </si>
  <si>
    <t>054410</t>
  </si>
  <si>
    <t>0207141000 ; 0207145000 ; 0207147000</t>
  </si>
  <si>
    <t>2219000</t>
  </si>
  <si>
    <t>054411</t>
  </si>
  <si>
    <t>668000</t>
  </si>
  <si>
    <t>054420</t>
  </si>
  <si>
    <t>0207271000 ; 0207272000 ; 0207278000</t>
  </si>
  <si>
    <t>702000</t>
  </si>
  <si>
    <t>054422</t>
  </si>
  <si>
    <t>411000</t>
  </si>
  <si>
    <t>054450</t>
  </si>
  <si>
    <t>0201300031 ; 0201300039 ; 0206109511 ; 0206109515</t>
  </si>
  <si>
    <t>Argentina</t>
  </si>
  <si>
    <t>111000</t>
  </si>
  <si>
    <t>AR</t>
  </si>
  <si>
    <t>054451</t>
  </si>
  <si>
    <t>0201209011 ; 0201209015 ; 0201300031 ; 0201300039 ; 0202209011 ; 0202209015 ; 0202301011 ; 0202301015 ; 0202305011 ; 0202305015 ; 0202309011 ; 0202309015 ; 0206109511 ; 0206109515 ; 0206299111 ; 0206299115 ; 0206299121 ; 0206299129</t>
  </si>
  <si>
    <t>4669000</t>
  </si>
  <si>
    <t>054452</t>
  </si>
  <si>
    <t>Uruguay</t>
  </si>
  <si>
    <t>770000</t>
  </si>
  <si>
    <t>UR</t>
  </si>
  <si>
    <t>054453</t>
  </si>
  <si>
    <t>0201300031 ; 0201300039 ; 0202309011 ; 0202309015 ; 0206109511 ; 0206109515 ; 0206299111 ; 0206299115 ; 0206299121 ; 0206299129</t>
  </si>
  <si>
    <t>1049000</t>
  </si>
  <si>
    <t>054454</t>
  </si>
  <si>
    <t>454000</t>
  </si>
  <si>
    <t>054513</t>
  </si>
  <si>
    <t>0406902110 ; 0406902120 ; 0406902190</t>
  </si>
  <si>
    <t>4000000</t>
  </si>
  <si>
    <t>£11.29 per 100kg</t>
  </si>
  <si>
    <t>054514</t>
  </si>
  <si>
    <t>0406902120</t>
  </si>
  <si>
    <t>2639000</t>
  </si>
  <si>
    <t>£14.27 / 100 kg</t>
  </si>
  <si>
    <t>054515</t>
  </si>
  <si>
    <t>0406900100</t>
  </si>
  <si>
    <t>2330000</t>
  </si>
  <si>
    <t>054595</t>
  </si>
  <si>
    <t>0406902100</t>
  </si>
  <si>
    <t>64000</t>
  </si>
  <si>
    <t>£175.74 / 1000 kg</t>
  </si>
  <si>
    <t>order_number</t>
  </si>
  <si>
    <t>validity_start_date</t>
  </si>
  <si>
    <t>validity_end_date</t>
  </si>
  <si>
    <t>description</t>
  </si>
  <si>
    <t>Meat of bovine animals, frozen</t>
  </si>
  <si>
    <t>Meat of bovine animals, frozen, boneless</t>
  </si>
  <si>
    <t>Meat of bovine animals, fresh or chilled</t>
  </si>
  <si>
    <t>Meat of bovine animals, fresh, chilled or frozen</t>
  </si>
  <si>
    <t>Meat of swine, fresh, chilled or frozen</t>
  </si>
  <si>
    <t>Meat and edible offal, of fowls of the species Gallus domesticus, fresh, chilled or frozen</t>
  </si>
  <si>
    <t>Meat and edible offal, of fowls of the species Gallus domesticus, cuts and offal, fresh or chilled</t>
  </si>
  <si>
    <t>Meat and edible offal, of fowls of the species Gallus domesticus, cuts of boneless</t>
  </si>
  <si>
    <t>Garlic</t>
  </si>
  <si>
    <t>Semi-milled or wholly milled rice, whether or not polished or glazed</t>
  </si>
  <si>
    <t>Wheat and meslin</t>
  </si>
  <si>
    <t>Maize (corn)</t>
  </si>
  <si>
    <t>Husked (brown) rice</t>
  </si>
  <si>
    <t>Broken rice</t>
  </si>
  <si>
    <t>Butter</t>
  </si>
  <si>
    <t>Poultrymeat, salted or in brine, of heading 0207</t>
  </si>
  <si>
    <t>Canned luncheon meat of chicken; Chicken floss; Chicken Glutinous rice</t>
  </si>
  <si>
    <t>Prepared or preserved meat, meat offal or blood of turkeys</t>
  </si>
  <si>
    <t>Prepared or preserved meat, meat offal or blood of fowls of the species Gallus domesticus</t>
  </si>
  <si>
    <t>Processed meat, containing 25% or more by weight of poultry meat or offal</t>
  </si>
  <si>
    <t>Cane sugar</t>
  </si>
  <si>
    <t>Cane or beet sugar and chemically pure sucrose, in solid form</t>
  </si>
  <si>
    <t>Cuts and offal of poultry, frozen</t>
  </si>
  <si>
    <t>Cuts and offal of turkeys, frozen</t>
  </si>
  <si>
    <t>Cheese and curd</t>
  </si>
  <si>
    <t>Whole cheeses of a minimum fat content of 50% by weight, in the dry matter, matured for at least three months</t>
  </si>
  <si>
    <t>Blue-veined cheese and other cheese containing veins produced by Penicillium roqueforti</t>
  </si>
  <si>
    <t>Cheddar cheese</t>
  </si>
  <si>
    <t>trq_type</t>
  </si>
  <si>
    <t>UK TRQ</t>
  </si>
  <si>
    <t>UK TRQ 030</t>
  </si>
  <si>
    <t>UK TRQ 054</t>
  </si>
  <si>
    <t>UK TRQ 008</t>
  </si>
  <si>
    <t>UK TRQ 005</t>
  </si>
  <si>
    <t>UK TRQ 006</t>
  </si>
  <si>
    <t>UK TRQ 010</t>
  </si>
  <si>
    <t>UK TRQ 014</t>
  </si>
  <si>
    <t>UK TRQ 015</t>
  </si>
  <si>
    <t>UK TRQ 016</t>
  </si>
  <si>
    <t>UK TRQ 047</t>
  </si>
  <si>
    <t>UK TRQ 050</t>
  </si>
  <si>
    <t>UK TRQ 052</t>
  </si>
  <si>
    <t>UK TRQ 055</t>
  </si>
  <si>
    <t>UK TRQ 011</t>
  </si>
  <si>
    <t>UK TRQ 009</t>
  </si>
  <si>
    <t>UK TRQ 019</t>
  </si>
  <si>
    <t>UK TRQ 065</t>
  </si>
  <si>
    <t>UK TRQ 063</t>
  </si>
  <si>
    <t>UK TRQ 064</t>
  </si>
  <si>
    <t>UK TRQ 066</t>
  </si>
  <si>
    <t>UK TRQ 067</t>
  </si>
  <si>
    <t>UK TRQ 069</t>
  </si>
  <si>
    <t>UK TRQ 070</t>
  </si>
  <si>
    <t>UK TRQ 071</t>
  </si>
  <si>
    <t>UK TRQ 072</t>
  </si>
  <si>
    <t>UK TRQ 073</t>
  </si>
  <si>
    <t>UK TRQ 017</t>
  </si>
  <si>
    <t>UK TRQ 018</t>
  </si>
  <si>
    <t>UK TRQ 001</t>
  </si>
  <si>
    <t>UK TRQ 004</t>
  </si>
  <si>
    <t>UK TRQ 002</t>
  </si>
  <si>
    <t>UK TRQ 026</t>
  </si>
  <si>
    <t>UK TRQ 025</t>
  </si>
  <si>
    <t>UK TRQ n/a</t>
  </si>
  <si>
    <t>UK TRQ 024</t>
  </si>
  <si>
    <t>UK TRQ 053</t>
  </si>
  <si>
    <t>UK TRQ 057</t>
  </si>
  <si>
    <t>UK TRQ 056</t>
  </si>
  <si>
    <t>UK TRQ 021</t>
  </si>
  <si>
    <t>WTO</t>
  </si>
  <si>
    <t>054412</t>
  </si>
  <si>
    <t>Cuts of fowls of the species Gallus domesticus, frozen</t>
  </si>
  <si>
    <t>432000</t>
  </si>
  <si>
    <t>EU , BR , TH</t>
  </si>
  <si>
    <t>annex 2 description</t>
  </si>
  <si>
    <t>Semi-milled or wholly milled rice</t>
  </si>
  <si>
    <t xml:space="preserve">Boneless buffalo meat, frozen
</t>
  </si>
  <si>
    <t>Meat of bovine animals, fresh, chilled or frozen
Edible offal of bovine animals, fresh, chilled or frozen</t>
  </si>
  <si>
    <t>Meat of bovine animals, frozen
Edible offal of bovine animals, frozen</t>
  </si>
  <si>
    <t>Meat of swine, fresh, chilled or frozen:
- Boneless loins and hams of domestic swine, fresh, chilled or frozen</t>
  </si>
  <si>
    <t>Chicken carcasses, fresh, chilled or frozen</t>
  </si>
  <si>
    <t>Chicken cuts, fresh, chilled or frozen</t>
  </si>
  <si>
    <t>Boneless cuts of fowls of the species Gallus domesticus, frozen</t>
  </si>
  <si>
    <t>Common wheat (medium and low quality)</t>
  </si>
  <si>
    <t>Maize</t>
  </si>
  <si>
    <t>Meat of swine, fresh, chilled or frozen:
- Cuts of domestic swine, fresh, chilled or frozen, with or without bone, excluding tenderloin presented separately</t>
  </si>
  <si>
    <t>Salted poultry meat</t>
  </si>
  <si>
    <t>Cooked meat of fowls of the species Gallus domesticus</t>
  </si>
  <si>
    <t>Prepared turkey meat</t>
  </si>
  <si>
    <t>Processed chicken meat, uncooked, containing 57 % or more by weight of poultry meat or offal</t>
  </si>
  <si>
    <t>Processed chicken meat, containing 25 % or more but less than 57 % by weight of poultry meat or offal</t>
  </si>
  <si>
    <t>Processed chicken meat, containing less than 25 % by weight of poultry meat or offal</t>
  </si>
  <si>
    <t>Processed duck, geese, guinea fowl meat, cooked, containing 57 % or more by weight of poultry meat or offal</t>
  </si>
  <si>
    <t>Processed duck, geese, guinea fowl meat, cooked, containing 25 % or more but less than 57 % by weight of poultry meat or offal</t>
  </si>
  <si>
    <t>Processed duck, geese, guinea fowl meat, cooked, containing less than 25 % by weight of poultry meat or offal</t>
  </si>
  <si>
    <t>Raw cane sugar, for refining</t>
  </si>
  <si>
    <t>Cane or beet sugar</t>
  </si>
  <si>
    <t>Cuts of turkeys, frozen</t>
  </si>
  <si>
    <t>Boneless meat of bovine animals, fresh, chilled or frozen
Edible offal of bovine animals, fresh, chilled or frozen</t>
  </si>
  <si>
    <t>High quality meat of bovine animals, fresh, chilled or frozen</t>
  </si>
  <si>
    <t>Cheddar</t>
  </si>
  <si>
    <t>Cheese for processing</t>
  </si>
  <si>
    <t>Cheese and curd:
- Cheddar</t>
  </si>
  <si>
    <t>Butter, at least six weeks old, of a fat content by weight of not less than 80% but less than 85% manufactured directly from milk or cream without the use of stored materials, in a single, self-contained and uninterrupted process.
Butter, at least six weeks old, of a fat content by weight of not less than 80% but less than 85% manufactured directly from milk or cream without the use of stored materials, in a single, self-contained and uninterrupted process which may involve the cream passing through a stage where the butterfat is concentrated and/or fractionated (the process referred to as "Ammix" and "Spreadable").</t>
  </si>
  <si>
    <t>old order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</si>
</sst>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1" fillId="0" borderId="0" xfId="0" applyNumberFormat="1" applyFont="1"/>
    <xf numFmtId="0" fontId="2" fillId="0" borderId="0" xfId="1"/>
    <xf numFmtId="0" fontId="2" fillId="0" borderId="0" xfId="1" applyFill="1"/>
    <xf numFmtId="0" fontId="0" fillId="0" borderId="0" xfId="0" quotePrefix="1"/>
    <xf numFmtId="0" fontId="3" fillId="0" borderId="1" xfId="0" applyFont="1" applyBorder="1" applyAlignment="1">
      <alignment horizontal="left" vertical="top"/>
    </xf>
    <xf numFmtId="14" fontId="0" fillId="0" borderId="0" xfId="0" applyNumberFormat="1"/>
    <xf numFmtId="0" fontId="3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955C3594-8CE1-4263-AE31-4679701CF4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workbookViewId="0"/>
  </sheetViews>
  <sheetFormatPr defaultRowHeight="14.4" x14ac:dyDescent="0.55000000000000004"/>
  <cols>
    <col min="2" max="2" width="19.41796875" customWidth="1"/>
    <col min="3" max="4" width="57.578125" customWidth="1"/>
    <col min="5" max="5" width="28.05078125" customWidth="1"/>
    <col min="13" max="13" width="19.68359375" customWidth="1"/>
  </cols>
  <sheetData>
    <row r="1" spans="1:15" x14ac:dyDescent="0.55000000000000004">
      <c r="A1" t="s">
        <v>354</v>
      </c>
      <c r="B1" t="s">
        <v>246</v>
      </c>
      <c r="C1" t="s">
        <v>249</v>
      </c>
      <c r="D1" t="s">
        <v>324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247</v>
      </c>
      <c r="K1" t="s">
        <v>248</v>
      </c>
      <c r="L1" t="s">
        <v>5</v>
      </c>
      <c r="M1" t="s">
        <v>6</v>
      </c>
      <c r="N1" t="s">
        <v>278</v>
      </c>
      <c r="O1" t="s">
        <v>279</v>
      </c>
    </row>
    <row r="2" spans="1:15" x14ac:dyDescent="0.55000000000000004">
      <c r="A2" t="str">
        <f>"09"&amp;RIGHT(B2,4)</f>
        <v>094001</v>
      </c>
      <c r="B2" t="s">
        <v>7</v>
      </c>
      <c r="C2" t="s">
        <v>251</v>
      </c>
      <c r="D2" t="s">
        <v>326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s="1">
        <v>44378</v>
      </c>
      <c r="K2" s="1">
        <v>44742</v>
      </c>
      <c r="L2" t="s">
        <v>13</v>
      </c>
      <c r="N2" t="s">
        <v>319</v>
      </c>
      <c r="O2" t="s">
        <v>282</v>
      </c>
    </row>
    <row r="3" spans="1:15" x14ac:dyDescent="0.55000000000000004">
      <c r="A3" t="str">
        <f t="shared" ref="A3:A66" si="0">"09"&amp;RIGHT(B3,4)</f>
        <v>094002</v>
      </c>
      <c r="B3" t="s">
        <v>14</v>
      </c>
      <c r="C3" s="2" t="s">
        <v>253</v>
      </c>
      <c r="D3" t="s">
        <v>327</v>
      </c>
      <c r="E3" t="s">
        <v>15</v>
      </c>
      <c r="F3" t="s">
        <v>16</v>
      </c>
      <c r="G3" t="s">
        <v>17</v>
      </c>
      <c r="H3" t="s">
        <v>11</v>
      </c>
      <c r="I3" t="s">
        <v>12</v>
      </c>
      <c r="J3" s="1">
        <v>44378</v>
      </c>
      <c r="K3" s="1">
        <v>44742</v>
      </c>
      <c r="L3" t="s">
        <v>18</v>
      </c>
      <c r="N3" t="s">
        <v>319</v>
      </c>
      <c r="O3" t="s">
        <v>283</v>
      </c>
    </row>
    <row r="4" spans="1:15" x14ac:dyDescent="0.55000000000000004">
      <c r="A4" t="str">
        <f t="shared" si="0"/>
        <v>094003</v>
      </c>
      <c r="B4" t="s">
        <v>19</v>
      </c>
      <c r="C4" s="2" t="s">
        <v>250</v>
      </c>
      <c r="D4" t="s">
        <v>328</v>
      </c>
      <c r="E4" t="s">
        <v>20</v>
      </c>
      <c r="F4" t="s">
        <v>21</v>
      </c>
      <c r="G4" t="s">
        <v>22</v>
      </c>
      <c r="H4" t="s">
        <v>11</v>
      </c>
      <c r="I4" t="s">
        <v>12</v>
      </c>
      <c r="J4" s="1">
        <v>44378</v>
      </c>
      <c r="K4" s="1">
        <v>44742</v>
      </c>
      <c r="L4" t="s">
        <v>23</v>
      </c>
      <c r="M4" t="s">
        <v>24</v>
      </c>
      <c r="N4" t="s">
        <v>319</v>
      </c>
      <c r="O4" t="s">
        <v>284</v>
      </c>
    </row>
    <row r="5" spans="1:15" x14ac:dyDescent="0.55000000000000004">
      <c r="A5" t="str">
        <f t="shared" si="0"/>
        <v>094038</v>
      </c>
      <c r="B5" t="s">
        <v>25</v>
      </c>
      <c r="C5" t="s">
        <v>254</v>
      </c>
      <c r="D5" t="s">
        <v>329</v>
      </c>
      <c r="E5" t="s">
        <v>26</v>
      </c>
      <c r="F5" t="s">
        <v>21</v>
      </c>
      <c r="G5" t="s">
        <v>27</v>
      </c>
      <c r="H5" t="s">
        <v>11</v>
      </c>
      <c r="I5" t="s">
        <v>28</v>
      </c>
      <c r="J5" s="1">
        <v>44378</v>
      </c>
      <c r="K5" s="1">
        <v>44742</v>
      </c>
      <c r="L5" t="s">
        <v>23</v>
      </c>
      <c r="M5" t="s">
        <v>24</v>
      </c>
      <c r="N5" t="s">
        <v>319</v>
      </c>
      <c r="O5" t="s">
        <v>285</v>
      </c>
    </row>
    <row r="6" spans="1:15" x14ac:dyDescent="0.55000000000000004">
      <c r="A6" t="str">
        <f t="shared" si="0"/>
        <v>094067</v>
      </c>
      <c r="B6" t="s">
        <v>29</v>
      </c>
      <c r="C6" s="2" t="s">
        <v>255</v>
      </c>
      <c r="D6" t="s">
        <v>330</v>
      </c>
      <c r="E6" t="s">
        <v>30</v>
      </c>
      <c r="F6" t="s">
        <v>21</v>
      </c>
      <c r="G6" t="s">
        <v>31</v>
      </c>
      <c r="H6" t="s">
        <v>11</v>
      </c>
      <c r="I6" t="s">
        <v>32</v>
      </c>
      <c r="J6" s="1">
        <v>44378</v>
      </c>
      <c r="K6" s="1">
        <v>44742</v>
      </c>
      <c r="L6" t="s">
        <v>23</v>
      </c>
      <c r="M6" t="s">
        <v>24</v>
      </c>
      <c r="N6" t="s">
        <v>319</v>
      </c>
      <c r="O6" t="s">
        <v>286</v>
      </c>
    </row>
    <row r="7" spans="1:15" x14ac:dyDescent="0.55000000000000004">
      <c r="A7" t="str">
        <f t="shared" si="0"/>
        <v>094068</v>
      </c>
      <c r="B7" t="s">
        <v>33</v>
      </c>
      <c r="C7" s="2" t="s">
        <v>256</v>
      </c>
      <c r="D7" t="s">
        <v>331</v>
      </c>
      <c r="E7" t="s">
        <v>34</v>
      </c>
      <c r="F7" t="s">
        <v>21</v>
      </c>
      <c r="G7" t="s">
        <v>35</v>
      </c>
      <c r="H7" t="s">
        <v>11</v>
      </c>
      <c r="I7" t="s">
        <v>36</v>
      </c>
      <c r="J7" s="1">
        <v>44378</v>
      </c>
      <c r="K7" s="1">
        <v>44742</v>
      </c>
      <c r="L7" t="s">
        <v>23</v>
      </c>
      <c r="M7" t="s">
        <v>24</v>
      </c>
      <c r="N7" t="s">
        <v>319</v>
      </c>
      <c r="O7" t="s">
        <v>287</v>
      </c>
    </row>
    <row r="8" spans="1:15" x14ac:dyDescent="0.55000000000000004">
      <c r="A8" t="str">
        <f t="shared" si="0"/>
        <v>094069</v>
      </c>
      <c r="B8" t="s">
        <v>37</v>
      </c>
      <c r="C8" s="2" t="s">
        <v>257</v>
      </c>
      <c r="D8" t="s">
        <v>332</v>
      </c>
      <c r="E8" t="s">
        <v>38</v>
      </c>
      <c r="F8" t="s">
        <v>21</v>
      </c>
      <c r="G8" t="s">
        <v>39</v>
      </c>
      <c r="H8" t="s">
        <v>11</v>
      </c>
      <c r="I8" t="s">
        <v>40</v>
      </c>
      <c r="J8" s="1">
        <v>44378</v>
      </c>
      <c r="K8" s="1">
        <v>44742</v>
      </c>
      <c r="L8" t="s">
        <v>23</v>
      </c>
      <c r="M8" t="s">
        <v>24</v>
      </c>
      <c r="N8" t="s">
        <v>319</v>
      </c>
      <c r="O8" t="s">
        <v>288</v>
      </c>
    </row>
    <row r="9" spans="1:15" x14ac:dyDescent="0.55000000000000004">
      <c r="A9" t="str">
        <f t="shared" si="0"/>
        <v>094105</v>
      </c>
      <c r="B9" t="s">
        <v>41</v>
      </c>
      <c r="C9" s="3" t="s">
        <v>258</v>
      </c>
      <c r="D9" s="3" t="s">
        <v>258</v>
      </c>
      <c r="E9" t="s">
        <v>42</v>
      </c>
      <c r="F9" t="s">
        <v>43</v>
      </c>
      <c r="G9" t="s">
        <v>44</v>
      </c>
      <c r="H9" t="s">
        <v>11</v>
      </c>
      <c r="I9" t="s">
        <v>45</v>
      </c>
      <c r="J9" s="1">
        <v>44348</v>
      </c>
      <c r="K9" s="1">
        <v>44712</v>
      </c>
      <c r="L9" t="s">
        <v>46</v>
      </c>
      <c r="N9" t="s">
        <v>319</v>
      </c>
      <c r="O9" t="s">
        <v>280</v>
      </c>
    </row>
    <row r="10" spans="1:15" x14ac:dyDescent="0.55000000000000004">
      <c r="A10" t="str">
        <f t="shared" si="0"/>
        <v>094106</v>
      </c>
      <c r="B10" t="s">
        <v>47</v>
      </c>
      <c r="C10" s="3" t="s">
        <v>258</v>
      </c>
      <c r="D10" s="3" t="s">
        <v>258</v>
      </c>
      <c r="E10" t="s">
        <v>42</v>
      </c>
      <c r="F10" t="s">
        <v>48</v>
      </c>
      <c r="G10" t="s">
        <v>49</v>
      </c>
      <c r="H10" t="s">
        <v>11</v>
      </c>
      <c r="I10" t="s">
        <v>45</v>
      </c>
      <c r="J10" s="1">
        <v>44348</v>
      </c>
      <c r="K10" s="1">
        <v>44712</v>
      </c>
      <c r="L10" t="s">
        <v>23</v>
      </c>
      <c r="M10" t="s">
        <v>24</v>
      </c>
      <c r="N10" t="s">
        <v>319</v>
      </c>
      <c r="O10" t="s">
        <v>280</v>
      </c>
    </row>
    <row r="11" spans="1:15" x14ac:dyDescent="0.55000000000000004">
      <c r="A11" t="str">
        <f t="shared" si="0"/>
        <v>094112</v>
      </c>
      <c r="B11" t="s">
        <v>50</v>
      </c>
      <c r="C11" s="2" t="s">
        <v>259</v>
      </c>
      <c r="D11" t="s">
        <v>325</v>
      </c>
      <c r="E11" t="s">
        <v>51</v>
      </c>
      <c r="F11" t="s">
        <v>52</v>
      </c>
      <c r="G11" t="s">
        <v>53</v>
      </c>
      <c r="H11" t="s">
        <v>11</v>
      </c>
      <c r="I11" t="s">
        <v>54</v>
      </c>
      <c r="J11" s="1">
        <v>44197</v>
      </c>
      <c r="K11" s="1">
        <v>44561</v>
      </c>
      <c r="L11" t="s">
        <v>55</v>
      </c>
      <c r="N11" t="s">
        <v>319</v>
      </c>
      <c r="O11" t="s">
        <v>281</v>
      </c>
    </row>
    <row r="12" spans="1:15" x14ac:dyDescent="0.55000000000000004">
      <c r="A12" t="str">
        <f t="shared" si="0"/>
        <v>094116</v>
      </c>
      <c r="B12" t="s">
        <v>56</v>
      </c>
      <c r="C12" s="2" t="s">
        <v>259</v>
      </c>
      <c r="D12" t="s">
        <v>325</v>
      </c>
      <c r="E12" t="s">
        <v>51</v>
      </c>
      <c r="F12" t="s">
        <v>57</v>
      </c>
      <c r="G12" t="s">
        <v>58</v>
      </c>
      <c r="H12" t="s">
        <v>11</v>
      </c>
      <c r="I12" t="s">
        <v>54</v>
      </c>
      <c r="J12" s="1">
        <v>44197</v>
      </c>
      <c r="K12" s="1">
        <v>44561</v>
      </c>
      <c r="L12" t="s">
        <v>59</v>
      </c>
      <c r="N12" t="s">
        <v>319</v>
      </c>
      <c r="O12" t="s">
        <v>281</v>
      </c>
    </row>
    <row r="13" spans="1:15" x14ac:dyDescent="0.55000000000000004">
      <c r="A13" t="str">
        <f t="shared" si="0"/>
        <v>094117</v>
      </c>
      <c r="B13" t="s">
        <v>60</v>
      </c>
      <c r="C13" s="2" t="s">
        <v>259</v>
      </c>
      <c r="D13" t="s">
        <v>325</v>
      </c>
      <c r="E13" t="s">
        <v>51</v>
      </c>
      <c r="F13" t="s">
        <v>61</v>
      </c>
      <c r="G13" t="s">
        <v>62</v>
      </c>
      <c r="H13" t="s">
        <v>11</v>
      </c>
      <c r="I13" t="s">
        <v>54</v>
      </c>
      <c r="J13" s="1">
        <v>44197</v>
      </c>
      <c r="K13" s="1">
        <v>44561</v>
      </c>
      <c r="L13" t="s">
        <v>63</v>
      </c>
      <c r="N13" t="s">
        <v>319</v>
      </c>
      <c r="O13" t="s">
        <v>281</v>
      </c>
    </row>
    <row r="14" spans="1:15" x14ac:dyDescent="0.55000000000000004">
      <c r="A14" t="str">
        <f t="shared" si="0"/>
        <v>094118</v>
      </c>
      <c r="B14" t="s">
        <v>64</v>
      </c>
      <c r="C14" s="2" t="s">
        <v>259</v>
      </c>
      <c r="D14" t="s">
        <v>325</v>
      </c>
      <c r="E14" t="s">
        <v>51</v>
      </c>
      <c r="F14" t="s">
        <v>65</v>
      </c>
      <c r="G14" t="s">
        <v>66</v>
      </c>
      <c r="H14" t="s">
        <v>11</v>
      </c>
      <c r="I14" t="s">
        <v>54</v>
      </c>
      <c r="J14" s="1">
        <v>44197</v>
      </c>
      <c r="K14" s="1">
        <v>44561</v>
      </c>
      <c r="L14" t="s">
        <v>67</v>
      </c>
      <c r="N14" t="s">
        <v>319</v>
      </c>
      <c r="O14" t="s">
        <v>281</v>
      </c>
    </row>
    <row r="15" spans="1:15" x14ac:dyDescent="0.55000000000000004">
      <c r="A15" t="str">
        <f t="shared" si="0"/>
        <v>094119</v>
      </c>
      <c r="B15" t="s">
        <v>68</v>
      </c>
      <c r="C15" s="2" t="s">
        <v>259</v>
      </c>
      <c r="D15" t="s">
        <v>325</v>
      </c>
      <c r="E15" t="s">
        <v>51</v>
      </c>
      <c r="F15" t="s">
        <v>69</v>
      </c>
      <c r="G15" t="s">
        <v>70</v>
      </c>
      <c r="H15" t="s">
        <v>11</v>
      </c>
      <c r="I15" t="s">
        <v>54</v>
      </c>
      <c r="J15" s="1">
        <v>44197</v>
      </c>
      <c r="K15" s="1">
        <v>44561</v>
      </c>
      <c r="L15" t="s">
        <v>23</v>
      </c>
      <c r="M15" t="s">
        <v>71</v>
      </c>
      <c r="N15" t="s">
        <v>319</v>
      </c>
      <c r="O15" t="s">
        <v>281</v>
      </c>
    </row>
    <row r="16" spans="1:15" x14ac:dyDescent="0.55000000000000004">
      <c r="A16" t="str">
        <f t="shared" si="0"/>
        <v>094123</v>
      </c>
      <c r="B16" t="s">
        <v>72</v>
      </c>
      <c r="C16" s="2" t="s">
        <v>260</v>
      </c>
      <c r="D16" t="s">
        <v>333</v>
      </c>
      <c r="E16" t="s">
        <v>73</v>
      </c>
      <c r="F16" t="s">
        <v>57</v>
      </c>
      <c r="G16" t="s">
        <v>74</v>
      </c>
      <c r="H16" t="s">
        <v>11</v>
      </c>
      <c r="I16" t="s">
        <v>75</v>
      </c>
      <c r="J16" s="1">
        <v>44197</v>
      </c>
      <c r="K16" s="1">
        <v>44561</v>
      </c>
      <c r="L16" t="s">
        <v>57</v>
      </c>
      <c r="N16" t="s">
        <v>319</v>
      </c>
      <c r="O16" t="s">
        <v>289</v>
      </c>
    </row>
    <row r="17" spans="1:15" x14ac:dyDescent="0.55000000000000004">
      <c r="A17" t="str">
        <f t="shared" si="0"/>
        <v>094124</v>
      </c>
      <c r="B17" t="s">
        <v>76</v>
      </c>
      <c r="C17" s="2" t="s">
        <v>260</v>
      </c>
      <c r="D17" t="s">
        <v>333</v>
      </c>
      <c r="E17" t="s">
        <v>73</v>
      </c>
      <c r="F17" t="s">
        <v>77</v>
      </c>
      <c r="G17" t="s">
        <v>54</v>
      </c>
      <c r="H17" t="s">
        <v>11</v>
      </c>
      <c r="I17" t="s">
        <v>78</v>
      </c>
      <c r="J17" s="1">
        <v>44197</v>
      </c>
      <c r="K17" s="1">
        <v>44561</v>
      </c>
      <c r="L17" t="s">
        <v>79</v>
      </c>
      <c r="N17" t="s">
        <v>319</v>
      </c>
      <c r="O17" t="s">
        <v>289</v>
      </c>
    </row>
    <row r="18" spans="1:15" x14ac:dyDescent="0.55000000000000004">
      <c r="A18" t="str">
        <f t="shared" si="0"/>
        <v>094125</v>
      </c>
      <c r="B18" t="s">
        <v>80</v>
      </c>
      <c r="C18" s="2" t="s">
        <v>260</v>
      </c>
      <c r="D18" t="s">
        <v>333</v>
      </c>
      <c r="E18" t="s">
        <v>73</v>
      </c>
      <c r="F18" t="s">
        <v>81</v>
      </c>
      <c r="G18" t="s">
        <v>82</v>
      </c>
      <c r="H18" t="s">
        <v>11</v>
      </c>
      <c r="I18" t="s">
        <v>75</v>
      </c>
      <c r="J18" s="1">
        <v>44197</v>
      </c>
      <c r="K18" s="1">
        <v>44561</v>
      </c>
      <c r="L18" t="s">
        <v>23</v>
      </c>
      <c r="M18" t="s">
        <v>83</v>
      </c>
      <c r="N18" t="s">
        <v>319</v>
      </c>
      <c r="O18" t="s">
        <v>289</v>
      </c>
    </row>
    <row r="19" spans="1:15" x14ac:dyDescent="0.55000000000000004">
      <c r="A19" t="str">
        <f t="shared" si="0"/>
        <v>094127</v>
      </c>
      <c r="B19" t="s">
        <v>84</v>
      </c>
      <c r="C19" s="2" t="s">
        <v>259</v>
      </c>
      <c r="D19" t="s">
        <v>325</v>
      </c>
      <c r="E19" t="s">
        <v>51</v>
      </c>
      <c r="F19" t="s">
        <v>57</v>
      </c>
      <c r="G19" t="s">
        <v>85</v>
      </c>
      <c r="H19" t="s">
        <v>11</v>
      </c>
      <c r="I19" t="s">
        <v>54</v>
      </c>
      <c r="J19" s="1">
        <v>44197</v>
      </c>
      <c r="K19" s="1">
        <v>44561</v>
      </c>
      <c r="L19" t="s">
        <v>59</v>
      </c>
      <c r="N19" t="s">
        <v>319</v>
      </c>
      <c r="O19" t="s">
        <v>315</v>
      </c>
    </row>
    <row r="20" spans="1:15" x14ac:dyDescent="0.55000000000000004">
      <c r="A20" t="str">
        <f t="shared" si="0"/>
        <v>094128</v>
      </c>
      <c r="B20" t="s">
        <v>86</v>
      </c>
      <c r="C20" s="2" t="s">
        <v>259</v>
      </c>
      <c r="D20" t="s">
        <v>325</v>
      </c>
      <c r="E20" t="s">
        <v>51</v>
      </c>
      <c r="F20" t="s">
        <v>52</v>
      </c>
      <c r="G20" t="s">
        <v>87</v>
      </c>
      <c r="H20" t="s">
        <v>11</v>
      </c>
      <c r="I20" t="s">
        <v>54</v>
      </c>
      <c r="J20" s="1">
        <v>44197</v>
      </c>
      <c r="K20" s="1">
        <v>44561</v>
      </c>
      <c r="L20" t="s">
        <v>55</v>
      </c>
      <c r="N20" t="s">
        <v>319</v>
      </c>
      <c r="O20" t="s">
        <v>315</v>
      </c>
    </row>
    <row r="21" spans="1:15" x14ac:dyDescent="0.55000000000000004">
      <c r="A21" t="str">
        <f t="shared" si="0"/>
        <v>094129</v>
      </c>
      <c r="B21" t="s">
        <v>88</v>
      </c>
      <c r="C21" s="2" t="s">
        <v>259</v>
      </c>
      <c r="D21" t="s">
        <v>325</v>
      </c>
      <c r="E21" t="s">
        <v>51</v>
      </c>
      <c r="F21" t="s">
        <v>9</v>
      </c>
      <c r="G21" t="s">
        <v>89</v>
      </c>
      <c r="H21" t="s">
        <v>11</v>
      </c>
      <c r="I21" t="s">
        <v>54</v>
      </c>
      <c r="J21" s="1">
        <v>44197</v>
      </c>
      <c r="K21" s="1">
        <v>44561</v>
      </c>
      <c r="L21" t="s">
        <v>13</v>
      </c>
      <c r="N21" t="s">
        <v>319</v>
      </c>
      <c r="O21" t="s">
        <v>315</v>
      </c>
    </row>
    <row r="22" spans="1:15" x14ac:dyDescent="0.55000000000000004">
      <c r="A22" t="str">
        <f t="shared" si="0"/>
        <v>094130</v>
      </c>
      <c r="B22" t="s">
        <v>90</v>
      </c>
      <c r="C22" s="2" t="s">
        <v>259</v>
      </c>
      <c r="D22" t="s">
        <v>325</v>
      </c>
      <c r="E22" t="s">
        <v>51</v>
      </c>
      <c r="F22" t="s">
        <v>91</v>
      </c>
      <c r="G22" t="s">
        <v>92</v>
      </c>
      <c r="H22" t="s">
        <v>11</v>
      </c>
      <c r="I22" t="s">
        <v>54</v>
      </c>
      <c r="J22" s="1">
        <v>44197</v>
      </c>
      <c r="K22" s="1">
        <v>44561</v>
      </c>
      <c r="L22" t="s">
        <v>23</v>
      </c>
      <c r="M22" t="s">
        <v>93</v>
      </c>
      <c r="N22" t="s">
        <v>319</v>
      </c>
      <c r="O22" t="s">
        <v>315</v>
      </c>
    </row>
    <row r="23" spans="1:15" x14ac:dyDescent="0.55000000000000004">
      <c r="A23" t="str">
        <f t="shared" si="0"/>
        <v>094131</v>
      </c>
      <c r="B23" t="s">
        <v>94</v>
      </c>
      <c r="C23" s="2" t="s">
        <v>261</v>
      </c>
      <c r="D23" t="s">
        <v>334</v>
      </c>
      <c r="E23" t="s">
        <v>95</v>
      </c>
      <c r="F23" t="s">
        <v>21</v>
      </c>
      <c r="G23" t="s">
        <v>96</v>
      </c>
      <c r="H23" t="s">
        <v>11</v>
      </c>
      <c r="I23" t="s">
        <v>54</v>
      </c>
      <c r="J23" s="1">
        <v>44197</v>
      </c>
      <c r="K23" s="1">
        <v>44561</v>
      </c>
      <c r="L23" t="s">
        <v>23</v>
      </c>
      <c r="M23" t="s">
        <v>24</v>
      </c>
      <c r="N23" t="s">
        <v>319</v>
      </c>
      <c r="O23" t="s">
        <v>290</v>
      </c>
    </row>
    <row r="24" spans="1:15" x14ac:dyDescent="0.55000000000000004">
      <c r="A24" t="str">
        <f t="shared" si="0"/>
        <v>094148</v>
      </c>
      <c r="B24" t="s">
        <v>97</v>
      </c>
      <c r="C24" s="2" t="s">
        <v>262</v>
      </c>
      <c r="D24" t="s">
        <v>262</v>
      </c>
      <c r="E24" t="s">
        <v>98</v>
      </c>
      <c r="F24" t="s">
        <v>21</v>
      </c>
      <c r="G24" t="s">
        <v>99</v>
      </c>
      <c r="H24" t="s">
        <v>11</v>
      </c>
      <c r="I24" t="s">
        <v>100</v>
      </c>
      <c r="J24" s="1">
        <v>44197</v>
      </c>
      <c r="K24" s="1">
        <v>44561</v>
      </c>
      <c r="L24" t="s">
        <v>23</v>
      </c>
      <c r="M24" t="s">
        <v>24</v>
      </c>
      <c r="N24" t="s">
        <v>319</v>
      </c>
      <c r="O24" t="s">
        <v>291</v>
      </c>
    </row>
    <row r="25" spans="1:15" x14ac:dyDescent="0.55000000000000004">
      <c r="A25" t="str">
        <f t="shared" si="0"/>
        <v>094149</v>
      </c>
      <c r="B25" t="s">
        <v>101</v>
      </c>
      <c r="C25" s="2" t="s">
        <v>263</v>
      </c>
      <c r="D25" s="2" t="s">
        <v>263</v>
      </c>
      <c r="E25" t="s">
        <v>102</v>
      </c>
      <c r="F25" t="s">
        <v>52</v>
      </c>
      <c r="G25" t="s">
        <v>103</v>
      </c>
      <c r="H25" t="s">
        <v>11</v>
      </c>
      <c r="I25" t="s">
        <v>104</v>
      </c>
      <c r="J25" s="1">
        <v>44197</v>
      </c>
      <c r="K25" s="1">
        <v>44561</v>
      </c>
      <c r="L25" t="s">
        <v>55</v>
      </c>
      <c r="N25" t="s">
        <v>319</v>
      </c>
      <c r="O25" t="s">
        <v>316</v>
      </c>
    </row>
    <row r="26" spans="1:15" x14ac:dyDescent="0.55000000000000004">
      <c r="A26" t="str">
        <f t="shared" si="0"/>
        <v>094150</v>
      </c>
      <c r="B26" t="s">
        <v>105</v>
      </c>
      <c r="C26" s="2" t="s">
        <v>263</v>
      </c>
      <c r="D26" s="2" t="s">
        <v>263</v>
      </c>
      <c r="E26" t="s">
        <v>102</v>
      </c>
      <c r="F26" t="s">
        <v>9</v>
      </c>
      <c r="G26" t="s">
        <v>106</v>
      </c>
      <c r="H26" t="s">
        <v>11</v>
      </c>
      <c r="I26" t="s">
        <v>104</v>
      </c>
      <c r="J26" s="1">
        <v>44197</v>
      </c>
      <c r="K26" s="1">
        <v>44561</v>
      </c>
      <c r="L26" t="s">
        <v>13</v>
      </c>
      <c r="N26" t="s">
        <v>319</v>
      </c>
      <c r="O26" t="s">
        <v>316</v>
      </c>
    </row>
    <row r="27" spans="1:15" x14ac:dyDescent="0.55000000000000004">
      <c r="A27" t="str">
        <f t="shared" si="0"/>
        <v>094152</v>
      </c>
      <c r="B27" t="s">
        <v>107</v>
      </c>
      <c r="C27" s="2" t="s">
        <v>263</v>
      </c>
      <c r="D27" s="2" t="s">
        <v>263</v>
      </c>
      <c r="E27" t="s">
        <v>102</v>
      </c>
      <c r="F27" t="s">
        <v>108</v>
      </c>
      <c r="G27" t="s">
        <v>109</v>
      </c>
      <c r="H27" t="s">
        <v>11</v>
      </c>
      <c r="I27" t="s">
        <v>104</v>
      </c>
      <c r="J27" s="1">
        <v>44197</v>
      </c>
      <c r="K27" s="1">
        <v>44561</v>
      </c>
      <c r="L27" t="s">
        <v>110</v>
      </c>
      <c r="N27" t="s">
        <v>319</v>
      </c>
      <c r="O27" t="s">
        <v>316</v>
      </c>
    </row>
    <row r="28" spans="1:15" x14ac:dyDescent="0.55000000000000004">
      <c r="A28" t="str">
        <f t="shared" si="0"/>
        <v>094153</v>
      </c>
      <c r="B28" t="s">
        <v>111</v>
      </c>
      <c r="C28" s="2" t="s">
        <v>263</v>
      </c>
      <c r="D28" s="2" t="s">
        <v>263</v>
      </c>
      <c r="E28" t="s">
        <v>102</v>
      </c>
      <c r="F28" t="s">
        <v>57</v>
      </c>
      <c r="G28" t="s">
        <v>112</v>
      </c>
      <c r="H28" t="s">
        <v>11</v>
      </c>
      <c r="I28" t="s">
        <v>104</v>
      </c>
      <c r="J28" s="1">
        <v>44197</v>
      </c>
      <c r="K28" s="1">
        <v>44561</v>
      </c>
      <c r="L28" t="s">
        <v>59</v>
      </c>
      <c r="N28" t="s">
        <v>319</v>
      </c>
      <c r="O28" t="s">
        <v>316</v>
      </c>
    </row>
    <row r="29" spans="1:15" x14ac:dyDescent="0.55000000000000004">
      <c r="A29" t="str">
        <f t="shared" si="0"/>
        <v>094154</v>
      </c>
      <c r="B29" t="s">
        <v>113</v>
      </c>
      <c r="C29" s="2" t="s">
        <v>263</v>
      </c>
      <c r="D29" s="2" t="s">
        <v>263</v>
      </c>
      <c r="E29" t="s">
        <v>102</v>
      </c>
      <c r="F29" t="s">
        <v>114</v>
      </c>
      <c r="G29" t="s">
        <v>115</v>
      </c>
      <c r="H29" t="s">
        <v>11</v>
      </c>
      <c r="I29" t="s">
        <v>104</v>
      </c>
      <c r="J29" s="1">
        <v>44197</v>
      </c>
      <c r="K29" s="1">
        <v>44561</v>
      </c>
      <c r="L29" t="s">
        <v>23</v>
      </c>
      <c r="M29" t="s">
        <v>116</v>
      </c>
      <c r="N29" t="s">
        <v>319</v>
      </c>
      <c r="O29" t="s">
        <v>316</v>
      </c>
    </row>
    <row r="30" spans="1:15" x14ac:dyDescent="0.55000000000000004">
      <c r="A30" t="str">
        <f t="shared" si="0"/>
        <v>094166</v>
      </c>
      <c r="B30" t="s">
        <v>117</v>
      </c>
      <c r="C30" s="2" t="s">
        <v>259</v>
      </c>
      <c r="D30" t="s">
        <v>325</v>
      </c>
      <c r="E30" t="s">
        <v>51</v>
      </c>
      <c r="F30" t="s">
        <v>21</v>
      </c>
      <c r="G30" t="s">
        <v>118</v>
      </c>
      <c r="H30" t="s">
        <v>11</v>
      </c>
      <c r="I30" t="s">
        <v>54</v>
      </c>
      <c r="J30" s="1">
        <v>44197</v>
      </c>
      <c r="K30" s="1">
        <v>44561</v>
      </c>
      <c r="L30" t="s">
        <v>23</v>
      </c>
      <c r="M30" t="s">
        <v>24</v>
      </c>
      <c r="N30" t="s">
        <v>319</v>
      </c>
      <c r="O30" t="s">
        <v>292</v>
      </c>
    </row>
    <row r="31" spans="1:15" x14ac:dyDescent="0.55000000000000004">
      <c r="A31" t="str">
        <f t="shared" si="0"/>
        <v>094168</v>
      </c>
      <c r="B31" t="s">
        <v>119</v>
      </c>
      <c r="C31" s="2" t="s">
        <v>263</v>
      </c>
      <c r="D31" t="s">
        <v>263</v>
      </c>
      <c r="E31" t="s">
        <v>102</v>
      </c>
      <c r="F31" t="s">
        <v>21</v>
      </c>
      <c r="G31" t="s">
        <v>120</v>
      </c>
      <c r="H31" t="s">
        <v>11</v>
      </c>
      <c r="I31" t="s">
        <v>54</v>
      </c>
      <c r="J31" s="1">
        <v>44197</v>
      </c>
      <c r="K31" s="1">
        <v>44561</v>
      </c>
      <c r="L31" t="s">
        <v>23</v>
      </c>
      <c r="M31" t="s">
        <v>24</v>
      </c>
      <c r="N31" t="s">
        <v>319</v>
      </c>
      <c r="O31" t="s">
        <v>317</v>
      </c>
    </row>
    <row r="32" spans="1:15" x14ac:dyDescent="0.55000000000000004">
      <c r="A32" t="str">
        <f t="shared" si="0"/>
        <v>094170</v>
      </c>
      <c r="B32" t="s">
        <v>121</v>
      </c>
      <c r="C32" s="2" t="s">
        <v>254</v>
      </c>
      <c r="D32" t="s">
        <v>329</v>
      </c>
      <c r="E32" t="s">
        <v>26</v>
      </c>
      <c r="F32" t="s">
        <v>57</v>
      </c>
      <c r="G32" t="s">
        <v>122</v>
      </c>
      <c r="H32" t="s">
        <v>11</v>
      </c>
      <c r="I32" t="s">
        <v>28</v>
      </c>
      <c r="J32" s="1">
        <v>44378</v>
      </c>
      <c r="K32" s="1">
        <v>44742</v>
      </c>
      <c r="L32" t="s">
        <v>57</v>
      </c>
      <c r="N32" t="s">
        <v>319</v>
      </c>
      <c r="O32" t="s">
        <v>293</v>
      </c>
    </row>
    <row r="33" spans="1:15" x14ac:dyDescent="0.55000000000000004">
      <c r="A33" t="str">
        <f t="shared" si="0"/>
        <v>094195</v>
      </c>
      <c r="B33" t="s">
        <v>123</v>
      </c>
      <c r="C33" s="2" t="s">
        <v>264</v>
      </c>
      <c r="D33" t="s">
        <v>353</v>
      </c>
      <c r="E33" t="s">
        <v>124</v>
      </c>
      <c r="F33" t="s">
        <v>125</v>
      </c>
      <c r="G33" t="s">
        <v>126</v>
      </c>
      <c r="H33" t="s">
        <v>11</v>
      </c>
      <c r="I33" t="s">
        <v>127</v>
      </c>
      <c r="J33" s="1">
        <v>44197</v>
      </c>
      <c r="K33" s="1">
        <v>44561</v>
      </c>
      <c r="L33" t="s">
        <v>128</v>
      </c>
      <c r="N33" t="s">
        <v>319</v>
      </c>
      <c r="O33" t="s">
        <v>318</v>
      </c>
    </row>
    <row r="34" spans="1:15" x14ac:dyDescent="0.55000000000000004">
      <c r="A34" t="str">
        <f t="shared" si="0"/>
        <v>094204</v>
      </c>
      <c r="B34" t="s">
        <v>129</v>
      </c>
      <c r="C34" s="2" t="s">
        <v>254</v>
      </c>
      <c r="D34" t="s">
        <v>335</v>
      </c>
      <c r="E34" t="s">
        <v>130</v>
      </c>
      <c r="F34" t="s">
        <v>77</v>
      </c>
      <c r="G34" t="s">
        <v>54</v>
      </c>
      <c r="H34" t="s">
        <v>11</v>
      </c>
      <c r="I34" t="s">
        <v>131</v>
      </c>
      <c r="J34" s="1">
        <v>44378</v>
      </c>
      <c r="K34" s="1">
        <v>44742</v>
      </c>
      <c r="L34" t="s">
        <v>79</v>
      </c>
      <c r="N34" t="s">
        <v>319</v>
      </c>
      <c r="O34" t="s">
        <v>294</v>
      </c>
    </row>
    <row r="35" spans="1:15" x14ac:dyDescent="0.55000000000000004">
      <c r="A35" t="str">
        <f t="shared" si="0"/>
        <v>094211</v>
      </c>
      <c r="B35" t="s">
        <v>132</v>
      </c>
      <c r="C35" s="2" t="s">
        <v>265</v>
      </c>
      <c r="D35" t="s">
        <v>336</v>
      </c>
      <c r="E35" t="s">
        <v>133</v>
      </c>
      <c r="F35" t="s">
        <v>134</v>
      </c>
      <c r="G35" t="s">
        <v>135</v>
      </c>
      <c r="H35" t="s">
        <v>11</v>
      </c>
      <c r="I35" t="s">
        <v>136</v>
      </c>
      <c r="J35" s="1">
        <v>44378</v>
      </c>
      <c r="K35" s="1">
        <v>44742</v>
      </c>
      <c r="L35" t="s">
        <v>137</v>
      </c>
      <c r="N35" t="s">
        <v>319</v>
      </c>
      <c r="O35" t="s">
        <v>295</v>
      </c>
    </row>
    <row r="36" spans="1:15" x14ac:dyDescent="0.55000000000000004">
      <c r="A36" t="str">
        <f t="shared" si="0"/>
        <v>094212</v>
      </c>
      <c r="B36" t="s">
        <v>138</v>
      </c>
      <c r="C36" s="2" t="s">
        <v>265</v>
      </c>
      <c r="D36" t="s">
        <v>336</v>
      </c>
      <c r="E36" t="s">
        <v>133</v>
      </c>
      <c r="F36" t="s">
        <v>52</v>
      </c>
      <c r="G36" t="s">
        <v>139</v>
      </c>
      <c r="H36" t="s">
        <v>11</v>
      </c>
      <c r="I36" t="s">
        <v>136</v>
      </c>
      <c r="J36" s="1">
        <v>44378</v>
      </c>
      <c r="K36" s="1">
        <v>44742</v>
      </c>
      <c r="L36" t="s">
        <v>55</v>
      </c>
      <c r="N36" t="s">
        <v>319</v>
      </c>
      <c r="O36" t="s">
        <v>295</v>
      </c>
    </row>
    <row r="37" spans="1:15" x14ac:dyDescent="0.55000000000000004">
      <c r="A37" t="str">
        <f t="shared" si="0"/>
        <v>094213</v>
      </c>
      <c r="B37" t="s">
        <v>140</v>
      </c>
      <c r="C37" s="2" t="s">
        <v>265</v>
      </c>
      <c r="D37" t="s">
        <v>336</v>
      </c>
      <c r="E37" t="s">
        <v>133</v>
      </c>
      <c r="F37" t="s">
        <v>141</v>
      </c>
      <c r="G37" t="s">
        <v>142</v>
      </c>
      <c r="H37" t="s">
        <v>11</v>
      </c>
      <c r="I37" t="s">
        <v>136</v>
      </c>
      <c r="J37" s="1">
        <v>44378</v>
      </c>
      <c r="K37" s="1">
        <v>44742</v>
      </c>
      <c r="L37" t="s">
        <v>23</v>
      </c>
      <c r="M37" t="s">
        <v>143</v>
      </c>
      <c r="N37" t="s">
        <v>319</v>
      </c>
      <c r="O37" t="s">
        <v>295</v>
      </c>
    </row>
    <row r="38" spans="1:15" x14ac:dyDescent="0.55000000000000004">
      <c r="A38" t="str">
        <f t="shared" si="0"/>
        <v>094214</v>
      </c>
      <c r="B38" t="s">
        <v>144</v>
      </c>
      <c r="C38" s="2" t="s">
        <v>266</v>
      </c>
      <c r="D38" t="s">
        <v>337</v>
      </c>
      <c r="E38" t="s">
        <v>145</v>
      </c>
      <c r="F38" t="s">
        <v>134</v>
      </c>
      <c r="G38" t="s">
        <v>146</v>
      </c>
      <c r="H38" t="s">
        <v>11</v>
      </c>
      <c r="I38" t="s">
        <v>147</v>
      </c>
      <c r="J38" s="1">
        <v>44378</v>
      </c>
      <c r="K38" s="1">
        <v>44742</v>
      </c>
      <c r="L38" t="s">
        <v>137</v>
      </c>
      <c r="N38" t="s">
        <v>319</v>
      </c>
      <c r="O38" t="s">
        <v>296</v>
      </c>
    </row>
    <row r="39" spans="1:15" x14ac:dyDescent="0.55000000000000004">
      <c r="A39" t="str">
        <f t="shared" si="0"/>
        <v>094215</v>
      </c>
      <c r="B39" t="s">
        <v>148</v>
      </c>
      <c r="C39" s="2" t="s">
        <v>266</v>
      </c>
      <c r="D39" t="s">
        <v>337</v>
      </c>
      <c r="E39" t="s">
        <v>145</v>
      </c>
      <c r="F39" t="s">
        <v>52</v>
      </c>
      <c r="G39" t="s">
        <v>149</v>
      </c>
      <c r="H39" t="s">
        <v>11</v>
      </c>
      <c r="I39" t="s">
        <v>147</v>
      </c>
      <c r="J39" s="1">
        <v>44378</v>
      </c>
      <c r="K39" s="1">
        <v>44742</v>
      </c>
      <c r="L39" t="s">
        <v>55</v>
      </c>
      <c r="N39" t="s">
        <v>319</v>
      </c>
      <c r="O39" t="s">
        <v>296</v>
      </c>
    </row>
    <row r="40" spans="1:15" x14ac:dyDescent="0.55000000000000004">
      <c r="A40" t="str">
        <f t="shared" si="0"/>
        <v>094216</v>
      </c>
      <c r="B40" t="s">
        <v>150</v>
      </c>
      <c r="C40" s="2" t="s">
        <v>266</v>
      </c>
      <c r="D40" t="s">
        <v>337</v>
      </c>
      <c r="E40" t="s">
        <v>145</v>
      </c>
      <c r="F40" t="s">
        <v>141</v>
      </c>
      <c r="G40" t="s">
        <v>151</v>
      </c>
      <c r="H40" t="s">
        <v>11</v>
      </c>
      <c r="I40" t="s">
        <v>147</v>
      </c>
      <c r="J40" s="1">
        <v>44378</v>
      </c>
      <c r="K40" s="1">
        <v>44742</v>
      </c>
      <c r="L40" t="s">
        <v>23</v>
      </c>
      <c r="M40" t="s">
        <v>152</v>
      </c>
      <c r="N40" t="s">
        <v>319</v>
      </c>
      <c r="O40" t="s">
        <v>296</v>
      </c>
    </row>
    <row r="41" spans="1:15" x14ac:dyDescent="0.55000000000000004">
      <c r="A41" t="str">
        <f t="shared" si="0"/>
        <v>094217</v>
      </c>
      <c r="B41" t="s">
        <v>153</v>
      </c>
      <c r="C41" s="2" t="s">
        <v>267</v>
      </c>
      <c r="D41" t="s">
        <v>338</v>
      </c>
      <c r="E41" t="s">
        <v>154</v>
      </c>
      <c r="F41" t="s">
        <v>134</v>
      </c>
      <c r="G41" t="s">
        <v>155</v>
      </c>
      <c r="H41" t="s">
        <v>11</v>
      </c>
      <c r="I41" t="s">
        <v>156</v>
      </c>
      <c r="J41" s="1">
        <v>44378</v>
      </c>
      <c r="K41" s="1">
        <v>44742</v>
      </c>
      <c r="L41" t="s">
        <v>137</v>
      </c>
      <c r="N41" t="s">
        <v>319</v>
      </c>
      <c r="O41" t="s">
        <v>297</v>
      </c>
    </row>
    <row r="42" spans="1:15" x14ac:dyDescent="0.55000000000000004">
      <c r="A42" t="str">
        <f t="shared" si="0"/>
        <v>094218</v>
      </c>
      <c r="B42" t="s">
        <v>157</v>
      </c>
      <c r="C42" s="2" t="s">
        <v>267</v>
      </c>
      <c r="D42" t="s">
        <v>338</v>
      </c>
      <c r="E42" t="s">
        <v>154</v>
      </c>
      <c r="F42" t="s">
        <v>158</v>
      </c>
      <c r="G42" t="s">
        <v>159</v>
      </c>
      <c r="H42" t="s">
        <v>11</v>
      </c>
      <c r="I42" t="s">
        <v>156</v>
      </c>
      <c r="J42" s="1">
        <v>44378</v>
      </c>
      <c r="K42" s="1">
        <v>44742</v>
      </c>
      <c r="L42" t="s">
        <v>23</v>
      </c>
      <c r="M42" t="s">
        <v>137</v>
      </c>
      <c r="N42" t="s">
        <v>319</v>
      </c>
      <c r="O42" t="s">
        <v>297</v>
      </c>
    </row>
    <row r="43" spans="1:15" x14ac:dyDescent="0.55000000000000004">
      <c r="A43" t="str">
        <f t="shared" si="0"/>
        <v>094251</v>
      </c>
      <c r="B43" t="s">
        <v>160</v>
      </c>
      <c r="C43" s="2" t="s">
        <v>268</v>
      </c>
      <c r="D43" t="s">
        <v>339</v>
      </c>
      <c r="E43" t="s">
        <v>161</v>
      </c>
      <c r="F43" t="s">
        <v>134</v>
      </c>
      <c r="G43" t="s">
        <v>162</v>
      </c>
      <c r="H43" t="s">
        <v>11</v>
      </c>
      <c r="I43" t="s">
        <v>163</v>
      </c>
      <c r="J43" s="1">
        <v>44378</v>
      </c>
      <c r="K43" s="1">
        <v>44742</v>
      </c>
      <c r="L43" t="s">
        <v>137</v>
      </c>
      <c r="N43" t="s">
        <v>319</v>
      </c>
      <c r="O43" t="s">
        <v>298</v>
      </c>
    </row>
    <row r="44" spans="1:15" x14ac:dyDescent="0.55000000000000004">
      <c r="A44" t="str">
        <f t="shared" si="0"/>
        <v>094252</v>
      </c>
      <c r="B44" t="s">
        <v>164</v>
      </c>
      <c r="C44" s="2" t="s">
        <v>268</v>
      </c>
      <c r="D44" t="s">
        <v>340</v>
      </c>
      <c r="E44" t="s">
        <v>165</v>
      </c>
      <c r="F44" t="s">
        <v>134</v>
      </c>
      <c r="G44" t="s">
        <v>166</v>
      </c>
      <c r="H44" t="s">
        <v>11</v>
      </c>
      <c r="I44" t="s">
        <v>167</v>
      </c>
      <c r="J44" s="1">
        <v>44378</v>
      </c>
      <c r="K44" s="1">
        <v>44742</v>
      </c>
      <c r="L44" t="s">
        <v>137</v>
      </c>
      <c r="N44" t="s">
        <v>319</v>
      </c>
      <c r="O44" t="s">
        <v>299</v>
      </c>
    </row>
    <row r="45" spans="1:15" x14ac:dyDescent="0.55000000000000004">
      <c r="A45" t="str">
        <f t="shared" si="0"/>
        <v>094253</v>
      </c>
      <c r="B45" t="s">
        <v>168</v>
      </c>
      <c r="C45" s="2" t="s">
        <v>266</v>
      </c>
      <c r="D45" t="s">
        <v>341</v>
      </c>
      <c r="E45" t="s">
        <v>169</v>
      </c>
      <c r="F45" t="s">
        <v>134</v>
      </c>
      <c r="G45" t="s">
        <v>170</v>
      </c>
      <c r="H45" t="s">
        <v>11</v>
      </c>
      <c r="I45" t="s">
        <v>167</v>
      </c>
      <c r="J45" s="1">
        <v>44378</v>
      </c>
      <c r="K45" s="1">
        <v>44742</v>
      </c>
      <c r="L45" t="s">
        <v>137</v>
      </c>
      <c r="N45" t="s">
        <v>319</v>
      </c>
      <c r="O45" t="s">
        <v>300</v>
      </c>
    </row>
    <row r="46" spans="1:15" x14ac:dyDescent="0.55000000000000004">
      <c r="A46" t="str">
        <f t="shared" si="0"/>
        <v>094254</v>
      </c>
      <c r="B46" t="s">
        <v>171</v>
      </c>
      <c r="C46" s="2" t="s">
        <v>266</v>
      </c>
      <c r="D46" t="s">
        <v>340</v>
      </c>
      <c r="E46" t="s">
        <v>165</v>
      </c>
      <c r="F46" t="s">
        <v>52</v>
      </c>
      <c r="G46" t="s">
        <v>172</v>
      </c>
      <c r="H46" t="s">
        <v>11</v>
      </c>
      <c r="I46" t="s">
        <v>167</v>
      </c>
      <c r="J46" s="1">
        <v>44378</v>
      </c>
      <c r="K46" s="1">
        <v>44742</v>
      </c>
      <c r="L46" t="s">
        <v>55</v>
      </c>
      <c r="N46" t="s">
        <v>319</v>
      </c>
      <c r="O46" t="s">
        <v>299</v>
      </c>
    </row>
    <row r="47" spans="1:15" x14ac:dyDescent="0.55000000000000004">
      <c r="A47" t="str">
        <f t="shared" si="0"/>
        <v>094255</v>
      </c>
      <c r="B47" t="s">
        <v>173</v>
      </c>
      <c r="C47" s="2" t="s">
        <v>266</v>
      </c>
      <c r="D47" t="s">
        <v>341</v>
      </c>
      <c r="E47" t="s">
        <v>169</v>
      </c>
      <c r="F47" t="s">
        <v>52</v>
      </c>
      <c r="G47" t="s">
        <v>174</v>
      </c>
      <c r="H47" t="s">
        <v>11</v>
      </c>
      <c r="I47" t="s">
        <v>167</v>
      </c>
      <c r="J47" s="1">
        <v>44378</v>
      </c>
      <c r="K47" s="1">
        <v>44742</v>
      </c>
      <c r="L47" t="s">
        <v>55</v>
      </c>
      <c r="N47" t="s">
        <v>319</v>
      </c>
      <c r="O47" t="s">
        <v>300</v>
      </c>
    </row>
    <row r="48" spans="1:15" x14ac:dyDescent="0.55000000000000004">
      <c r="A48" t="str">
        <f t="shared" si="0"/>
        <v>094256</v>
      </c>
      <c r="B48" t="s">
        <v>175</v>
      </c>
      <c r="C48" s="2" t="s">
        <v>266</v>
      </c>
      <c r="D48" t="s">
        <v>342</v>
      </c>
      <c r="E48" t="s">
        <v>176</v>
      </c>
      <c r="F48" t="s">
        <v>52</v>
      </c>
      <c r="G48" t="s">
        <v>177</v>
      </c>
      <c r="H48" t="s">
        <v>11</v>
      </c>
      <c r="I48" t="s">
        <v>167</v>
      </c>
      <c r="J48" s="1">
        <v>44378</v>
      </c>
      <c r="K48" s="1">
        <v>44742</v>
      </c>
      <c r="L48" t="s">
        <v>55</v>
      </c>
      <c r="N48" t="s">
        <v>319</v>
      </c>
      <c r="O48" t="s">
        <v>301</v>
      </c>
    </row>
    <row r="49" spans="1:15" x14ac:dyDescent="0.55000000000000004">
      <c r="A49" t="str">
        <f t="shared" si="0"/>
        <v>094258</v>
      </c>
      <c r="B49" t="s">
        <v>178</v>
      </c>
      <c r="C49" s="2" t="s">
        <v>269</v>
      </c>
      <c r="D49" t="s">
        <v>343</v>
      </c>
      <c r="E49" t="s">
        <v>179</v>
      </c>
      <c r="F49" t="s">
        <v>52</v>
      </c>
      <c r="G49" t="s">
        <v>180</v>
      </c>
      <c r="H49" t="s">
        <v>11</v>
      </c>
      <c r="I49" t="s">
        <v>167</v>
      </c>
      <c r="J49" s="1">
        <v>44378</v>
      </c>
      <c r="K49" s="1">
        <v>44742</v>
      </c>
      <c r="L49" t="s">
        <v>55</v>
      </c>
      <c r="N49" t="s">
        <v>319</v>
      </c>
      <c r="O49" t="s">
        <v>302</v>
      </c>
    </row>
    <row r="50" spans="1:15" x14ac:dyDescent="0.55000000000000004">
      <c r="A50" t="str">
        <f t="shared" si="0"/>
        <v>094259</v>
      </c>
      <c r="B50" t="s">
        <v>181</v>
      </c>
      <c r="C50" s="2" t="s">
        <v>269</v>
      </c>
      <c r="D50" t="s">
        <v>344</v>
      </c>
      <c r="E50" t="s">
        <v>182</v>
      </c>
      <c r="F50" t="s">
        <v>52</v>
      </c>
      <c r="G50" t="s">
        <v>183</v>
      </c>
      <c r="H50" t="s">
        <v>11</v>
      </c>
      <c r="I50" t="s">
        <v>167</v>
      </c>
      <c r="J50" s="1">
        <v>44378</v>
      </c>
      <c r="K50" s="1">
        <v>44742</v>
      </c>
      <c r="L50" t="s">
        <v>55</v>
      </c>
      <c r="N50" t="s">
        <v>319</v>
      </c>
      <c r="O50" t="s">
        <v>303</v>
      </c>
    </row>
    <row r="51" spans="1:15" x14ac:dyDescent="0.55000000000000004">
      <c r="A51" t="str">
        <f t="shared" si="0"/>
        <v>094260</v>
      </c>
      <c r="B51" t="s">
        <v>184</v>
      </c>
      <c r="C51" s="2" t="s">
        <v>266</v>
      </c>
      <c r="D51" t="s">
        <v>340</v>
      </c>
      <c r="E51" t="s">
        <v>165</v>
      </c>
      <c r="F51" t="s">
        <v>141</v>
      </c>
      <c r="G51" t="s">
        <v>185</v>
      </c>
      <c r="H51" t="s">
        <v>11</v>
      </c>
      <c r="I51" t="s">
        <v>167</v>
      </c>
      <c r="J51" s="1">
        <v>44378</v>
      </c>
      <c r="K51" s="1">
        <v>44742</v>
      </c>
      <c r="L51" t="s">
        <v>23</v>
      </c>
      <c r="M51" t="s">
        <v>152</v>
      </c>
      <c r="N51" t="s">
        <v>319</v>
      </c>
      <c r="O51" t="s">
        <v>299</v>
      </c>
    </row>
    <row r="52" spans="1:15" x14ac:dyDescent="0.55000000000000004">
      <c r="A52" t="str">
        <f t="shared" si="0"/>
        <v>094263</v>
      </c>
      <c r="B52" t="s">
        <v>186</v>
      </c>
      <c r="C52" s="2" t="s">
        <v>266</v>
      </c>
      <c r="D52" t="s">
        <v>342</v>
      </c>
      <c r="E52" t="s">
        <v>176</v>
      </c>
      <c r="F52" t="s">
        <v>187</v>
      </c>
      <c r="G52" t="s">
        <v>188</v>
      </c>
      <c r="H52" t="s">
        <v>11</v>
      </c>
      <c r="I52" t="s">
        <v>167</v>
      </c>
      <c r="J52" s="1">
        <v>44378</v>
      </c>
      <c r="K52" s="1">
        <v>44742</v>
      </c>
      <c r="L52" t="s">
        <v>23</v>
      </c>
      <c r="M52" t="s">
        <v>55</v>
      </c>
      <c r="N52" t="s">
        <v>319</v>
      </c>
      <c r="O52" t="s">
        <v>301</v>
      </c>
    </row>
    <row r="53" spans="1:15" x14ac:dyDescent="0.55000000000000004">
      <c r="A53" t="str">
        <f t="shared" si="0"/>
        <v>094264</v>
      </c>
      <c r="B53" t="s">
        <v>189</v>
      </c>
      <c r="C53" s="2" t="s">
        <v>269</v>
      </c>
      <c r="D53" t="s">
        <v>343</v>
      </c>
      <c r="E53" t="s">
        <v>179</v>
      </c>
      <c r="F53" t="s">
        <v>187</v>
      </c>
      <c r="G53" t="s">
        <v>190</v>
      </c>
      <c r="H53" t="s">
        <v>11</v>
      </c>
      <c r="I53" t="s">
        <v>167</v>
      </c>
      <c r="J53" s="1">
        <v>44378</v>
      </c>
      <c r="K53" s="1">
        <v>44742</v>
      </c>
      <c r="L53" t="s">
        <v>23</v>
      </c>
      <c r="M53" t="s">
        <v>55</v>
      </c>
      <c r="N53" t="s">
        <v>319</v>
      </c>
      <c r="O53" t="s">
        <v>302</v>
      </c>
    </row>
    <row r="54" spans="1:15" x14ac:dyDescent="0.55000000000000004">
      <c r="A54" t="str">
        <f t="shared" si="0"/>
        <v>094265</v>
      </c>
      <c r="B54" t="s">
        <v>191</v>
      </c>
      <c r="C54" s="2" t="s">
        <v>269</v>
      </c>
      <c r="D54" t="s">
        <v>344</v>
      </c>
      <c r="E54" t="s">
        <v>182</v>
      </c>
      <c r="F54" t="s">
        <v>187</v>
      </c>
      <c r="G54" t="s">
        <v>192</v>
      </c>
      <c r="H54" t="s">
        <v>11</v>
      </c>
      <c r="I54" t="s">
        <v>167</v>
      </c>
      <c r="J54" s="1">
        <v>44378</v>
      </c>
      <c r="K54" s="1">
        <v>44742</v>
      </c>
      <c r="L54" t="s">
        <v>23</v>
      </c>
      <c r="M54" t="s">
        <v>55</v>
      </c>
      <c r="N54" t="s">
        <v>319</v>
      </c>
      <c r="O54" t="s">
        <v>303</v>
      </c>
    </row>
    <row r="55" spans="1:15" x14ac:dyDescent="0.55000000000000004">
      <c r="A55" t="str">
        <f t="shared" si="0"/>
        <v>094317</v>
      </c>
      <c r="B55" t="s">
        <v>193</v>
      </c>
      <c r="C55" s="2" t="s">
        <v>270</v>
      </c>
      <c r="D55" t="s">
        <v>345</v>
      </c>
      <c r="E55" t="s">
        <v>194</v>
      </c>
      <c r="F55" t="s">
        <v>9</v>
      </c>
      <c r="G55" t="s">
        <v>195</v>
      </c>
      <c r="H55" t="s">
        <v>11</v>
      </c>
      <c r="I55" t="s">
        <v>196</v>
      </c>
      <c r="J55" s="1">
        <v>44470</v>
      </c>
      <c r="K55" s="1">
        <v>44834</v>
      </c>
      <c r="L55" t="s">
        <v>13</v>
      </c>
      <c r="N55" t="s">
        <v>319</v>
      </c>
      <c r="O55" t="s">
        <v>304</v>
      </c>
    </row>
    <row r="56" spans="1:15" x14ac:dyDescent="0.55000000000000004">
      <c r="A56" t="str">
        <f t="shared" si="0"/>
        <v>094318</v>
      </c>
      <c r="B56" t="s">
        <v>197</v>
      </c>
      <c r="C56" s="2" t="s">
        <v>270</v>
      </c>
      <c r="D56" t="s">
        <v>345</v>
      </c>
      <c r="E56" t="s">
        <v>194</v>
      </c>
      <c r="F56" t="s">
        <v>134</v>
      </c>
      <c r="G56" t="s">
        <v>198</v>
      </c>
      <c r="H56" t="s">
        <v>11</v>
      </c>
      <c r="I56" t="s">
        <v>196</v>
      </c>
      <c r="J56" s="1">
        <v>44470</v>
      </c>
      <c r="K56" s="1">
        <v>44834</v>
      </c>
      <c r="L56" t="s">
        <v>137</v>
      </c>
      <c r="N56" t="s">
        <v>319</v>
      </c>
      <c r="O56" t="s">
        <v>304</v>
      </c>
    </row>
    <row r="57" spans="1:15" x14ac:dyDescent="0.55000000000000004">
      <c r="A57" t="str">
        <f t="shared" si="0"/>
        <v>094320</v>
      </c>
      <c r="B57" t="s">
        <v>199</v>
      </c>
      <c r="C57" s="2" t="s">
        <v>270</v>
      </c>
      <c r="D57" t="s">
        <v>345</v>
      </c>
      <c r="E57" t="s">
        <v>194</v>
      </c>
      <c r="F57" t="s">
        <v>21</v>
      </c>
      <c r="G57" t="s">
        <v>200</v>
      </c>
      <c r="H57" t="s">
        <v>11</v>
      </c>
      <c r="I57" t="s">
        <v>196</v>
      </c>
      <c r="J57" s="1">
        <v>44470</v>
      </c>
      <c r="K57" s="1">
        <v>44834</v>
      </c>
      <c r="L57" t="s">
        <v>23</v>
      </c>
      <c r="M57" t="s">
        <v>24</v>
      </c>
      <c r="N57" t="s">
        <v>319</v>
      </c>
      <c r="O57" t="s">
        <v>304</v>
      </c>
    </row>
    <row r="58" spans="1:15" x14ac:dyDescent="0.55000000000000004">
      <c r="A58" t="str">
        <f t="shared" si="0"/>
        <v>094321</v>
      </c>
      <c r="B58" t="s">
        <v>201</v>
      </c>
      <c r="C58" s="2" t="s">
        <v>271</v>
      </c>
      <c r="D58" t="s">
        <v>346</v>
      </c>
      <c r="E58" t="s">
        <v>202</v>
      </c>
      <c r="F58" t="s">
        <v>61</v>
      </c>
      <c r="G58" t="s">
        <v>203</v>
      </c>
      <c r="H58" t="s">
        <v>11</v>
      </c>
      <c r="I58" t="s">
        <v>54</v>
      </c>
      <c r="J58" s="1">
        <v>44470</v>
      </c>
      <c r="K58" s="1">
        <v>44834</v>
      </c>
      <c r="L58" t="s">
        <v>63</v>
      </c>
      <c r="N58" t="s">
        <v>319</v>
      </c>
      <c r="O58" t="s">
        <v>305</v>
      </c>
    </row>
    <row r="59" spans="1:15" x14ac:dyDescent="0.55000000000000004">
      <c r="A59" t="str">
        <f t="shared" si="0"/>
        <v>094410</v>
      </c>
      <c r="B59" t="s">
        <v>204</v>
      </c>
      <c r="C59" s="2" t="s">
        <v>272</v>
      </c>
      <c r="D59" t="s">
        <v>321</v>
      </c>
      <c r="E59" t="s">
        <v>205</v>
      </c>
      <c r="F59" t="s">
        <v>134</v>
      </c>
      <c r="G59" t="s">
        <v>206</v>
      </c>
      <c r="H59" t="s">
        <v>11</v>
      </c>
      <c r="I59" t="s">
        <v>54</v>
      </c>
      <c r="J59" s="1">
        <v>44197</v>
      </c>
      <c r="K59" s="1">
        <v>44561</v>
      </c>
      <c r="L59" t="s">
        <v>137</v>
      </c>
      <c r="N59" t="s">
        <v>319</v>
      </c>
      <c r="O59" t="s">
        <v>306</v>
      </c>
    </row>
    <row r="60" spans="1:15" x14ac:dyDescent="0.55000000000000004">
      <c r="A60" t="str">
        <f t="shared" si="0"/>
        <v>094411</v>
      </c>
      <c r="B60" t="s">
        <v>207</v>
      </c>
      <c r="C60" s="2" t="s">
        <v>272</v>
      </c>
      <c r="D60" t="s">
        <v>321</v>
      </c>
      <c r="E60" t="s">
        <v>205</v>
      </c>
      <c r="F60" t="s">
        <v>52</v>
      </c>
      <c r="G60" t="s">
        <v>208</v>
      </c>
      <c r="H60" t="s">
        <v>11</v>
      </c>
      <c r="I60" t="s">
        <v>54</v>
      </c>
      <c r="J60" s="1">
        <v>44197</v>
      </c>
      <c r="K60" s="1">
        <v>44561</v>
      </c>
      <c r="L60" t="s">
        <v>55</v>
      </c>
      <c r="N60" t="s">
        <v>319</v>
      </c>
      <c r="O60" t="s">
        <v>306</v>
      </c>
    </row>
    <row r="61" spans="1:15" x14ac:dyDescent="0.55000000000000004">
      <c r="A61" t="str">
        <f t="shared" si="0"/>
        <v>094420</v>
      </c>
      <c r="B61" t="s">
        <v>209</v>
      </c>
      <c r="C61" s="2" t="s">
        <v>273</v>
      </c>
      <c r="D61" t="s">
        <v>347</v>
      </c>
      <c r="E61" t="s">
        <v>210</v>
      </c>
      <c r="F61" t="s">
        <v>134</v>
      </c>
      <c r="G61" t="s">
        <v>211</v>
      </c>
      <c r="H61" t="s">
        <v>11</v>
      </c>
      <c r="I61" t="s">
        <v>54</v>
      </c>
      <c r="J61" s="1">
        <v>44197</v>
      </c>
      <c r="K61" s="1">
        <v>44561</v>
      </c>
      <c r="L61" t="s">
        <v>137</v>
      </c>
      <c r="N61" t="s">
        <v>319</v>
      </c>
      <c r="O61" t="s">
        <v>307</v>
      </c>
    </row>
    <row r="62" spans="1:15" x14ac:dyDescent="0.55000000000000004">
      <c r="A62" t="str">
        <f t="shared" si="0"/>
        <v>094422</v>
      </c>
      <c r="B62" t="s">
        <v>212</v>
      </c>
      <c r="C62" s="2" t="s">
        <v>273</v>
      </c>
      <c r="D62" t="s">
        <v>347</v>
      </c>
      <c r="E62" t="s">
        <v>210</v>
      </c>
      <c r="F62" t="s">
        <v>21</v>
      </c>
      <c r="G62" t="s">
        <v>213</v>
      </c>
      <c r="H62" t="s">
        <v>11</v>
      </c>
      <c r="I62" t="s">
        <v>54</v>
      </c>
      <c r="J62" s="1">
        <v>44197</v>
      </c>
      <c r="K62" s="1">
        <v>44561</v>
      </c>
      <c r="L62" t="s">
        <v>23</v>
      </c>
      <c r="M62" t="s">
        <v>24</v>
      </c>
      <c r="N62" t="s">
        <v>319</v>
      </c>
      <c r="O62" t="s">
        <v>307</v>
      </c>
    </row>
    <row r="63" spans="1:15" x14ac:dyDescent="0.55000000000000004">
      <c r="A63" t="str">
        <f t="shared" si="0"/>
        <v>094450</v>
      </c>
      <c r="B63" t="s">
        <v>214</v>
      </c>
      <c r="C63" s="2" t="s">
        <v>252</v>
      </c>
      <c r="D63" t="s">
        <v>327</v>
      </c>
      <c r="E63" t="s">
        <v>215</v>
      </c>
      <c r="F63" t="s">
        <v>216</v>
      </c>
      <c r="G63" t="s">
        <v>217</v>
      </c>
      <c r="H63" t="s">
        <v>11</v>
      </c>
      <c r="I63" t="s">
        <v>12</v>
      </c>
      <c r="J63" s="1">
        <v>44378</v>
      </c>
      <c r="K63" s="1">
        <v>44742</v>
      </c>
      <c r="L63" t="s">
        <v>218</v>
      </c>
      <c r="N63" t="s">
        <v>319</v>
      </c>
      <c r="O63" t="s">
        <v>308</v>
      </c>
    </row>
    <row r="64" spans="1:15" x14ac:dyDescent="0.55000000000000004">
      <c r="A64" t="str">
        <f t="shared" si="0"/>
        <v>094451</v>
      </c>
      <c r="B64" t="s">
        <v>219</v>
      </c>
      <c r="C64" s="2" t="s">
        <v>252</v>
      </c>
      <c r="D64" t="s">
        <v>327</v>
      </c>
      <c r="E64" t="s">
        <v>220</v>
      </c>
      <c r="F64" t="s">
        <v>9</v>
      </c>
      <c r="G64" t="s">
        <v>221</v>
      </c>
      <c r="H64" t="s">
        <v>11</v>
      </c>
      <c r="I64" t="s">
        <v>12</v>
      </c>
      <c r="J64" s="1">
        <v>44378</v>
      </c>
      <c r="K64" s="1">
        <v>44742</v>
      </c>
      <c r="L64" t="s">
        <v>13</v>
      </c>
      <c r="N64" t="s">
        <v>319</v>
      </c>
      <c r="O64" t="s">
        <v>308</v>
      </c>
    </row>
    <row r="65" spans="1:15" x14ac:dyDescent="0.55000000000000004">
      <c r="A65" t="str">
        <f t="shared" si="0"/>
        <v>094452</v>
      </c>
      <c r="B65" t="s">
        <v>222</v>
      </c>
      <c r="C65" s="2" t="s">
        <v>252</v>
      </c>
      <c r="D65" t="s">
        <v>327</v>
      </c>
      <c r="E65" t="s">
        <v>215</v>
      </c>
      <c r="F65" t="s">
        <v>223</v>
      </c>
      <c r="G65" t="s">
        <v>224</v>
      </c>
      <c r="H65" t="s">
        <v>11</v>
      </c>
      <c r="I65" t="s">
        <v>12</v>
      </c>
      <c r="J65" s="1">
        <v>44378</v>
      </c>
      <c r="K65" s="1">
        <v>44742</v>
      </c>
      <c r="L65" t="s">
        <v>225</v>
      </c>
      <c r="N65" t="s">
        <v>319</v>
      </c>
      <c r="O65" t="s">
        <v>308</v>
      </c>
    </row>
    <row r="66" spans="1:15" x14ac:dyDescent="0.55000000000000004">
      <c r="A66" t="str">
        <f t="shared" si="0"/>
        <v>094453</v>
      </c>
      <c r="B66" t="s">
        <v>226</v>
      </c>
      <c r="C66" s="2" t="s">
        <v>252</v>
      </c>
      <c r="D66" t="s">
        <v>348</v>
      </c>
      <c r="E66" t="s">
        <v>227</v>
      </c>
      <c r="F66" t="s">
        <v>134</v>
      </c>
      <c r="G66" t="s">
        <v>228</v>
      </c>
      <c r="H66" t="s">
        <v>11</v>
      </c>
      <c r="I66" t="s">
        <v>12</v>
      </c>
      <c r="J66" s="1">
        <v>44378</v>
      </c>
      <c r="K66" s="1">
        <v>44742</v>
      </c>
      <c r="L66" t="s">
        <v>137</v>
      </c>
      <c r="N66" t="s">
        <v>319</v>
      </c>
      <c r="O66" t="s">
        <v>309</v>
      </c>
    </row>
    <row r="67" spans="1:15" x14ac:dyDescent="0.55000000000000004">
      <c r="A67" t="str">
        <f t="shared" ref="A67:A72" si="1">"09"&amp;RIGHT(B67,4)</f>
        <v>094454</v>
      </c>
      <c r="B67" t="s">
        <v>229</v>
      </c>
      <c r="C67" s="2" t="s">
        <v>252</v>
      </c>
      <c r="D67" t="s">
        <v>349</v>
      </c>
      <c r="E67" t="s">
        <v>220</v>
      </c>
      <c r="F67" t="s">
        <v>125</v>
      </c>
      <c r="G67" t="s">
        <v>230</v>
      </c>
      <c r="H67" t="s">
        <v>11</v>
      </c>
      <c r="I67" t="s">
        <v>12</v>
      </c>
      <c r="J67" s="1">
        <v>44378</v>
      </c>
      <c r="K67" s="1">
        <v>44742</v>
      </c>
      <c r="L67" t="s">
        <v>128</v>
      </c>
      <c r="N67" t="s">
        <v>319</v>
      </c>
      <c r="O67" t="s">
        <v>310</v>
      </c>
    </row>
    <row r="68" spans="1:15" x14ac:dyDescent="0.55000000000000004">
      <c r="A68" t="str">
        <f t="shared" si="1"/>
        <v>094513</v>
      </c>
      <c r="B68" t="s">
        <v>231</v>
      </c>
      <c r="C68" s="2" t="s">
        <v>274</v>
      </c>
      <c r="D68" t="s">
        <v>350</v>
      </c>
      <c r="E68" t="s">
        <v>232</v>
      </c>
      <c r="F68" t="s">
        <v>77</v>
      </c>
      <c r="G68" t="s">
        <v>233</v>
      </c>
      <c r="H68" t="s">
        <v>11</v>
      </c>
      <c r="I68" t="s">
        <v>234</v>
      </c>
      <c r="J68" s="1">
        <v>44197</v>
      </c>
      <c r="K68" s="1">
        <v>44561</v>
      </c>
      <c r="L68" t="s">
        <v>79</v>
      </c>
      <c r="N68" t="s">
        <v>319</v>
      </c>
      <c r="O68" t="s">
        <v>311</v>
      </c>
    </row>
    <row r="69" spans="1:15" x14ac:dyDescent="0.55000000000000004">
      <c r="A69" t="str">
        <f t="shared" si="1"/>
        <v>094514</v>
      </c>
      <c r="B69" t="s">
        <v>235</v>
      </c>
      <c r="C69" t="s">
        <v>275</v>
      </c>
      <c r="D69" t="s">
        <v>350</v>
      </c>
      <c r="E69" t="s">
        <v>236</v>
      </c>
      <c r="F69" t="s">
        <v>125</v>
      </c>
      <c r="G69" t="s">
        <v>237</v>
      </c>
      <c r="H69" t="s">
        <v>11</v>
      </c>
      <c r="I69" t="s">
        <v>238</v>
      </c>
      <c r="J69" s="1">
        <v>44197</v>
      </c>
      <c r="K69" s="1">
        <v>44561</v>
      </c>
      <c r="L69" t="s">
        <v>128</v>
      </c>
      <c r="N69" t="s">
        <v>319</v>
      </c>
      <c r="O69" t="s">
        <v>312</v>
      </c>
    </row>
    <row r="70" spans="1:15" x14ac:dyDescent="0.55000000000000004">
      <c r="A70" t="str">
        <f t="shared" si="1"/>
        <v>094515</v>
      </c>
      <c r="B70" t="s">
        <v>239</v>
      </c>
      <c r="C70" s="2" t="s">
        <v>276</v>
      </c>
      <c r="D70" t="s">
        <v>351</v>
      </c>
      <c r="E70" t="s">
        <v>240</v>
      </c>
      <c r="F70" t="s">
        <v>125</v>
      </c>
      <c r="G70" t="s">
        <v>241</v>
      </c>
      <c r="H70" t="s">
        <v>11</v>
      </c>
      <c r="I70" t="s">
        <v>238</v>
      </c>
      <c r="J70" s="1">
        <v>44197</v>
      </c>
      <c r="K70" s="1">
        <v>44561</v>
      </c>
      <c r="L70" t="s">
        <v>128</v>
      </c>
      <c r="N70" t="s">
        <v>319</v>
      </c>
      <c r="O70" t="s">
        <v>313</v>
      </c>
    </row>
    <row r="71" spans="1:15" x14ac:dyDescent="0.55000000000000004">
      <c r="A71" t="str">
        <f t="shared" si="1"/>
        <v>094595</v>
      </c>
      <c r="B71" t="s">
        <v>242</v>
      </c>
      <c r="C71" s="2" t="s">
        <v>277</v>
      </c>
      <c r="D71" t="s">
        <v>352</v>
      </c>
      <c r="E71" t="s">
        <v>243</v>
      </c>
      <c r="F71" t="s">
        <v>21</v>
      </c>
      <c r="G71" t="s">
        <v>244</v>
      </c>
      <c r="H71" t="s">
        <v>11</v>
      </c>
      <c r="I71" t="s">
        <v>245</v>
      </c>
      <c r="J71" s="1">
        <v>44378</v>
      </c>
      <c r="K71" s="1">
        <v>44742</v>
      </c>
      <c r="L71" t="s">
        <v>23</v>
      </c>
      <c r="M71" t="s">
        <v>24</v>
      </c>
      <c r="N71" t="s">
        <v>319</v>
      </c>
      <c r="O71" t="s">
        <v>314</v>
      </c>
    </row>
    <row r="72" spans="1:15" x14ac:dyDescent="0.55000000000000004">
      <c r="A72" t="str">
        <f t="shared" si="1"/>
        <v>094412</v>
      </c>
      <c r="B72" s="4" t="s">
        <v>320</v>
      </c>
      <c r="C72" s="5" t="s">
        <v>321</v>
      </c>
      <c r="D72" s="7" t="s">
        <v>321</v>
      </c>
      <c r="E72" s="4" t="s">
        <v>205</v>
      </c>
      <c r="F72" t="s">
        <v>141</v>
      </c>
      <c r="G72" s="4" t="s">
        <v>322</v>
      </c>
      <c r="H72" t="s">
        <v>11</v>
      </c>
      <c r="I72">
        <v>0</v>
      </c>
      <c r="J72" s="6">
        <v>44197</v>
      </c>
      <c r="K72" s="6">
        <v>44561</v>
      </c>
      <c r="L72" t="s">
        <v>23</v>
      </c>
      <c r="M72" t="s">
        <v>323</v>
      </c>
      <c r="N72" t="s">
        <v>319</v>
      </c>
      <c r="O72" t="s">
        <v>306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&amp;C&amp;"Calibri"&amp;10&amp;K000000 OFFICIAL-SENSITIVE&amp;1#_x000D_</oddHeader>
    <oddFooter>&amp;C_x000D_&amp;1#&amp;"Calibri"&amp;10&amp;K000000 OFFICIAL-SENSITIVE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Colwell, Thomas (Trade)</cp:lastModifiedBy>
  <dcterms:created xsi:type="dcterms:W3CDTF">2021-06-29T09:51:51Z</dcterms:created>
  <dcterms:modified xsi:type="dcterms:W3CDTF">2021-09-22T10:46:57Z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b7b28b-6852-4761-8545-22cc044ea091_Enabled">
    <vt:lpwstr>true</vt:lpwstr>
  </property>
  <property fmtid="{D5CDD505-2E9C-101B-9397-08002B2CF9AE}" pid="3" name="MSIP_Label_deb7b28b-6852-4761-8545-22cc044ea091_SetDate">
    <vt:lpwstr>2021-06-29T10:04:31Z</vt:lpwstr>
  </property>
  <property fmtid="{D5CDD505-2E9C-101B-9397-08002B2CF9AE}" pid="4" name="MSIP_Label_deb7b28b-6852-4761-8545-22cc044ea091_Method">
    <vt:lpwstr>Privileged</vt:lpwstr>
  </property>
  <property fmtid="{D5CDD505-2E9C-101B-9397-08002B2CF9AE}" pid="5" name="MSIP_Label_deb7b28b-6852-4761-8545-22cc044ea091_Name">
    <vt:lpwstr>OS</vt:lpwstr>
  </property>
  <property fmtid="{D5CDD505-2E9C-101B-9397-08002B2CF9AE}" pid="6" name="MSIP_Label_deb7b28b-6852-4761-8545-22cc044ea091_SiteId">
    <vt:lpwstr>8fa217ec-33aa-46fb-ad96-dfe68006bb86</vt:lpwstr>
  </property>
  <property fmtid="{D5CDD505-2E9C-101B-9397-08002B2CF9AE}" pid="7" name="MSIP_Label_deb7b28b-6852-4761-8545-22cc044ea091_ActionId">
    <vt:lpwstr>09215283-f8aa-4965-a9a9-c7762ca98639</vt:lpwstr>
  </property>
  <property fmtid="{D5CDD505-2E9C-101B-9397-08002B2CF9AE}" pid="8" name="MSIP_Label_deb7b28b-6852-4761-8545-22cc044ea091_ContentBits">
    <vt:lpwstr>3</vt:lpwstr>
  </property>
</Properties>
</file>