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17749\Desktop\"/>
    </mc:Choice>
  </mc:AlternateContent>
  <xr:revisionPtr revIDLastSave="0" documentId="8_{16696F4C-EC32-4DCE-A39F-4FE106751611}"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<sst xmlns="http://schemas.openxmlformats.org/spreadsheetml/2006/main" count="11128" uniqueCount="6221">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</sst>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5" xr9:uid="{45D56A6E-F6DA-4093-A3A7-A29580009992}">
      <tableStyleElement type="wholeTable" dxfId="15"/>
      <tableStyleElement type="headerRow" dxfId="14"/>
    </tableStyle>
    <tableStyle name="Purple Timeline Style" pivot="0" table="0" count="8" xr9:uid="{8367FC7F-CE9C-4A2C-B081-F5A5B799270C}">
      <tableStyleElement type="wholeTable" dxfId="13"/>
      <tableStyleElement type="headerRow" dxfId="12"/>
    </tableStyle>
  </tableStyles>
  <colors>
    <mruColors>
      <color rgb="FF3C1464"/>
      <color rgb="FFDEEDD3"/>
      <color rgb="FFA8D08C"/>
      <color rgb="FF3E5F27"/>
      <color rgb="FFC7C0F2"/>
      <color rgb="FFB991C9"/>
      <color rgb="FF00CC00"/>
      <color rgb="FF6940D0"/>
      <color rgb="FFC5D3ED"/>
    </mruColors>
  </colors>
  <extLst>
    <ext xmlns:x14="http://schemas.microsoft.com/office/spreadsheetml/2009/9/main" uri="{46F421CA-312F-682f-3DD2-61675219B42D}">
      <x14:dxfs count="3">
        <dxf>
          <font>
            <b/>
            <i val="0"/>
            <sz val="11"/>
            <color theme="0"/>
            <name val="Calibri"/>
            <family val="2"/>
            <scheme val="minor"/>
          </font>
        </dxf>
        <dxf>
          <font>
            <b/>
            <i val="0"/>
            <sz val="11"/>
            <color theme="0"/>
            <name val="Calibri"/>
            <family val="2"/>
            <scheme val="minor"/>
          </font>
        </dxf>
        <dxf>
          <font>
            <b val="0"/>
            <i val="0"/>
            <strike/>
            <sz val="11"/>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7C0F2"/>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[CoffeeData_Project.xlsx]TotalSales!TotalSales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909-40E7-AA31-C5B4A025E5DA}"/>
            </c:ext>
          </c:extLst>
        </c:ser>
        <c:ser>
          <c:idx val="1"/>
          <c:order val="1"/>
          <c:tx>
            <c:strRef>
              <c:f>TotalSales!$D$3:$D$4</c:f>
              <c:strCache>
                <c:ptCount val="1"/>
                <c:pt idx="0">
                  <c:v>Excelsa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909-40E7-AA31-C5B4A025E5D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909-40E7-AA31-C5B4A025E5D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909-40E7-AA31-C5B4A025E5DA}"/>
            </c:ext>
          </c:extLst>
        </c:ser>
        <c:dLbls>
          <c:showLegendKey val="0"/>
          <c:showVal val="0"/>
          <c:showCatName val="0"/>
          <c:showSerName val="0"/>
          <c:showPercent val="0"/>
          <c:showBubbleSize val="0"/>
        </c:dLbls>
        <c:smooth val="0"/>
        <c:axId val="552360928"/>
        <c:axId val="552365248"/>
      </c:lineChart>
      <c:catAx>
        <c:axId val="55236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2365248"/>
        <c:crosses val="autoZero"/>
        <c:auto val="1"/>
        <c:lblAlgn val="ctr"/>
        <c:lblOffset val="100"/>
        <c:noMultiLvlLbl val="0"/>
      </c:catAx>
      <c:valAx>
        <c:axId val="5523652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5236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[CoffeeData_Project.xlsx]CountryBarChart!TotalSales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5F27"/>
          </a:solidFill>
          <a:ln w="25400">
            <a:solidFill>
              <a:schemeClr val="bg1"/>
            </a:solidFill>
          </a:ln>
          <a:effectLst/>
        </c:spPr>
      </c:pivotFmt>
      <c:pivotFmt>
        <c:idx val="2"/>
        <c:spPr>
          <a:solidFill>
            <a:srgbClr val="A8D08C"/>
          </a:solidFill>
          <a:ln w="25400">
            <a:solidFill>
              <a:schemeClr val="bg1"/>
            </a:solidFill>
          </a:ln>
          <a:effectLst/>
        </c:spPr>
      </c:pivotFmt>
      <c:pivotFmt>
        <c:idx val="3"/>
        <c:spPr>
          <a:solidFill>
            <a:srgbClr val="DEEDD3"/>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EDD3"/>
          </a:solidFill>
          <a:ln w="25400">
            <a:solidFill>
              <a:schemeClr val="bg1"/>
            </a:solidFill>
          </a:ln>
          <a:effectLst/>
        </c:spPr>
      </c:pivotFmt>
      <c:pivotFmt>
        <c:idx val="6"/>
        <c:spPr>
          <a:solidFill>
            <a:srgbClr val="A8D08C"/>
          </a:solidFill>
          <a:ln w="25400">
            <a:solidFill>
              <a:schemeClr val="bg1"/>
            </a:solidFill>
          </a:ln>
          <a:effectLst/>
        </c:spPr>
      </c:pivotFmt>
      <c:pivotFmt>
        <c:idx val="7"/>
        <c:spPr>
          <a:solidFill>
            <a:srgbClr val="3E5F27"/>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EEDD3"/>
          </a:solidFill>
          <a:ln w="25400">
            <a:solidFill>
              <a:schemeClr val="bg1"/>
            </a:solidFill>
          </a:ln>
          <a:effectLst/>
        </c:spPr>
      </c:pivotFmt>
      <c:pivotFmt>
        <c:idx val="10"/>
        <c:spPr>
          <a:solidFill>
            <a:srgbClr val="A8D08C"/>
          </a:solidFill>
          <a:ln w="25400">
            <a:solidFill>
              <a:schemeClr val="bg1"/>
            </a:solidFill>
          </a:ln>
          <a:effectLst/>
        </c:spPr>
      </c:pivotFmt>
      <c:pivotFmt>
        <c:idx val="11"/>
        <c:spPr>
          <a:solidFill>
            <a:srgbClr val="3E5F27"/>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DEEDD3"/>
              </a:solidFill>
              <a:ln w="25400">
                <a:solidFill>
                  <a:schemeClr val="bg1"/>
                </a:solidFill>
              </a:ln>
              <a:effectLst/>
            </c:spPr>
            <c:extLst>
              <c:ext xmlns:c16="http://schemas.microsoft.com/office/drawing/2014/chart" uri="{C3380CC4-5D6E-409C-BE32-E72D297353CC}">
                <c16:uniqueId val="{00000001-BF28-4374-9E79-BC2F9EA6D38E}"/>
              </c:ext>
            </c:extLst>
          </c:dPt>
          <c:dPt>
            <c:idx val="1"/>
            <c:invertIfNegative val="0"/>
            <c:bubble3D val="0"/>
            <c:spPr>
              <a:solidFill>
                <a:srgbClr val="A8D08C"/>
              </a:solidFill>
              <a:ln w="25400">
                <a:solidFill>
                  <a:schemeClr val="bg1"/>
                </a:solidFill>
              </a:ln>
              <a:effectLst/>
            </c:spPr>
            <c:extLst>
              <c:ext xmlns:c16="http://schemas.microsoft.com/office/drawing/2014/chart" uri="{C3380CC4-5D6E-409C-BE32-E72D297353CC}">
                <c16:uniqueId val="{00000003-BF28-4374-9E79-BC2F9EA6D38E}"/>
              </c:ext>
            </c:extLst>
          </c:dPt>
          <c:dPt>
            <c:idx val="2"/>
            <c:invertIfNegative val="0"/>
            <c:bubble3D val="0"/>
            <c:spPr>
              <a:solidFill>
                <a:srgbClr val="3E5F27"/>
              </a:solidFill>
              <a:ln w="25400">
                <a:solidFill>
                  <a:schemeClr val="bg1"/>
                </a:solidFill>
              </a:ln>
              <a:effectLst/>
            </c:spPr>
            <c:extLst>
              <c:ext xmlns:c16="http://schemas.microsoft.com/office/drawing/2014/chart" uri="{C3380CC4-5D6E-409C-BE32-E72D297353CC}">
                <c16:uniqueId val="{00000005-BF28-4374-9E79-BC2F9EA6D38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F28-4374-9E79-BC2F9EA6D38E}"/>
            </c:ext>
          </c:extLst>
        </c:ser>
        <c:dLbls>
          <c:dLblPos val="outEnd"/>
          <c:showLegendKey val="0"/>
          <c:showVal val="1"/>
          <c:showCatName val="0"/>
          <c:showSerName val="0"/>
          <c:showPercent val="0"/>
          <c:showBubbleSize val="0"/>
        </c:dLbls>
        <c:gapWidth val="182"/>
        <c:axId val="805123488"/>
        <c:axId val="805137888"/>
      </c:barChart>
      <c:catAx>
        <c:axId val="80512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137888"/>
        <c:crosses val="autoZero"/>
        <c:auto val="1"/>
        <c:lblAlgn val="ctr"/>
        <c:lblOffset val="100"/>
        <c:noMultiLvlLbl val="0"/>
      </c:catAx>
      <c:valAx>
        <c:axId val="80513788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12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[CoffeeData_Project.xlsx]Top Five Customers!TotalSales</c:name>
    <c:fmtId val="2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Five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5F27"/>
          </a:solidFill>
          <a:ln w="25400">
            <a:solidFill>
              <a:schemeClr val="bg1"/>
            </a:solidFill>
          </a:ln>
          <a:effectLst/>
        </c:spPr>
      </c:pivotFmt>
      <c:pivotFmt>
        <c:idx val="2"/>
        <c:spPr>
          <a:solidFill>
            <a:srgbClr val="A8D08C"/>
          </a:solidFill>
          <a:ln w="25400">
            <a:solidFill>
              <a:schemeClr val="bg1"/>
            </a:solidFill>
          </a:ln>
          <a:effectLst/>
        </c:spPr>
      </c:pivotFmt>
      <c:pivotFmt>
        <c:idx val="3"/>
        <c:spPr>
          <a:solidFill>
            <a:srgbClr val="DEEDD3"/>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EDD3"/>
          </a:solidFill>
          <a:ln w="25400">
            <a:solidFill>
              <a:schemeClr val="bg1"/>
            </a:solidFill>
          </a:ln>
          <a:effectLst/>
        </c:spPr>
      </c:pivotFmt>
      <c:pivotFmt>
        <c:idx val="6"/>
        <c:spPr>
          <a:solidFill>
            <a:srgbClr val="A8D08C"/>
          </a:solidFill>
          <a:ln w="25400">
            <a:solidFill>
              <a:schemeClr val="bg1"/>
            </a:solidFill>
          </a:ln>
          <a:effectLst/>
        </c:spPr>
      </c:pivotFmt>
      <c:pivotFmt>
        <c:idx val="7"/>
        <c:spPr>
          <a:solidFill>
            <a:srgbClr val="3E5F27"/>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CE4-4251-ACDE-F5F8D9234480}"/>
              </c:ext>
            </c:extLst>
          </c:dPt>
          <c:dPt>
            <c:idx val="1"/>
            <c:invertIfNegative val="0"/>
            <c:bubble3D val="0"/>
            <c:extLst>
              <c:ext xmlns:c16="http://schemas.microsoft.com/office/drawing/2014/chart" uri="{C3380CC4-5D6E-409C-BE32-E72D297353CC}">
                <c16:uniqueId val="{00000001-5CE4-4251-ACDE-F5F8D9234480}"/>
              </c:ext>
            </c:extLst>
          </c:dPt>
          <c:dPt>
            <c:idx val="2"/>
            <c:invertIfNegative val="0"/>
            <c:bubble3D val="0"/>
            <c:extLst>
              <c:ext xmlns:c16="http://schemas.microsoft.com/office/drawing/2014/chart" uri="{C3380CC4-5D6E-409C-BE32-E72D297353CC}">
                <c16:uniqueId val="{00000002-5CE4-4251-ACDE-F5F8D923448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CE4-4251-ACDE-F5F8D9234480}"/>
            </c:ext>
          </c:extLst>
        </c:ser>
        <c:dLbls>
          <c:dLblPos val="outEnd"/>
          <c:showLegendKey val="0"/>
          <c:showVal val="1"/>
          <c:showCatName val="0"/>
          <c:showSerName val="0"/>
          <c:showPercent val="0"/>
          <c:showBubbleSize val="0"/>
        </c:dLbls>
        <c:gapWidth val="182"/>
        <c:axId val="805123488"/>
        <c:axId val="805137888"/>
      </c:barChart>
      <c:catAx>
        <c:axId val="80512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137888"/>
        <c:crosses val="autoZero"/>
        <c:auto val="1"/>
        <c:lblAlgn val="ctr"/>
        <c:lblOffset val="100"/>
        <c:noMultiLvlLbl val="0"/>
      </c:catAx>
      <c:valAx>
        <c:axId val="80513788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12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24</xdr:col>
      <xdr:colOff>0</xdr:colOff>
      <xdr:row>5</xdr:row>
      <xdr:rowOff>171450</xdr:rowOff>
    </xdr:to>
    <xdr:sp macro="" textlink="">
      <xdr:nvSpPr>
        <xdr:cNvPr id="2" name="Rectangle 1">
          <a:extLst>
            <a:ext uri="{FF2B5EF4-FFF2-40B4-BE49-F238E27FC236}">
              <a16:creationId xmlns:a16="http://schemas.microsoft.com/office/drawing/2014/main" id="{88711C34-AD8D-A76C-CE51-A505D1663315}"/>
            </a:ext>
          </a:extLst>
        </xdr:cNvPr>
        <xdr:cNvSpPr/>
      </xdr:nvSpPr>
      <xdr:spPr>
        <a:xfrm>
          <a:off x="115957" y="0"/>
          <a:ext cx="14097000" cy="991428"/>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bg1"/>
              </a:solidFill>
            </a:rPr>
            <a:t>COFFEE</a:t>
          </a:r>
          <a:r>
            <a:rPr lang="en-US" sz="5400" baseline="0">
              <a:solidFill>
                <a:schemeClr val="bg1"/>
              </a:solidFill>
            </a:rPr>
            <a:t> SALES DASHBOARD	</a:t>
          </a:r>
          <a:endParaRPr lang="en-US" sz="5400">
            <a:solidFill>
              <a:schemeClr val="bg1"/>
            </a:solidFill>
          </a:endParaRPr>
        </a:p>
      </xdr:txBody>
    </xdr:sp>
    <xdr:clientData/>
  </xdr:twoCellAnchor>
  <xdr:twoCellAnchor editAs="oneCell">
    <xdr:from>
      <xdr:col>18</xdr:col>
      <xdr:colOff>0</xdr:colOff>
      <xdr:row>9</xdr:row>
      <xdr:rowOff>49696</xdr:rowOff>
    </xdr:from>
    <xdr:to>
      <xdr:col>21</xdr:col>
      <xdr:colOff>0</xdr:colOff>
      <xdr:row>14</xdr:row>
      <xdr:rowOff>33131</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B9CEFEF3-80C8-4BB7-A0FD-0AF1AE383D6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35478" y="1631674"/>
              <a:ext cx="1838739" cy="935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33130</xdr:colOff>
      <xdr:row>9</xdr:row>
      <xdr:rowOff>57979</xdr:rowOff>
    </xdr:from>
    <xdr:to>
      <xdr:col>24</xdr:col>
      <xdr:colOff>5443</xdr:colOff>
      <xdr:row>14</xdr:row>
      <xdr:rowOff>33131</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9F80BDBC-85C8-417F-95D5-0A1B36BAD7E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07347" y="1639957"/>
              <a:ext cx="1811053" cy="927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24</xdr:col>
      <xdr:colOff>0</xdr:colOff>
      <xdr:row>9</xdr:row>
      <xdr:rowOff>66675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076D092-3575-4906-A6E8-7B49BE834F2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35478" y="1010478"/>
              <a:ext cx="3677479"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114299</xdr:colOff>
      <xdr:row>14</xdr:row>
      <xdr:rowOff>99392</xdr:rowOff>
    </xdr:from>
    <xdr:to>
      <xdr:col>15</xdr:col>
      <xdr:colOff>563218</xdr:colOff>
      <xdr:row>39</xdr:row>
      <xdr:rowOff>171449</xdr:rowOff>
    </xdr:to>
    <xdr:graphicFrame macro="">
      <xdr:nvGraphicFramePr>
        <xdr:cNvPr id="6" name="Chart 5">
          <a:extLst>
            <a:ext uri="{FF2B5EF4-FFF2-40B4-BE49-F238E27FC236}">
              <a16:creationId xmlns:a16="http://schemas.microsoft.com/office/drawing/2014/main" id="{C5C692B8-792D-44B0-82A0-6B28CF1CC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190499</xdr:rowOff>
    </xdr:from>
    <xdr:to>
      <xdr:col>17</xdr:col>
      <xdr:colOff>563218</xdr:colOff>
      <xdr:row>14</xdr:row>
      <xdr:rowOff>16565</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44BCA0FE-4D19-4BF6-94F3-B51B7A309C4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5957" y="1010477"/>
              <a:ext cx="10369826" cy="15405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0</xdr:colOff>
      <xdr:row>14</xdr:row>
      <xdr:rowOff>91108</xdr:rowOff>
    </xdr:from>
    <xdr:to>
      <xdr:col>24</xdr:col>
      <xdr:colOff>0</xdr:colOff>
      <xdr:row>27</xdr:row>
      <xdr:rowOff>152399</xdr:rowOff>
    </xdr:to>
    <xdr:graphicFrame macro="">
      <xdr:nvGraphicFramePr>
        <xdr:cNvPr id="8" name="Chart 7">
          <a:extLst>
            <a:ext uri="{FF2B5EF4-FFF2-40B4-BE49-F238E27FC236}">
              <a16:creationId xmlns:a16="http://schemas.microsoft.com/office/drawing/2014/main" id="{472A8019-A5D5-4143-9105-2CE924134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609599</xdr:colOff>
      <xdr:row>28</xdr:row>
      <xdr:rowOff>19050</xdr:rowOff>
    </xdr:from>
    <xdr:to>
      <xdr:col>24</xdr:col>
      <xdr:colOff>0</xdr:colOff>
      <xdr:row>39</xdr:row>
      <xdr:rowOff>173935</xdr:rowOff>
    </xdr:to>
    <xdr:graphicFrame macro="">
      <xdr:nvGraphicFramePr>
        <xdr:cNvPr id="9" name="Chart 8">
          <a:extLst>
            <a:ext uri="{FF2B5EF4-FFF2-40B4-BE49-F238E27FC236}">
              <a16:creationId xmlns:a16="http://schemas.microsoft.com/office/drawing/2014/main" id="{E1228D3D-F72B-4FCE-B05C-DC4124FCD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la Cordeiro" refreshedDate="45125.727134259258" createdVersion="8" refreshedVersion="8" minRefreshableVersion="3" recordCount="1000" xr:uid="{1F7C8B5B-2633-48CE-B903-6A856E4F9E7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29930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B178F5-F588-4169-A9C0-A5D0C9C2D41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7B9B8-045F-47C6-9973-1056094DAF9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19" format="2">
      <pivotArea type="data" outline="0" fieldPosition="0">
        <references count="2">
          <reference field="4294967294" count="1" selected="0">
            <x v="0"/>
          </reference>
          <reference field="7" count="1" selected="0">
            <x v="0"/>
          </reference>
        </references>
      </pivotArea>
    </chartFormat>
    <chartFormat chart="19" format="3">
      <pivotArea type="data" outline="0" fieldPosition="0">
        <references count="2">
          <reference field="4294967294" count="1" selected="0">
            <x v="0"/>
          </reference>
          <reference field="7" count="1" selected="0">
            <x v="1"/>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D841E9-67DD-4AD4-B956-E6E768CD448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6">
    <chartFormat chart="2" format="9"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4F23AF-5CDF-4E65-BBA6-FFDE5E504972}" sourceName="Size">
  <pivotTables>
    <pivotTable tabId="18" name="TotalSales"/>
    <pivotTable tabId="19" name="TotalSales"/>
    <pivotTable tabId="20" name="TotalSales"/>
  </pivotTables>
  <data>
    <tabular pivotCacheId="2299304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5C5F2F0-6A4B-47CE-A975-5BBBF0EED57D}" sourceName="Loyalty Card">
  <pivotTables>
    <pivotTable tabId="18" name="TotalSales"/>
    <pivotTable tabId="19" name="TotalSales"/>
    <pivotTable tabId="20" name="TotalSales"/>
  </pivotTables>
  <data>
    <tabular pivotCacheId="22993046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194D61E-DC74-43B2-B4E0-F2A9272C6245}" sourceName="Roast Type Name">
  <pivotTables>
    <pivotTable tabId="18" name="TotalSales"/>
    <pivotTable tabId="19" name="TotalSales"/>
    <pivotTable tabId="20" name="TotalSales"/>
  </pivotTables>
  <data>
    <tabular pivotCacheId="22993046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54E12A6-7834-4B3F-9C31-FF6CC90C8631}" cache="Slicer_Size" caption="Size" columnCount="2" style="Purple Slicer" rowHeight="241300"/>
  <slicer name="Loyalty Card" xr10:uid="{54FF6A75-8D8B-4D42-A5D5-4F6F792D39F8}" cache="Slicer_Loyalty_Card" caption="Loyalty Card" style="Purple Slicer" rowHeight="241300"/>
  <slicer name="Roast Type Name" xr10:uid="{4E9F08D8-89E9-4379-AF61-A20F59AF3CFB}" cache="Slicer_Roast_Type_Name" caption="Roast Type Name" columnCount="3"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BA8889-8ACF-4E5C-BB6B-EF9CBD198914}" name="Orders" displayName="Orders" ref="A1:P1001" totalsRowShown="0" headerRowDxfId="11">
  <autoFilter ref="A1:P1001" xr:uid="{BCBA8889-8ACF-4E5C-BB6B-EF9CBD198914}"/>
  <tableColumns count="16">
    <tableColumn id="1" xr3:uid="{01325DF7-3FE4-4145-8CCB-F6708F9522D8}" name="Order ID" dataDxfId="10"/>
    <tableColumn id="2" xr3:uid="{5A1E25A3-A098-4BDD-8C41-66923A02DE5C}" name="Order Date" dataDxfId="9"/>
    <tableColumn id="3" xr3:uid="{543E3A45-89F4-4C73-AE22-437CA61CAD7B}" name="Customer ID" dataDxfId="8"/>
    <tableColumn id="4" xr3:uid="{443EA480-4740-4F4A-98B2-173D419B46DF}" name="Product ID"/>
    <tableColumn id="5" xr3:uid="{B5898813-AA38-4D8B-84C4-34CFF1EABA3A}" name="Quantity" dataDxfId="7"/>
    <tableColumn id="6" xr3:uid="{82495D39-F032-4270-A1B8-17E850A2C60B}" name="Customer Name" dataDxfId="6">
      <calculatedColumnFormula>_xlfn.XLOOKUP(C2,customers!$A$1:$A$1001,customers!$B$1:$B$1001,,0)</calculatedColumnFormula>
    </tableColumn>
    <tableColumn id="7" xr3:uid="{8FB7C6D8-8FAB-4FD6-874D-9258223043A3}" name="Email" dataDxfId="5">
      <calculatedColumnFormula>IF(_xlfn.XLOOKUP(C2,customers!$A$1:$A$1001,customers!$C$1:$C$1001,,0)=0,"",_xlfn.XLOOKUP(C2,customers!$A$1:$A$1001,customers!$C$1:$C$1001,,0))</calculatedColumnFormula>
    </tableColumn>
    <tableColumn id="8" xr3:uid="{1C3E9F47-3E34-450E-8E9E-7C15BD72A316}" name="Country" dataDxfId="4">
      <calculatedColumnFormula>_xlfn.XLOOKUP(C2,customers!$A$1:$A$1001,customers!$G$1:$G$1001,,0)</calculatedColumnFormula>
    </tableColumn>
    <tableColumn id="9" xr3:uid="{2985ABB3-3287-4D9B-991E-17008439EE09}" name="Coffee Type">
      <calculatedColumnFormula>INDEX(products!$A$1:$G$49,MATCH(orders!$D2,products!$A$1:$A$49,0),MATCH(orders!I$1,products!$A$1:$G$1,0))</calculatedColumnFormula>
    </tableColumn>
    <tableColumn id="10" xr3:uid="{26C5AE44-8549-42E5-87F0-483A060948E2}" name="Roast Type">
      <calculatedColumnFormula>INDEX(products!$A$1:$G$49,MATCH(orders!$D2,products!$A$1:$A$49,0),MATCH(orders!J$1,products!$A$1:$G$1,0))</calculatedColumnFormula>
    </tableColumn>
    <tableColumn id="11" xr3:uid="{7DC3801E-4EB2-430C-8690-F1DF2F01964D}" name="Size" dataDxfId="3">
      <calculatedColumnFormula>INDEX(products!$A$1:$G$49,MATCH(orders!$D2,products!$A$1:$A$49,0),MATCH(orders!K$1,products!$A$1:$G$1,0))</calculatedColumnFormula>
    </tableColumn>
    <tableColumn id="12" xr3:uid="{28A5E54A-7FFC-430C-952B-19B7A71B34E3}" name="Unit Price" dataDxfId="2">
      <calculatedColumnFormula>INDEX(products!$A$1:$G$49,MATCH(orders!$D2,products!$A$1:$A$49,0),MATCH(orders!L$1,products!$A$1:$G$1,0))</calculatedColumnFormula>
    </tableColumn>
    <tableColumn id="13" xr3:uid="{DD2D2422-420F-46D5-8CF4-FACAE0BDDC4F}" name="Sales" dataDxfId="1">
      <calculatedColumnFormula>L2*E2</calculatedColumnFormula>
    </tableColumn>
    <tableColumn id="14" xr3:uid="{0E2DCB31-35A9-46E4-A6ED-09AC7AEFC862}" name="Coffee Type Name">
      <calculatedColumnFormula>IF(I2="Rob","Robusta",IF(I2="Exc","Excelsa",IF(I2="Ara","Arabica",IF(I2="Lib","Liberica",""))))</calculatedColumnFormula>
    </tableColumn>
    <tableColumn id="15" xr3:uid="{115DEE73-D0D5-4193-ABFE-2793F0007ECF}" name="Roast Type Name">
      <calculatedColumnFormula>IF(J2="M","Medium",IF(J2="L","Light",IF(J2="D","Dark","")))</calculatedColumnFormula>
    </tableColumn>
    <tableColumn id="16" xr3:uid="{267CE368-4B6A-42B0-9789-FF4AA24C127B}"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6F739E-32A2-4B76-A1A8-D47916D6F3DD}" sourceName="Order Date">
  <pivotTables>
    <pivotTable tabId="18" name="TotalSales"/>
    <pivotTable tabId="19" name="TotalSales"/>
    <pivotTable tabId="20" name="TotalSales"/>
  </pivotTables>
  <state minimalRefreshVersion="6" lastRefreshVersion="6" pivotCacheId="2299304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532EED1-532D-487F-947F-AFCEA4673493}" cache="NativeTimeline_Order_Date" caption="Order Date" level="2" selectionLevel="2" scrollPosition="2019-07-08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9D707-7B8C-4D00-9098-3A7403A5650C}">
  <dimension ref="A1"/>
  <sheetViews>
    <sheetView showGridLines="0" tabSelected="1" zoomScale="115" zoomScaleNormal="115" workbookViewId="0">
      <selection activeCell="Z12" sqref="Z12"/>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0C64-BBB1-4A38-A9DD-EDE9320401D7}">
  <dimension ref="A3:F48"/>
  <sheetViews>
    <sheetView workbookViewId="0">
      <selection activeCell="B21" sqref="B2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73912-C31C-4F5F-BE9A-7CEE8094451D}">
  <dimension ref="A3:B6"/>
  <sheetViews>
    <sheetView workbookViewId="0">
      <selection activeCell="S19" sqref="S19"/>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B4EBA-E3A2-4581-8BA9-BDB9619ED502}">
  <dimension ref="A3:B8"/>
  <sheetViews>
    <sheetView workbookViewId="0">
      <selection activeCell="H24" sqref="H24"/>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2.42578125" bestFit="1" customWidth="1"/>
    <col min="3" max="3" width="17.42578125" bestFit="1" customWidth="1"/>
    <col min="4" max="4" width="11.7109375" customWidth="1"/>
    <col min="5" max="5" width="10.140625" customWidth="1"/>
    <col min="6" max="6" width="23.7109375" bestFit="1" customWidth="1"/>
    <col min="7" max="7" width="39.42578125" bestFit="1" customWidth="1"/>
    <col min="8" max="8" width="12.85546875" bestFit="1" customWidth="1"/>
    <col min="9" max="9" width="13" customWidth="1"/>
    <col min="10" max="10" width="12.140625" customWidth="1"/>
    <col min="11" max="11" width="6" bestFit="1" customWidth="1"/>
    <col min="12" max="12" width="11" customWidth="1"/>
    <col min="13" max="13" width="9.28515625" bestFit="1" customWidth="1"/>
    <col min="14" max="14" width="18.42578125" customWidth="1"/>
    <col min="15" max="15" width="17.5703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Tyla Cordeiro</dc:creator>
  <cp:keywords/>
  <dc:description/>
  <cp:lastModifiedBy>Tyla Cordeiro</cp:lastModifiedBy>
  <cp:revision/>
  <dcterms:created xsi:type="dcterms:W3CDTF">2022-11-26T09:51:45Z</dcterms:created>
  <dcterms:modified xsi:type="dcterms:W3CDTF">2023-07-19T01:34:09Z</dcterms:modified>
  <cp:category/>
  <cp:contentStatus/>
</cp:coreProperties>
</file>