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54C23424-3C80-4448-8CCE-B4F54B483BCD}" xr6:coauthVersionLast="46" xr6:coauthVersionMax="46" xr10:uidLastSave="{00000000-0000-0000-0000-000000000000}"/>
  <bookViews>
    <workbookView xWindow="3765" yWindow="3765" windowWidth="21600" windowHeight="11385" xr2:uid="{228F1F17-880A-455D-8942-36F0609A03FC}"/>
  </bookViews>
  <sheets>
    <sheet name="train time" sheetId="8" r:id="rId1"/>
    <sheet name="std RHE" sheetId="9" r:id="rId2"/>
    <sheet name="500" sheetId="1" r:id="rId3"/>
    <sheet name="1000" sheetId="2" r:id="rId4"/>
    <sheet name="2000" sheetId="3" r:id="rId5"/>
    <sheet name="3000" sheetId="4" r:id="rId6"/>
    <sheet name="4000" sheetId="5" r:id="rId7"/>
    <sheet name="5000" sheetId="6" r:id="rId8"/>
    <sheet name="6000" sheetId="7" r:id="rId9"/>
  </sheets>
  <definedNames>
    <definedName name="price">'std RHE'!$B$1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" i="9" l="1" a="1"/>
  <c r="X5" i="9" s="1"/>
  <c r="J14" i="9"/>
  <c r="K14" i="9" s="1"/>
  <c r="K3" i="9"/>
  <c r="J14" i="8"/>
  <c r="K14" i="8" s="1"/>
  <c r="K3" i="8"/>
  <c r="D4" i="8" a="1"/>
  <c r="E4" i="8" a="1"/>
  <c r="F4" i="8" a="1"/>
  <c r="C4" i="8" a="1"/>
  <c r="E4" i="9" a="1"/>
  <c r="H4" i="8" a="1"/>
  <c r="G15" i="8" a="1"/>
  <c r="H15" i="8" a="1"/>
  <c r="E15" i="8" a="1"/>
  <c r="D15" i="8" a="1"/>
  <c r="B4" i="9" a="1"/>
  <c r="F15" i="8" a="1"/>
  <c r="H4" i="9" a="1"/>
  <c r="B4" i="8" a="1"/>
  <c r="F4" i="9" a="1"/>
  <c r="D4" i="9" a="1"/>
  <c r="G15" i="9" a="1"/>
  <c r="G4" i="8" a="1"/>
  <c r="B15" i="8" a="1"/>
  <c r="C15" i="8" a="1"/>
  <c r="C4" i="9" a="1"/>
  <c r="G4" i="9" a="1"/>
  <c r="X8" i="9" l="1"/>
  <c r="X11" i="9"/>
  <c r="X7" i="9"/>
  <c r="X10" i="9"/>
  <c r="X6" i="9"/>
  <c r="X9" i="9"/>
  <c r="J25" i="9"/>
  <c r="G15" i="9"/>
  <c r="G23" i="9" s="1" a="1"/>
  <c r="G23" i="9" s="1"/>
  <c r="E4" i="9"/>
  <c r="E12" i="9" s="1" a="1"/>
  <c r="E12" i="9" s="1"/>
  <c r="C4" i="9"/>
  <c r="C12" i="9" s="1" a="1"/>
  <c r="C12" i="9" s="1"/>
  <c r="B4" i="9"/>
  <c r="F4" i="9"/>
  <c r="F12" i="9" s="1" a="1"/>
  <c r="F12" i="9" s="1"/>
  <c r="H4" i="9"/>
  <c r="H12" i="9" s="1" a="1"/>
  <c r="H12" i="9" s="1"/>
  <c r="G4" i="9"/>
  <c r="G12" i="9" s="1" a="1"/>
  <c r="G12" i="9" s="1"/>
  <c r="D4" i="9"/>
  <c r="D12" i="9" s="1" a="1"/>
  <c r="D12" i="9" s="1"/>
  <c r="J25" i="8"/>
  <c r="H15" i="8"/>
  <c r="H23" i="8" s="1"/>
  <c r="C15" i="8"/>
  <c r="C23" i="8" s="1"/>
  <c r="E15" i="8"/>
  <c r="E23" i="8" s="1"/>
  <c r="G15" i="8"/>
  <c r="G23" i="8" s="1"/>
  <c r="B15" i="8"/>
  <c r="D15" i="8"/>
  <c r="D23" i="8" s="1"/>
  <c r="F15" i="8"/>
  <c r="F23" i="8" s="1"/>
  <c r="F4" i="8"/>
  <c r="F12" i="8" s="1"/>
  <c r="H4" i="8"/>
  <c r="H12" i="8" s="1"/>
  <c r="D4" i="8"/>
  <c r="D12" i="8" s="1"/>
  <c r="G4" i="8"/>
  <c r="G12" i="8" s="1"/>
  <c r="E4" i="8"/>
  <c r="E12" i="8" s="1"/>
  <c r="C4" i="8"/>
  <c r="C12" i="8" s="1"/>
  <c r="B4" i="8"/>
  <c r="B12" i="8" s="1"/>
  <c r="F15" i="9" a="1"/>
  <c r="C15" i="9" a="1"/>
  <c r="B15" i="9" a="1"/>
  <c r="D15" i="9" a="1"/>
  <c r="H15" i="9" a="1"/>
  <c r="E15" i="9" a="1"/>
  <c r="AD6" i="8" l="1" a="1"/>
  <c r="B23" i="8"/>
  <c r="B12" i="9" a="1"/>
  <c r="B12" i="9" s="1"/>
  <c r="T5" i="9" s="1" a="1"/>
  <c r="T5" i="9" s="1"/>
  <c r="T5" i="8" a="1"/>
  <c r="T5" i="8" s="1"/>
  <c r="K25" i="9"/>
  <c r="J36" i="9"/>
  <c r="C15" i="9"/>
  <c r="C23" i="9" s="1" a="1"/>
  <c r="C23" i="9" s="1"/>
  <c r="D15" i="9"/>
  <c r="D23" i="9" s="1" a="1"/>
  <c r="D23" i="9" s="1"/>
  <c r="B15" i="9"/>
  <c r="B23" i="9" s="1" a="1"/>
  <c r="B23" i="9" s="1"/>
  <c r="H15" i="9"/>
  <c r="H23" i="9" s="1" a="1"/>
  <c r="H23" i="9" s="1"/>
  <c r="E15" i="9"/>
  <c r="E23" i="9" s="1" a="1"/>
  <c r="E23" i="9" s="1"/>
  <c r="F15" i="9"/>
  <c r="F23" i="9" s="1" a="1"/>
  <c r="F23" i="9" s="1"/>
  <c r="K25" i="8"/>
  <c r="J36" i="8"/>
  <c r="H26" i="9" a="1"/>
  <c r="H26" i="8" a="1"/>
  <c r="G26" i="8" a="1"/>
  <c r="C26" i="8" a="1"/>
  <c r="D26" i="9" a="1"/>
  <c r="G26" i="9" a="1"/>
  <c r="E26" i="9" a="1"/>
  <c r="E26" i="8" a="1"/>
  <c r="F26" i="9" a="1"/>
  <c r="B26" i="9" a="1"/>
  <c r="C26" i="9" a="1"/>
  <c r="B26" i="8" a="1"/>
  <c r="D26" i="8" a="1"/>
  <c r="F26" i="8" a="1"/>
  <c r="P5" i="8" l="1" a="1"/>
  <c r="P6" i="8" s="1"/>
  <c r="AL6" i="8" a="1"/>
  <c r="AL6" i="8" s="1"/>
  <c r="AD6" i="8"/>
  <c r="P9" i="8"/>
  <c r="P5" i="9" a="1"/>
  <c r="K36" i="9"/>
  <c r="J47" i="9"/>
  <c r="B26" i="9"/>
  <c r="B34" i="9" s="1" a="1"/>
  <c r="B34" i="9" s="1"/>
  <c r="C26" i="9"/>
  <c r="C34" i="9" s="1" a="1"/>
  <c r="C34" i="9" s="1"/>
  <c r="H26" i="9"/>
  <c r="H34" i="9" s="1" a="1"/>
  <c r="H34" i="9" s="1"/>
  <c r="F26" i="9"/>
  <c r="F34" i="9" s="1" a="1"/>
  <c r="F34" i="9" s="1"/>
  <c r="E26" i="9"/>
  <c r="E34" i="9" s="1" a="1"/>
  <c r="E34" i="9" s="1"/>
  <c r="D26" i="9"/>
  <c r="D34" i="9" s="1" a="1"/>
  <c r="D34" i="9" s="1"/>
  <c r="G26" i="9"/>
  <c r="G34" i="9" s="1" a="1"/>
  <c r="G34" i="9" s="1"/>
  <c r="G26" i="8"/>
  <c r="G34" i="8" s="1"/>
  <c r="B26" i="8"/>
  <c r="B34" i="8" s="1"/>
  <c r="H26" i="8"/>
  <c r="H34" i="8" s="1"/>
  <c r="C26" i="8"/>
  <c r="C34" i="8" s="1"/>
  <c r="E26" i="8"/>
  <c r="E34" i="8" s="1"/>
  <c r="D26" i="8"/>
  <c r="D34" i="8" s="1"/>
  <c r="F26" i="8"/>
  <c r="F34" i="8" s="1"/>
  <c r="K36" i="8"/>
  <c r="J47" i="8"/>
  <c r="G37" i="8" a="1"/>
  <c r="C37" i="8" a="1"/>
  <c r="D37" i="8" a="1"/>
  <c r="H37" i="9" a="1"/>
  <c r="E37" i="9" a="1"/>
  <c r="E37" i="8" a="1"/>
  <c r="C37" i="9" a="1"/>
  <c r="B37" i="8" a="1"/>
  <c r="G37" i="9" a="1"/>
  <c r="F37" i="8" a="1"/>
  <c r="H37" i="8" a="1"/>
  <c r="F37" i="9" a="1"/>
  <c r="P10" i="8" l="1"/>
  <c r="P7" i="8"/>
  <c r="P8" i="8"/>
  <c r="P5" i="8"/>
  <c r="P11" i="8"/>
  <c r="U5" i="8" a="1"/>
  <c r="U5" i="8" s="1"/>
  <c r="U5" i="9" a="1"/>
  <c r="U5" i="9" s="1"/>
  <c r="P5" i="9"/>
  <c r="P9" i="9"/>
  <c r="P6" i="9"/>
  <c r="P10" i="9"/>
  <c r="P8" i="9"/>
  <c r="P7" i="9"/>
  <c r="P11" i="9"/>
  <c r="K47" i="9"/>
  <c r="J58" i="9"/>
  <c r="F37" i="9"/>
  <c r="F45" i="9" s="1" a="1"/>
  <c r="F45" i="9" s="1"/>
  <c r="C37" i="9"/>
  <c r="E37" i="9"/>
  <c r="E45" i="9" s="1" a="1"/>
  <c r="E45" i="9" s="1"/>
  <c r="G37" i="9"/>
  <c r="G45" i="9" s="1" a="1"/>
  <c r="G45" i="9" s="1"/>
  <c r="H37" i="9"/>
  <c r="H45" i="9" s="1" a="1"/>
  <c r="H45" i="9" s="1"/>
  <c r="B37" i="8"/>
  <c r="D37" i="8"/>
  <c r="D45" i="8" s="1"/>
  <c r="F37" i="8"/>
  <c r="F45" i="8" s="1"/>
  <c r="H37" i="8"/>
  <c r="H45" i="8" s="1"/>
  <c r="C37" i="8"/>
  <c r="C45" i="8" s="1"/>
  <c r="E37" i="8"/>
  <c r="E45" i="8" s="1"/>
  <c r="G37" i="8"/>
  <c r="G45" i="8" s="1"/>
  <c r="K47" i="8"/>
  <c r="J58" i="8"/>
  <c r="B37" i="9" a="1"/>
  <c r="B48" i="9" a="1"/>
  <c r="B48" i="8" a="1"/>
  <c r="H48" i="8" a="1"/>
  <c r="G48" i="8" a="1"/>
  <c r="D48" i="8" a="1"/>
  <c r="D37" i="9" a="1"/>
  <c r="F48" i="8" a="1"/>
  <c r="G48" i="9" a="1"/>
  <c r="E48" i="8" a="1"/>
  <c r="H48" i="9" a="1"/>
  <c r="C48" i="8" a="1"/>
  <c r="AD14" i="8" l="1" a="1"/>
  <c r="B45" i="8"/>
  <c r="AL7" i="8" s="1" a="1"/>
  <c r="AL7" i="8" s="1"/>
  <c r="C45" i="9" a="1"/>
  <c r="C45" i="9" s="1"/>
  <c r="K58" i="9"/>
  <c r="J69" i="9"/>
  <c r="H48" i="9"/>
  <c r="H56" i="9" s="1" a="1"/>
  <c r="H56" i="9" s="1"/>
  <c r="G48" i="9"/>
  <c r="G56" i="9" s="1" a="1"/>
  <c r="G56" i="9" s="1"/>
  <c r="D37" i="9"/>
  <c r="D45" i="9" s="1" a="1"/>
  <c r="D45" i="9" s="1"/>
  <c r="B37" i="9"/>
  <c r="B45" i="9" s="1" a="1"/>
  <c r="B45" i="9" s="1"/>
  <c r="B48" i="9"/>
  <c r="B56" i="9" s="1" a="1"/>
  <c r="B56" i="9" s="1"/>
  <c r="C48" i="8"/>
  <c r="C56" i="8" s="1"/>
  <c r="E48" i="8"/>
  <c r="E56" i="8" s="1"/>
  <c r="G48" i="8"/>
  <c r="G56" i="8" s="1"/>
  <c r="B48" i="8"/>
  <c r="B56" i="8" s="1"/>
  <c r="H48" i="8"/>
  <c r="H56" i="8" s="1"/>
  <c r="D48" i="8"/>
  <c r="D56" i="8" s="1"/>
  <c r="F48" i="8"/>
  <c r="F56" i="8" s="1"/>
  <c r="K58" i="8"/>
  <c r="J69" i="8"/>
  <c r="D48" i="9" a="1"/>
  <c r="D59" i="8" a="1"/>
  <c r="C48" i="9" a="1"/>
  <c r="C59" i="8" a="1"/>
  <c r="H59" i="8" a="1"/>
  <c r="E59" i="9" a="1"/>
  <c r="F48" i="9" a="1"/>
  <c r="G59" i="8" a="1"/>
  <c r="C59" i="9" a="1"/>
  <c r="B59" i="9" a="1"/>
  <c r="F59" i="9" a="1"/>
  <c r="B59" i="8" a="1"/>
  <c r="E59" i="8" a="1"/>
  <c r="E48" i="9" a="1"/>
  <c r="D59" i="9" a="1"/>
  <c r="F59" i="8" a="1"/>
  <c r="Q5" i="8" l="1" a="1"/>
  <c r="Q10" i="8" s="1"/>
  <c r="AD14" i="8"/>
  <c r="V5" i="8" a="1"/>
  <c r="V5" i="8" s="1"/>
  <c r="Q5" i="9" a="1"/>
  <c r="K69" i="9"/>
  <c r="J80" i="9"/>
  <c r="K80" i="9" s="1"/>
  <c r="B59" i="9"/>
  <c r="B67" i="9" s="1" a="1"/>
  <c r="B67" i="9" s="1"/>
  <c r="D59" i="9"/>
  <c r="D67" i="9" s="1" a="1"/>
  <c r="D67" i="9" s="1"/>
  <c r="E48" i="9"/>
  <c r="E56" i="9" s="1" a="1"/>
  <c r="E56" i="9" s="1"/>
  <c r="F48" i="9"/>
  <c r="F56" i="9" s="1" a="1"/>
  <c r="F56" i="9" s="1"/>
  <c r="F59" i="9"/>
  <c r="F67" i="9" s="1" a="1"/>
  <c r="F67" i="9" s="1"/>
  <c r="E59" i="9"/>
  <c r="E67" i="9" s="1" a="1"/>
  <c r="E67" i="9" s="1"/>
  <c r="D48" i="9"/>
  <c r="D56" i="9" s="1" a="1"/>
  <c r="D56" i="9" s="1"/>
  <c r="C59" i="9"/>
  <c r="C67" i="9" s="1" a="1"/>
  <c r="C67" i="9" s="1"/>
  <c r="C48" i="9"/>
  <c r="C56" i="9" s="1" a="1"/>
  <c r="C56" i="9" s="1"/>
  <c r="E59" i="8"/>
  <c r="E67" i="8" s="1"/>
  <c r="G59" i="8"/>
  <c r="G67" i="8" s="1"/>
  <c r="B59" i="8"/>
  <c r="H59" i="8"/>
  <c r="H67" i="8" s="1"/>
  <c r="C59" i="8"/>
  <c r="C67" i="8" s="1"/>
  <c r="D59" i="8"/>
  <c r="D67" i="8" s="1"/>
  <c r="F59" i="8"/>
  <c r="F67" i="8" s="1"/>
  <c r="J80" i="8"/>
  <c r="K69" i="8"/>
  <c r="H59" i="9" a="1"/>
  <c r="B70" i="8" a="1"/>
  <c r="F70" i="9" a="1"/>
  <c r="H70" i="8" a="1"/>
  <c r="G70" i="8" a="1"/>
  <c r="E70" i="8" a="1"/>
  <c r="D70" i="8" a="1"/>
  <c r="C70" i="8" a="1"/>
  <c r="F70" i="8" a="1"/>
  <c r="D70" i="9" a="1"/>
  <c r="G59" i="9" a="1"/>
  <c r="E70" i="9" a="1"/>
  <c r="Q7" i="8" l="1"/>
  <c r="Q11" i="8"/>
  <c r="Q5" i="8"/>
  <c r="Q9" i="8"/>
  <c r="Q6" i="8"/>
  <c r="Q8" i="8"/>
  <c r="AD22" i="8" a="1"/>
  <c r="B67" i="8"/>
  <c r="AL8" i="8" s="1" a="1"/>
  <c r="AL8" i="8" s="1"/>
  <c r="V5" i="9" a="1"/>
  <c r="V5" i="9" s="1"/>
  <c r="Q5" i="9"/>
  <c r="Q9" i="9"/>
  <c r="Q6" i="9"/>
  <c r="Q10" i="9"/>
  <c r="Q8" i="9"/>
  <c r="Q7" i="9"/>
  <c r="Q11" i="9"/>
  <c r="F70" i="9"/>
  <c r="F78" i="9" s="1" a="1"/>
  <c r="F78" i="9" s="1"/>
  <c r="E70" i="9"/>
  <c r="E78" i="9" s="1" a="1"/>
  <c r="E78" i="9" s="1"/>
  <c r="G59" i="9"/>
  <c r="G67" i="9" s="1" a="1"/>
  <c r="G67" i="9" s="1"/>
  <c r="H59" i="9"/>
  <c r="H67" i="9" s="1" a="1"/>
  <c r="H67" i="9" s="1"/>
  <c r="D70" i="9"/>
  <c r="D78" i="9" s="1" a="1"/>
  <c r="D78" i="9" s="1"/>
  <c r="C70" i="8"/>
  <c r="C78" i="8" s="1"/>
  <c r="E70" i="8"/>
  <c r="E78" i="8" s="1"/>
  <c r="G70" i="8"/>
  <c r="G78" i="8" s="1"/>
  <c r="D70" i="8"/>
  <c r="D78" i="8" s="1"/>
  <c r="H70" i="8"/>
  <c r="H78" i="8" s="1"/>
  <c r="B70" i="8"/>
  <c r="B78" i="8" s="1"/>
  <c r="F70" i="8"/>
  <c r="F78" i="8" s="1"/>
  <c r="K80" i="8"/>
  <c r="H70" i="9" a="1"/>
  <c r="C81" i="8" a="1"/>
  <c r="G81" i="8" a="1"/>
  <c r="G70" i="9" a="1"/>
  <c r="H81" i="8" a="1"/>
  <c r="F81" i="9" a="1"/>
  <c r="E81" i="8" a="1"/>
  <c r="B81" i="8" a="1"/>
  <c r="B70" i="9" a="1"/>
  <c r="D81" i="8" a="1"/>
  <c r="F81" i="8" a="1"/>
  <c r="C70" i="9" a="1"/>
  <c r="R5" i="8" l="1" a="1"/>
  <c r="R10" i="8" s="1"/>
  <c r="AD22" i="8"/>
  <c r="W5" i="8" a="1"/>
  <c r="W5" i="8" s="1"/>
  <c r="R5" i="9" a="1"/>
  <c r="R5" i="9" s="1"/>
  <c r="F81" i="9"/>
  <c r="F89" i="9" s="1" a="1"/>
  <c r="F89" i="9" s="1"/>
  <c r="B70" i="9"/>
  <c r="B78" i="9" s="1" a="1"/>
  <c r="B78" i="9" s="1"/>
  <c r="G70" i="9"/>
  <c r="G78" i="9" s="1" a="1"/>
  <c r="G78" i="9" s="1"/>
  <c r="H70" i="9"/>
  <c r="H78" i="9" s="1" a="1"/>
  <c r="H78" i="9" s="1"/>
  <c r="C70" i="9"/>
  <c r="C78" i="9" s="1" a="1"/>
  <c r="C78" i="9" s="1"/>
  <c r="C81" i="8"/>
  <c r="C89" i="8" s="1"/>
  <c r="E81" i="8"/>
  <c r="E89" i="8" s="1"/>
  <c r="G81" i="8"/>
  <c r="G89" i="8" s="1"/>
  <c r="B81" i="8"/>
  <c r="H81" i="8"/>
  <c r="H89" i="8" s="1"/>
  <c r="D81" i="8"/>
  <c r="D89" i="8" s="1"/>
  <c r="F81" i="8"/>
  <c r="F89" i="8" s="1"/>
  <c r="H81" i="9" a="1"/>
  <c r="C81" i="9" a="1"/>
  <c r="B81" i="9" a="1"/>
  <c r="G81" i="9" a="1"/>
  <c r="E81" i="9" a="1"/>
  <c r="D81" i="9" a="1"/>
  <c r="R7" i="8" l="1"/>
  <c r="R11" i="8"/>
  <c r="R5" i="8"/>
  <c r="R9" i="8"/>
  <c r="R6" i="8"/>
  <c r="R8" i="8"/>
  <c r="AD30" i="8" a="1"/>
  <c r="B89" i="8"/>
  <c r="AL9" i="8" s="1" a="1"/>
  <c r="AL9" i="8" s="1"/>
  <c r="W5" i="9" a="1"/>
  <c r="W5" i="9" s="1"/>
  <c r="R6" i="9"/>
  <c r="R8" i="9"/>
  <c r="R10" i="9"/>
  <c r="R11" i="9"/>
  <c r="R9" i="9"/>
  <c r="R7" i="9"/>
  <c r="D81" i="9"/>
  <c r="D89" i="9" s="1" a="1"/>
  <c r="D89" i="9" s="1"/>
  <c r="G81" i="9"/>
  <c r="G89" i="9" s="1" a="1"/>
  <c r="G89" i="9" s="1"/>
  <c r="E81" i="9"/>
  <c r="E89" i="9" s="1" a="1"/>
  <c r="E89" i="9" s="1"/>
  <c r="B81" i="9"/>
  <c r="B89" i="9" s="1" a="1"/>
  <c r="B89" i="9" s="1"/>
  <c r="C81" i="9"/>
  <c r="C89" i="9" s="1" a="1"/>
  <c r="C89" i="9" s="1"/>
  <c r="H81" i="9"/>
  <c r="H89" i="9" s="1" a="1"/>
  <c r="H89" i="9" s="1"/>
  <c r="AL39" i="8" l="1"/>
  <c r="S5" i="8" a="1"/>
  <c r="S6" i="8" s="1"/>
  <c r="AD30" i="8"/>
  <c r="S5" i="9" a="1"/>
  <c r="S8" i="8" l="1"/>
  <c r="S10" i="8"/>
  <c r="S5" i="8"/>
  <c r="S7" i="8"/>
  <c r="S9" i="8"/>
  <c r="S11" i="8"/>
  <c r="AD39" i="8"/>
  <c r="S8" i="9"/>
  <c r="S5" i="9"/>
  <c r="S9" i="9"/>
  <c r="S6" i="9"/>
  <c r="S10" i="9"/>
  <c r="S7" i="9"/>
  <c r="S1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<sst xmlns="http://schemas.openxmlformats.org/spreadsheetml/2006/main" count="1298" uniqueCount="49">
  <si>
    <t>================================================================================</t>
  </si>
  <si>
    <t>=== payoff layers 2 units 5</t>
  </si>
  <si>
    <t>train_time</t>
  </si>
  <si>
    <t>=== twin layers 2 units 5</t>
  </si>
  <si>
    <t>=== payoff layers 3 units 5</t>
  </si>
  <si>
    <t>=== twin layers 3 units 5</t>
  </si>
  <si>
    <t>=== payoff layers 4 units 5</t>
  </si>
  <si>
    <t>=== twin layers 4 units 5</t>
  </si>
  <si>
    <t>=== payoff layers 5 units 5</t>
  </si>
  <si>
    <t>=== twin layers 5 units 5</t>
  </si>
  <si>
    <t>=== continuous-time</t>
  </si>
  <si>
    <t>train_risk</t>
  </si>
  <si>
    <t>test_risk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</si>
  <si>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</si>
  <si>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</si>
  <si>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</si>
  <si>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</si>
  <si>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</si>
  <si>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</si>
  <si>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</si>
  <si>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</si>
  <si>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</si>
  <si>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test_wealth_with_price_abs_mean</t>
  </si>
  <si>
    <t>test_wealth_with_price_variance</t>
  </si>
  <si>
    <t>price</t>
  </si>
  <si>
    <t>payoff layers 2 units 5</t>
  </si>
  <si>
    <t>twin layers 2 units 5</t>
  </si>
  <si>
    <t>payoff layers 3 units 5</t>
  </si>
  <si>
    <t>twin layers 3 units 5</t>
  </si>
  <si>
    <t>payoff layers 4 units 5</t>
  </si>
  <si>
    <t>twin layers 4 units 5</t>
  </si>
  <si>
    <t>payoff layers 5 units 5</t>
  </si>
  <si>
    <t>twin layers 5 units 5</t>
  </si>
  <si>
    <t>mean</t>
  </si>
  <si>
    <t>num hedges</t>
  </si>
  <si>
    <t>w &lt; 1</t>
  </si>
  <si>
    <t>w = 1</t>
  </si>
  <si>
    <t>n</t>
  </si>
  <si>
    <t>layers 2 units 5 w &lt; 1</t>
  </si>
  <si>
    <t>layers 3 units 5 w &lt; 1</t>
  </si>
  <si>
    <t>layers 4 units 5 w &lt; 1</t>
  </si>
  <si>
    <t>layers 5 units 5 w &lt; 1</t>
  </si>
  <si>
    <t>layers 2 units 5 w = 1</t>
  </si>
  <si>
    <t>layers 3 units 5 w = 1</t>
  </si>
  <si>
    <t>layers 4 units 5 w = 1</t>
  </si>
  <si>
    <t>layers 5 units 5 w = 1</t>
  </si>
  <si>
    <t>analytical</t>
  </si>
  <si>
    <t>&lt;- worst-case absolute speed penalty</t>
  </si>
  <si>
    <t>&lt;- average relative speed penalty for delta regularisation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</si>
</sst>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65" fontId="1" fillId="0" borderId="0" xfId="0" applyNumberFormat="1" applyFont="1"/>
    <xf numFmtId="9" fontId="0" fillId="0" borderId="0" xfId="1" applyFont="1"/>
    <xf numFmtId="2" fontId="1" fillId="0" borderId="0" xfId="0" applyNumberFormat="1" applyFont="1"/>
    <xf numFmtId="165" fontId="0" fillId="0" borderId="0" xfId="0" applyNumberFormat="1"/>
    <xf numFmtId="9" fontId="0" fillId="2" borderId="0" xfId="1" applyFont="1" applyFill="1"/>
    <xf numFmtId="1" fontId="0" fillId="0" borderId="0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2" borderId="0" xfId="0" applyNumberFormat="1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'train time'!$P$4</c:f>
              <c:strCache>
                <c:ptCount val="1"/>
                <c:pt idx="0">
                  <c:v>layers 2 units 5 w &lt;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'train time'!$O$5:$O$11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'train time'!$P$5:$P$11</c:f>
              <c:numCache>
                <c:formatCode>0.0</c:formatCode>
                <c:ptCount val="7"/>
                <c:pt idx="0">
                  <c:v>0.22534813918269106</c:v>
                </c:pt>
                <c:pt idx="1">
                  <c:v>0.3383225754807675</c:v>
                </c:pt>
                <c:pt idx="2">
                  <c:v>0.53707502307692168</c:v>
                </c:pt>
                <c:pt idx="3">
                  <c:v>0.7380939850961542</c:v>
                </c:pt>
                <c:pt idx="4">
                  <c:v>0.90503822788461541</c:v>
                </c:pt>
                <c:pt idx="5">
                  <c:v>1.183719584855766</c:v>
                </c:pt>
                <c:pt idx="6">
                  <c:v>1.3396189978365363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D-4195-B1A1-2D71B7A15815}"/>
            </c:ext>
          </c:extLst>
        </c:ser>
        <c:ser>
          <c:idx val="2"/>
          <c:order val="1"/>
          <c:tx>
            <c:strRef>
              <c:f>'train time'!$Q$4</c:f>
              <c:strCache>
                <c:ptCount val="1"/>
                <c:pt idx="0">
                  <c:v>layers 3 units 5 w &lt;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'train time'!$O$5:$O$11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'train time'!$Q$5:$Q$11</c:f>
              <c:numCache>
                <c:formatCode>0.0</c:formatCode>
                <c:ptCount val="7"/>
                <c:pt idx="0">
                  <c:v>0.33963325048076753</c:v>
                </c:pt>
                <c:pt idx="1">
                  <c:v>0.49675329062500079</c:v>
                </c:pt>
                <c:pt idx="2">
                  <c:v>0.80904105240384716</c:v>
                </c:pt>
                <c:pt idx="3">
                  <c:v>1.078123873076922</c:v>
                </c:pt>
                <c:pt idx="4">
                  <c:v>1.2703734728365392</c:v>
                </c:pt>
                <c:pt idx="5">
                  <c:v>1.6038833391826901</c:v>
                </c:pt>
                <c:pt idx="6">
                  <c:v>1.8859494774038408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D-4195-B1A1-2D71B7A15815}"/>
            </c:ext>
          </c:extLst>
        </c:ser>
        <c:ser>
          <c:idx val="3"/>
          <c:order val="2"/>
          <c:tx>
            <c:strRef>
              <c:f>'train time'!$R$4</c:f>
              <c:strCache>
                <c:ptCount val="1"/>
                <c:pt idx="0">
                  <c:v>layers 4 units 5 w &lt;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'train time'!$O$5:$O$11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'train time'!$R$5:$R$11</c:f>
              <c:numCache>
                <c:formatCode>0.0</c:formatCode>
                <c:ptCount val="7"/>
                <c:pt idx="0">
                  <c:v>0.52332285841346149</c:v>
                </c:pt>
                <c:pt idx="1">
                  <c:v>0.66757779999999989</c:v>
                </c:pt>
                <c:pt idx="2">
                  <c:v>1.0391215675480761</c:v>
                </c:pt>
                <c:pt idx="3">
                  <c:v>1.3534577334134599</c:v>
                </c:pt>
                <c:pt idx="4">
                  <c:v>1.6746359432692268</c:v>
                </c:pt>
                <c:pt idx="5">
                  <c:v>2.126744073076916</c:v>
                </c:pt>
                <c:pt idx="6">
                  <c:v>2.4878241661057618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8D-4195-B1A1-2D71B7A15815}"/>
            </c:ext>
          </c:extLst>
        </c:ser>
        <c:ser>
          <c:idx val="4"/>
          <c:order val="3"/>
          <c:tx>
            <c:strRef>
              <c:f>'train time'!$S$4</c:f>
              <c:strCache>
                <c:ptCount val="1"/>
                <c:pt idx="0">
                  <c:v>layers 5 units 5 w &lt;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'train time'!$O$5:$O$11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'train time'!$S$5:$S$11</c:f>
              <c:numCache>
                <c:formatCode>0.0</c:formatCode>
                <c:ptCount val="7"/>
                <c:pt idx="0">
                  <c:v>0.61245736514422999</c:v>
                </c:pt>
                <c:pt idx="1">
                  <c:v>0.86173245889423</c:v>
                </c:pt>
                <c:pt idx="2">
                  <c:v>1.3030695060096127</c:v>
                </c:pt>
                <c:pt idx="3">
                  <c:v>1.7575586233173062</c:v>
                </c:pt>
                <c:pt idx="4">
                  <c:v>2.1506645209134523</c:v>
                </c:pt>
                <c:pt idx="5">
                  <c:v>2.654814030288454</c:v>
                </c:pt>
                <c:pt idx="6">
                  <c:v>2.8041103591346004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8D-4195-B1A1-2D71B7A15815}"/>
            </c:ext>
          </c:extLst>
        </c:ser>
        <c:ser>
          <c:idx val="5"/>
          <c:order val="4"/>
          <c:tx>
            <c:strRef>
              <c:f>'train time'!$T$4</c:f>
              <c:strCache>
                <c:ptCount val="1"/>
                <c:pt idx="0">
                  <c:v>layers 2 units 5 w =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'train time'!$O$5:$O$11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'train time'!$T$5:$T$11</c:f>
              <c:numCache>
                <c:formatCode>0.0</c:formatCode>
                <c:ptCount val="7"/>
                <c:pt idx="0">
                  <c:v>0.22191509374999951</c:v>
                </c:pt>
                <c:pt idx="1">
                  <c:v>0.27513750576923007</c:v>
                </c:pt>
                <c:pt idx="2">
                  <c:v>0.41122651346153849</c:v>
                </c:pt>
                <c:pt idx="3">
                  <c:v>0.62987494711538561</c:v>
                </c:pt>
                <c:pt idx="4">
                  <c:v>0.76032984495192391</c:v>
                </c:pt>
                <c:pt idx="5">
                  <c:v>0.98742517860577173</c:v>
                </c:pt>
                <c:pt idx="6">
                  <c:v>1.0797857944711546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8D-4195-B1A1-2D71B7A15815}"/>
            </c:ext>
          </c:extLst>
        </c:ser>
        <c:ser>
          <c:idx val="6"/>
          <c:order val="5"/>
          <c:tx>
            <c:strRef>
              <c:f>'train time'!$U$4</c:f>
              <c:strCache>
                <c:ptCount val="1"/>
                <c:pt idx="0">
                  <c:v>layers 3 units 5 w =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'train time'!$O$5:$O$11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'train time'!$U$5:$U$11</c:f>
              <c:numCache>
                <c:formatCode>0.0</c:formatCode>
                <c:ptCount val="7"/>
                <c:pt idx="0">
                  <c:v>0.24075973846153773</c:v>
                </c:pt>
                <c:pt idx="1">
                  <c:v>0.36897630649038415</c:v>
                </c:pt>
                <c:pt idx="2">
                  <c:v>0.63817204783653747</c:v>
                </c:pt>
                <c:pt idx="3">
                  <c:v>0.78968704495192121</c:v>
                </c:pt>
                <c:pt idx="4">
                  <c:v>1.058683682932692</c:v>
                </c:pt>
                <c:pt idx="5">
                  <c:v>1.2890272199519235</c:v>
                </c:pt>
                <c:pt idx="6">
                  <c:v>1.5071575007211495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8D-4195-B1A1-2D71B7A15815}"/>
            </c:ext>
          </c:extLst>
        </c:ser>
        <c:ser>
          <c:idx val="7"/>
          <c:order val="6"/>
          <c:tx>
            <c:strRef>
              <c:f>'train time'!$V$4</c:f>
              <c:strCache>
                <c:ptCount val="1"/>
                <c:pt idx="0">
                  <c:v>layers 4 units 5 w =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'train time'!$O$5:$O$11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'train time'!$V$5:$V$11</c:f>
              <c:numCache>
                <c:formatCode>0.0</c:formatCode>
                <c:ptCount val="7"/>
                <c:pt idx="0">
                  <c:v>0.31639091923076873</c:v>
                </c:pt>
                <c:pt idx="1">
                  <c:v>0.52604245721153775</c:v>
                </c:pt>
                <c:pt idx="2">
                  <c:v>0.90771905649038398</c:v>
                </c:pt>
                <c:pt idx="3">
                  <c:v>1.2117873627403826</c:v>
                </c:pt>
                <c:pt idx="4">
                  <c:v>1.3791651557692324</c:v>
                </c:pt>
                <c:pt idx="5">
                  <c:v>1.639047728605765</c:v>
                </c:pt>
                <c:pt idx="6">
                  <c:v>2.035643996394223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8D-4195-B1A1-2D71B7A15815}"/>
            </c:ext>
          </c:extLst>
        </c:ser>
        <c:ser>
          <c:idx val="8"/>
          <c:order val="7"/>
          <c:tx>
            <c:strRef>
              <c:f>'train time'!$W$4</c:f>
              <c:strCache>
                <c:ptCount val="1"/>
                <c:pt idx="0">
                  <c:v>layers 5 units 5 w =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'train time'!$O$5:$O$11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'train time'!$W$5:$W$11</c:f>
              <c:numCache>
                <c:formatCode>0.0</c:formatCode>
                <c:ptCount val="7"/>
                <c:pt idx="0">
                  <c:v>0.40419630889423031</c:v>
                </c:pt>
                <c:pt idx="1">
                  <c:v>0.58421425264422977</c:v>
                </c:pt>
                <c:pt idx="2">
                  <c:v>0.98407599615384589</c:v>
                </c:pt>
                <c:pt idx="3">
                  <c:v>1.168724453846153</c:v>
                </c:pt>
                <c:pt idx="4">
                  <c:v>1.3622184668269237</c:v>
                </c:pt>
                <c:pt idx="5">
                  <c:v>1.7392415271634587</c:v>
                </c:pt>
                <c:pt idx="6">
                  <c:v>2.144039572596145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8D-4195-B1A1-2D71B7A15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878624"/>
        <c:axId val="669876984"/>
      </c:lineChart>
      <c:catAx>
        <c:axId val="66987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76984"/>
        <c:crosses val="autoZero"/>
        <c:auto val="1"/>
        <c:lblAlgn val="ctr"/>
        <c:lblOffset val="100"/>
        <c:noMultiLvlLbl val="0"/>
      </c:catAx>
      <c:valAx>
        <c:axId val="66987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7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'std RHE'!$P$4</c:f>
              <c:strCache>
                <c:ptCount val="1"/>
                <c:pt idx="0">
                  <c:v>layers 2 units 5 w &lt;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'std RHE'!$O$5:$O$11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'std RHE'!$P$5:$P$11</c:f>
              <c:numCache>
                <c:formatCode>0.00</c:formatCode>
                <c:ptCount val="7"/>
                <c:pt idx="0">
                  <c:v>0.37208082239024293</c:v>
                </c:pt>
                <c:pt idx="1">
                  <c:v>0.32893876265238708</c:v>
                </c:pt>
                <c:pt idx="2">
                  <c:v>0.23951698119094023</c:v>
                </c:pt>
                <c:pt idx="3">
                  <c:v>0.1994559488009961</c:v>
                </c:pt>
                <c:pt idx="4">
                  <c:v>0.17230075113568669</c:v>
                </c:pt>
                <c:pt idx="5">
                  <c:v>0.16027746961881015</c:v>
                </c:pt>
                <c:pt idx="6">
                  <c:v>0.15299464820138536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6-44DD-BD76-B2B971D792F2}"/>
            </c:ext>
          </c:extLst>
        </c:ser>
        <c:ser>
          <c:idx val="2"/>
          <c:order val="1"/>
          <c:tx>
            <c:strRef>
              <c:f>'std RHE'!$Q$4</c:f>
              <c:strCache>
                <c:ptCount val="1"/>
                <c:pt idx="0">
                  <c:v>layers 3 units 5 w &lt;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'std RHE'!$O$5:$O$11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'std RHE'!$Q$5:$Q$11</c:f>
              <c:numCache>
                <c:formatCode>0.00</c:formatCode>
                <c:ptCount val="7"/>
                <c:pt idx="0">
                  <c:v>0.25582289409523984</c:v>
                </c:pt>
                <c:pt idx="1">
                  <c:v>0.1957591946393821</c:v>
                </c:pt>
                <c:pt idx="2">
                  <c:v>0.15382167671247518</c:v>
                </c:pt>
                <c:pt idx="3">
                  <c:v>0.13638231664767686</c:v>
                </c:pt>
                <c:pt idx="4">
                  <c:v>0.12984014168828698</c:v>
                </c:pt>
                <c:pt idx="5">
                  <c:v>0.12697306341639317</c:v>
                </c:pt>
                <c:pt idx="6">
                  <c:v>0.12626074863027609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6-44DD-BD76-B2B971D792F2}"/>
            </c:ext>
          </c:extLst>
        </c:ser>
        <c:ser>
          <c:idx val="3"/>
          <c:order val="2"/>
          <c:tx>
            <c:strRef>
              <c:f>'std RHE'!$R$4</c:f>
              <c:strCache>
                <c:ptCount val="1"/>
                <c:pt idx="0">
                  <c:v>layers 4 units 5 w &lt;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'std RHE'!$O$5:$O$11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'std RHE'!$R$5:$R$11</c:f>
              <c:numCache>
                <c:formatCode>0.00</c:formatCode>
                <c:ptCount val="7"/>
                <c:pt idx="0">
                  <c:v>0.19655302038259703</c:v>
                </c:pt>
                <c:pt idx="1">
                  <c:v>0.16053444626473487</c:v>
                </c:pt>
                <c:pt idx="2">
                  <c:v>0.13302269727759053</c:v>
                </c:pt>
                <c:pt idx="3">
                  <c:v>0.12907109675740691</c:v>
                </c:pt>
                <c:pt idx="4">
                  <c:v>0.12577544227145851</c:v>
                </c:pt>
                <c:pt idx="5">
                  <c:v>0.12441153027248061</c:v>
                </c:pt>
                <c:pt idx="6">
                  <c:v>0.12445921854584115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E6-44DD-BD76-B2B971D792F2}"/>
            </c:ext>
          </c:extLst>
        </c:ser>
        <c:ser>
          <c:idx val="4"/>
          <c:order val="3"/>
          <c:tx>
            <c:strRef>
              <c:f>'std RHE'!$S$4</c:f>
              <c:strCache>
                <c:ptCount val="1"/>
                <c:pt idx="0">
                  <c:v>layers 5 units 5 w &lt;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'std RHE'!$O$5:$O$11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'std RHE'!$S$5:$S$11</c:f>
              <c:numCache>
                <c:formatCode>0.00</c:formatCode>
                <c:ptCount val="7"/>
                <c:pt idx="0">
                  <c:v>0.16855986698349681</c:v>
                </c:pt>
                <c:pt idx="1">
                  <c:v>0.1476194431367038</c:v>
                </c:pt>
                <c:pt idx="2">
                  <c:v>0.12929808668346579</c:v>
                </c:pt>
                <c:pt idx="3">
                  <c:v>0.12876061823245652</c:v>
                </c:pt>
                <c:pt idx="4">
                  <c:v>0.12541546000269543</c:v>
                </c:pt>
                <c:pt idx="5">
                  <c:v>0.12445964029843046</c:v>
                </c:pt>
                <c:pt idx="6">
                  <c:v>0.12623737504635246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E6-44DD-BD76-B2B971D792F2}"/>
            </c:ext>
          </c:extLst>
        </c:ser>
        <c:ser>
          <c:idx val="5"/>
          <c:order val="4"/>
          <c:tx>
            <c:strRef>
              <c:f>'std RHE'!$T$4</c:f>
              <c:strCache>
                <c:ptCount val="1"/>
                <c:pt idx="0">
                  <c:v>layers 2 units 5 w =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'std RHE'!$O$5:$O$11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'std RHE'!$T$5:$T$11</c:f>
              <c:numCache>
                <c:formatCode>0.00</c:formatCode>
                <c:ptCount val="7"/>
                <c:pt idx="0">
                  <c:v>0.42504064559908505</c:v>
                </c:pt>
                <c:pt idx="1">
                  <c:v>0.38078085638721498</c:v>
                </c:pt>
                <c:pt idx="2">
                  <c:v>0.34808581000552824</c:v>
                </c:pt>
                <c:pt idx="3">
                  <c:v>0.32074912405124811</c:v>
                </c:pt>
                <c:pt idx="4">
                  <c:v>0.2981177185983126</c:v>
                </c:pt>
                <c:pt idx="5">
                  <c:v>0.27710976543051979</c:v>
                </c:pt>
                <c:pt idx="6">
                  <c:v>0.25492855543965853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E6-44DD-BD76-B2B971D792F2}"/>
            </c:ext>
          </c:extLst>
        </c:ser>
        <c:ser>
          <c:idx val="6"/>
          <c:order val="5"/>
          <c:tx>
            <c:strRef>
              <c:f>'std RHE'!$U$4</c:f>
              <c:strCache>
                <c:ptCount val="1"/>
                <c:pt idx="0">
                  <c:v>layers 3 units 5 w =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'std RHE'!$O$5:$O$11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'std RHE'!$U$5:$U$11</c:f>
              <c:numCache>
                <c:formatCode>0.00</c:formatCode>
                <c:ptCount val="7"/>
                <c:pt idx="0">
                  <c:v>0.39648799686098052</c:v>
                </c:pt>
                <c:pt idx="1">
                  <c:v>0.3164585235878169</c:v>
                </c:pt>
                <c:pt idx="2">
                  <c:v>0.26478270499380024</c:v>
                </c:pt>
                <c:pt idx="3">
                  <c:v>0.22567276353062235</c:v>
                </c:pt>
                <c:pt idx="4">
                  <c:v>0.21509430431631127</c:v>
                </c:pt>
                <c:pt idx="5">
                  <c:v>0.20277865026400571</c:v>
                </c:pt>
                <c:pt idx="6">
                  <c:v>0.18836008556892145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E6-44DD-BD76-B2B971D792F2}"/>
            </c:ext>
          </c:extLst>
        </c:ser>
        <c:ser>
          <c:idx val="7"/>
          <c:order val="6"/>
          <c:tx>
            <c:strRef>
              <c:f>'std RHE'!$V$4</c:f>
              <c:strCache>
                <c:ptCount val="1"/>
                <c:pt idx="0">
                  <c:v>layers 4 units 5 w =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'std RHE'!$O$5:$O$11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'std RHE'!$V$5:$V$11</c:f>
              <c:numCache>
                <c:formatCode>0.00</c:formatCode>
                <c:ptCount val="7"/>
                <c:pt idx="0">
                  <c:v>0.34678774741359675</c:v>
                </c:pt>
                <c:pt idx="1">
                  <c:v>0.28262856983344803</c:v>
                </c:pt>
                <c:pt idx="2">
                  <c:v>0.23623776428406185</c:v>
                </c:pt>
                <c:pt idx="3">
                  <c:v>0.20518722908715276</c:v>
                </c:pt>
                <c:pt idx="4">
                  <c:v>0.19557488889547422</c:v>
                </c:pt>
                <c:pt idx="5">
                  <c:v>0.18121703647434886</c:v>
                </c:pt>
                <c:pt idx="6">
                  <c:v>0.16231985923140807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E6-44DD-BD76-B2B971D792F2}"/>
            </c:ext>
          </c:extLst>
        </c:ser>
        <c:ser>
          <c:idx val="8"/>
          <c:order val="7"/>
          <c:tx>
            <c:strRef>
              <c:f>'std RHE'!$W$4</c:f>
              <c:strCache>
                <c:ptCount val="1"/>
                <c:pt idx="0">
                  <c:v>layers 5 units 5 w =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'std RHE'!$O$5:$O$11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'std RHE'!$W$5:$W$11</c:f>
              <c:numCache>
                <c:formatCode>0.00</c:formatCode>
                <c:ptCount val="7"/>
                <c:pt idx="0">
                  <c:v>0.32419846825660087</c:v>
                </c:pt>
                <c:pt idx="1">
                  <c:v>0.26343627356689359</c:v>
                </c:pt>
                <c:pt idx="2">
                  <c:v>0.22603980239908314</c:v>
                </c:pt>
                <c:pt idx="3">
                  <c:v>0.19317442034366961</c:v>
                </c:pt>
                <c:pt idx="4">
                  <c:v>0.20285343521832236</c:v>
                </c:pt>
                <c:pt idx="5">
                  <c:v>0.18201482059926968</c:v>
                </c:pt>
                <c:pt idx="6">
                  <c:v>0.16828418487341326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EE6-44DD-BD76-B2B971D792F2}"/>
            </c:ext>
          </c:extLst>
        </c:ser>
        <c:ser>
          <c:idx val="0"/>
          <c:order val="8"/>
          <c:tx>
            <c:strRef>
              <c:f>'std RHE'!$X$4</c:f>
              <c:strCache>
                <c:ptCount val="1"/>
                <c:pt idx="0">
                  <c:v>analytical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'std RHE'!$O$5:$O$11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</c:numCache>
            </c:numRef>
          </c:cat>
          <c:val>
            <c:numRef>
              <c:f>'std RHE'!$X$5:$X$11</c:f>
              <c:numCache>
                <c:formatCode>0.00</c:formatCode>
                <c:ptCount val="7"/>
                <c:pt idx="0">
                  <c:v>0.1196745551541699</c:v>
                </c:pt>
                <c:pt idx="1">
                  <c:v>0.1196745551541699</c:v>
                </c:pt>
                <c:pt idx="2">
                  <c:v>0.1196745551541699</c:v>
                </c:pt>
                <c:pt idx="3">
                  <c:v>0.1196745551541699</c:v>
                </c:pt>
                <c:pt idx="4">
                  <c:v>0.1196745551541699</c:v>
                </c:pt>
                <c:pt idx="5">
                  <c:v>0.1196745551541699</c:v>
                </c:pt>
                <c:pt idx="6">
                  <c:v>0.1196745551541699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EE6-44DD-BD76-B2B971D79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878624"/>
        <c:axId val="669876984"/>
      </c:lineChart>
      <c:catAx>
        <c:axId val="66987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76984"/>
        <c:crosses val="autoZero"/>
        <c:auto val="1"/>
        <c:lblAlgn val="ctr"/>
        <c:lblOffset val="100"/>
        <c:noMultiLvlLbl val="0"/>
      </c:catAx>
      <c:valAx>
        <c:axId val="66987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7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312966</xdr:colOff>
      <xdr:row>22</xdr:row>
      <xdr:rowOff>68036</xdr:rowOff>
    </xdr:from>
    <xdr:to>
      <xdr:col>27</xdr:col>
      <xdr:colOff>415021</xdr:colOff>
      <xdr:row>49</xdr:row>
      <xdr:rowOff>51707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7A9F48-F3A9-4522-979A-F585E30AE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0.90154</cdr:x>
      <cdr:y>0.61571</cdr:y>
    </cdr:from>
    <cdr:to>
      <cdr:x>1</cdr:x>
      <cdr:y>0.66348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656832C-1EAB-4995-B48C-86D046CE7224}"/>
            </a:ext>
          </a:extLst>
        </cdr:cNvPr>
        <cdr:cNvSpPr txBox="1"/>
      </cdr:nvSpPr>
      <cdr:spPr>
        <a:xfrm xmlns:a="http://schemas.openxmlformats.org/drawingml/2006/main">
          <a:off x="8372491" y="3156837"/>
          <a:ext cx="914385" cy="244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>
              <a:solidFill>
                <a:schemeClr val="accent4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0.90154</cdr:x>
      <cdr:y>0.42923</cdr:y>
    </cdr:from>
    <cdr:to>
      <cdr:x>1</cdr:x>
      <cdr:y>0.477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223447-A8F2-49C2-8C33-6A250E9C7518}"/>
            </a:ext>
          </a:extLst>
        </cdr:cNvPr>
        <cdr:cNvSpPr txBox="1"/>
      </cdr:nvSpPr>
      <cdr:spPr>
        <a:xfrm xmlns:a="http://schemas.openxmlformats.org/drawingml/2006/main">
          <a:off x="8372490" y="2200717"/>
          <a:ext cx="914386" cy="244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4"/>
              </a:solidFill>
            </a:rPr>
            <a:t>L = 3</a:t>
          </a:r>
        </a:p>
      </cdr:txBody>
    </cdr:sp>
  </cdr:relSizeAnchor>
  <cdr:relSizeAnchor xmlns:cdr="http://schemas.openxmlformats.org/drawingml/2006/chartDrawing">
    <cdr:from>
      <cdr:x>0.92747</cdr:x>
      <cdr:y>0.30184</cdr:y>
    </cdr:from>
    <cdr:to>
      <cdr:x>0.98974</cdr:x>
      <cdr:y>0.35032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35C0168F-89F7-4C6B-BB76-46404D452894}"/>
            </a:ext>
          </a:extLst>
        </cdr:cNvPr>
        <cdr:cNvSpPr txBox="1"/>
      </cdr:nvSpPr>
      <cdr:spPr>
        <a:xfrm xmlns:a="http://schemas.openxmlformats.org/drawingml/2006/main">
          <a:off x="8613320" y="1547598"/>
          <a:ext cx="578305" cy="2485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4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0.93001</cdr:x>
      <cdr:y>0.25938</cdr:y>
    </cdr:from>
    <cdr:to>
      <cdr:x>0.98168</cdr:x>
      <cdr:y>0.31051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D4C8B17A-0B46-42E5-96C2-B235F026CE5C}"/>
            </a:ext>
          </a:extLst>
        </cdr:cNvPr>
        <cdr:cNvSpPr txBox="1"/>
      </cdr:nvSpPr>
      <cdr:spPr>
        <a:xfrm xmlns:a="http://schemas.openxmlformats.org/drawingml/2006/main">
          <a:off x="8636887" y="1329860"/>
          <a:ext cx="479898" cy="262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4"/>
              </a:solidFill>
            </a:rPr>
            <a:t>L = 5</a:t>
          </a:r>
        </a:p>
      </cdr:txBody>
    </cdr:sp>
  </cdr:relSizeAnchor>
  <cdr:relSizeAnchor xmlns:cdr="http://schemas.openxmlformats.org/drawingml/2006/chartDrawing">
    <cdr:from>
      <cdr:x>0.90154</cdr:x>
      <cdr:y>0.54069</cdr:y>
    </cdr:from>
    <cdr:to>
      <cdr:x>1</cdr:x>
      <cdr:y>0.58846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B1F72872-7307-458D-94CB-9DAA2EC1DE73}"/>
            </a:ext>
          </a:extLst>
        </cdr:cNvPr>
        <cdr:cNvSpPr txBox="1"/>
      </cdr:nvSpPr>
      <cdr:spPr>
        <a:xfrm xmlns:a="http://schemas.openxmlformats.org/drawingml/2006/main">
          <a:off x="8372491" y="2772223"/>
          <a:ext cx="914385" cy="2449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0.90154</cdr:x>
      <cdr:y>0.37349</cdr:y>
    </cdr:from>
    <cdr:to>
      <cdr:x>1</cdr:x>
      <cdr:y>0.42127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D1C573A6-3DE0-4385-979D-46EE2895A166}"/>
            </a:ext>
          </a:extLst>
        </cdr:cNvPr>
        <cdr:cNvSpPr txBox="1"/>
      </cdr:nvSpPr>
      <cdr:spPr>
        <a:xfrm xmlns:a="http://schemas.openxmlformats.org/drawingml/2006/main">
          <a:off x="8372490" y="1914954"/>
          <a:ext cx="914386" cy="244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L = 3</a:t>
          </a:r>
        </a:p>
      </cdr:txBody>
    </cdr:sp>
  </cdr:relSizeAnchor>
  <cdr:relSizeAnchor xmlns:cdr="http://schemas.openxmlformats.org/drawingml/2006/chartDrawing">
    <cdr:from>
      <cdr:x>0.90154</cdr:x>
      <cdr:y>0.12403</cdr:y>
    </cdr:from>
    <cdr:to>
      <cdr:x>1</cdr:x>
      <cdr:y>0.1718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D1C573A6-3DE0-4385-979D-46EE2895A166}"/>
            </a:ext>
          </a:extLst>
        </cdr:cNvPr>
        <cdr:cNvSpPr txBox="1"/>
      </cdr:nvSpPr>
      <cdr:spPr>
        <a:xfrm xmlns:a="http://schemas.openxmlformats.org/drawingml/2006/main">
          <a:off x="8372490" y="635899"/>
          <a:ext cx="914386" cy="244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0.90154</cdr:x>
      <cdr:y>0.03114</cdr:y>
    </cdr:from>
    <cdr:to>
      <cdr:x>1</cdr:x>
      <cdr:y>0.07891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D1C573A6-3DE0-4385-979D-46EE2895A166}"/>
            </a:ext>
          </a:extLst>
        </cdr:cNvPr>
        <cdr:cNvSpPr txBox="1"/>
      </cdr:nvSpPr>
      <cdr:spPr>
        <a:xfrm xmlns:a="http://schemas.openxmlformats.org/drawingml/2006/main">
          <a:off x="8372490" y="159648"/>
          <a:ext cx="914386" cy="244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L = 5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14</xdr:row>
      <xdr:rowOff>0</xdr:rowOff>
    </xdr:from>
    <xdr:to>
      <xdr:col>29</xdr:col>
      <xdr:colOff>102055</xdr:colOff>
      <xdr:row>40</xdr:row>
      <xdr:rowOff>174171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021D67-D938-442D-B435-6F559140C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0.05567</cdr:x>
      <cdr:y>0.03715</cdr:y>
    </cdr:from>
    <cdr:to>
      <cdr:x>0.15413</cdr:x>
      <cdr:y>0.08492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656832C-1EAB-4995-B48C-86D046CE7224}"/>
            </a:ext>
          </a:extLst>
        </cdr:cNvPr>
        <cdr:cNvSpPr txBox="1"/>
      </cdr:nvSpPr>
      <cdr:spPr>
        <a:xfrm xmlns:a="http://schemas.openxmlformats.org/drawingml/2006/main">
          <a:off x="517041" y="190480"/>
          <a:ext cx="914385" cy="244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200">
              <a:solidFill>
                <a:schemeClr val="accent4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0.05382</cdr:x>
      <cdr:y>0.10014</cdr:y>
    </cdr:from>
    <cdr:to>
      <cdr:x>0.15228</cdr:x>
      <cdr:y>0.14791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223447-A8F2-49C2-8C33-6A250E9C7518}"/>
            </a:ext>
          </a:extLst>
        </cdr:cNvPr>
        <cdr:cNvSpPr txBox="1"/>
      </cdr:nvSpPr>
      <cdr:spPr>
        <a:xfrm xmlns:a="http://schemas.openxmlformats.org/drawingml/2006/main">
          <a:off x="499815" y="513431"/>
          <a:ext cx="914386" cy="244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4"/>
              </a:solidFill>
            </a:rPr>
            <a:t>L = 3</a:t>
          </a:r>
        </a:p>
      </cdr:txBody>
    </cdr:sp>
  </cdr:relSizeAnchor>
  <cdr:relSizeAnchor xmlns:cdr="http://schemas.openxmlformats.org/drawingml/2006/chartDrawing">
    <cdr:from>
      <cdr:x>0.05235</cdr:x>
      <cdr:y>0.21426</cdr:y>
    </cdr:from>
    <cdr:to>
      <cdr:x>0.15081</cdr:x>
      <cdr:y>0.26203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35C0168F-89F7-4C6B-BB76-46404D452894}"/>
            </a:ext>
          </a:extLst>
        </cdr:cNvPr>
        <cdr:cNvSpPr txBox="1"/>
      </cdr:nvSpPr>
      <cdr:spPr>
        <a:xfrm xmlns:a="http://schemas.openxmlformats.org/drawingml/2006/main">
          <a:off x="486209" y="1098563"/>
          <a:ext cx="914386" cy="244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4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0.05382</cdr:x>
      <cdr:y>0.25938</cdr:y>
    </cdr:from>
    <cdr:to>
      <cdr:x>0.15228</cdr:x>
      <cdr:y>0.30715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D4C8B17A-0B46-42E5-96C2-B235F026CE5C}"/>
            </a:ext>
          </a:extLst>
        </cdr:cNvPr>
        <cdr:cNvSpPr txBox="1"/>
      </cdr:nvSpPr>
      <cdr:spPr>
        <a:xfrm xmlns:a="http://schemas.openxmlformats.org/drawingml/2006/main">
          <a:off x="499816" y="1329860"/>
          <a:ext cx="914386" cy="244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4"/>
              </a:solidFill>
            </a:rPr>
            <a:t>L = 5</a:t>
          </a:r>
        </a:p>
      </cdr:txBody>
    </cdr:sp>
  </cdr:relSizeAnchor>
  <cdr:relSizeAnchor xmlns:cdr="http://schemas.openxmlformats.org/drawingml/2006/chartDrawing">
    <cdr:from>
      <cdr:x>0.05382</cdr:x>
      <cdr:y>0.15587</cdr:y>
    </cdr:from>
    <cdr:to>
      <cdr:x>0.15228</cdr:x>
      <cdr:y>0.20364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B1F72872-7307-458D-94CB-9DAA2EC1DE73}"/>
            </a:ext>
          </a:extLst>
        </cdr:cNvPr>
        <cdr:cNvSpPr txBox="1"/>
      </cdr:nvSpPr>
      <cdr:spPr>
        <a:xfrm xmlns:a="http://schemas.openxmlformats.org/drawingml/2006/main">
          <a:off x="499820" y="799187"/>
          <a:ext cx="914385" cy="2449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L = 2</a:t>
          </a:r>
        </a:p>
      </cdr:txBody>
    </cdr:sp>
  </cdr:relSizeAnchor>
  <cdr:relSizeAnchor xmlns:cdr="http://schemas.openxmlformats.org/drawingml/2006/chartDrawing">
    <cdr:from>
      <cdr:x>0.05528</cdr:x>
      <cdr:y>0.37084</cdr:y>
    </cdr:from>
    <cdr:to>
      <cdr:x>0.15374</cdr:x>
      <cdr:y>0.41862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D1C573A6-3DE0-4385-979D-46EE2895A166}"/>
            </a:ext>
          </a:extLst>
        </cdr:cNvPr>
        <cdr:cNvSpPr txBox="1"/>
      </cdr:nvSpPr>
      <cdr:spPr>
        <a:xfrm xmlns:a="http://schemas.openxmlformats.org/drawingml/2006/main">
          <a:off x="513423" y="1901347"/>
          <a:ext cx="914386" cy="2449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L = 3</a:t>
          </a:r>
        </a:p>
      </cdr:txBody>
    </cdr:sp>
  </cdr:relSizeAnchor>
  <cdr:relSizeAnchor xmlns:cdr="http://schemas.openxmlformats.org/drawingml/2006/chartDrawing">
    <cdr:from>
      <cdr:x>0.05822</cdr:x>
      <cdr:y>0.50088</cdr:y>
    </cdr:from>
    <cdr:to>
      <cdr:x>0.15668</cdr:x>
      <cdr:y>0.54865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D1C573A6-3DE0-4385-979D-46EE2895A166}"/>
            </a:ext>
          </a:extLst>
        </cdr:cNvPr>
        <cdr:cNvSpPr txBox="1"/>
      </cdr:nvSpPr>
      <cdr:spPr>
        <a:xfrm xmlns:a="http://schemas.openxmlformats.org/drawingml/2006/main">
          <a:off x="540682" y="2568114"/>
          <a:ext cx="914386" cy="244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L = 4</a:t>
          </a:r>
        </a:p>
      </cdr:txBody>
    </cdr:sp>
  </cdr:relSizeAnchor>
  <cdr:relSizeAnchor xmlns:cdr="http://schemas.openxmlformats.org/drawingml/2006/chartDrawing">
    <cdr:from>
      <cdr:x>0.05382</cdr:x>
      <cdr:y>0.56723</cdr:y>
    </cdr:from>
    <cdr:to>
      <cdr:x>0.15228</cdr:x>
      <cdr:y>0.615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D1C573A6-3DE0-4385-979D-46EE2895A166}"/>
            </a:ext>
          </a:extLst>
        </cdr:cNvPr>
        <cdr:cNvSpPr txBox="1"/>
      </cdr:nvSpPr>
      <cdr:spPr>
        <a:xfrm xmlns:a="http://schemas.openxmlformats.org/drawingml/2006/main">
          <a:off x="499816" y="2908291"/>
          <a:ext cx="914386" cy="2449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chemeClr val="accent1"/>
              </a:solidFill>
            </a:rPr>
            <a:t>L = 5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142F-FB92-4290-84C6-368F17C662DE}">
  <dimension ref="A1:AR89"/>
  <sheetViews>
    <sheetView tabSelected="1" topLeftCell="A16" zoomScale="55" zoomScaleNormal="55" workbookViewId="0">
      <selection activeCell="AH50" sqref="AH50"/>
    </sheetView>
  </sheetViews>
  <sheetFormatPr defaultRowHeight="15" x14ac:dyDescent="0.25"/>
  <cols>
    <col min="1" max="1" width="20.42578125" bestFit="1" customWidth="1"/>
    <col min="38" max="38" width="9.140625" customWidth="1"/>
  </cols>
  <sheetData>
    <row r="1" spans="1:44" x14ac:dyDescent="0.25">
      <c r="A1" t="s">
        <v>34</v>
      </c>
      <c r="B1">
        <v>52</v>
      </c>
    </row>
    <row r="3" spans="1:44" x14ac:dyDescent="0.25">
      <c r="A3" t="s">
        <v>25</v>
      </c>
      <c r="B3">
        <v>500</v>
      </c>
      <c r="C3">
        <v>1000</v>
      </c>
      <c r="D3">
        <v>2000</v>
      </c>
      <c r="E3">
        <v>3000</v>
      </c>
      <c r="F3">
        <v>4000</v>
      </c>
      <c r="G3">
        <v>5000</v>
      </c>
      <c r="H3">
        <v>6000</v>
      </c>
      <c r="J3">
        <v>4</v>
      </c>
      <c r="K3">
        <f>J3+7</f>
        <v>11</v>
      </c>
      <c r="P3" s="15" t="s">
        <v>35</v>
      </c>
      <c r="Q3" s="15"/>
      <c r="R3" s="15"/>
      <c r="S3" s="15"/>
      <c r="T3" s="15" t="s">
        <v>36</v>
      </c>
      <c r="U3" s="15"/>
      <c r="V3" s="15"/>
      <c r="W3" s="15"/>
    </row>
    <row r="4" spans="1:44" x14ac:dyDescent="0.25">
      <c r="B4" s="4" cm="1">
        <f t="array" aca="1" ref="B4:B11" ca="1">INDIRECT("'"&amp;B3&amp;"'!"&amp;"A"&amp;$J3&amp;":"&amp;"A"&amp;$K3)</f>
        <v>9.1080152000000005</v>
      </c>
      <c r="C4" s="4" cm="1">
        <f t="array" aca="1" ref="C4:C11" ca="1">INDIRECT("'"&amp;C3&amp;"'!"&amp;"A"&amp;$J3&amp;":"&amp;"A"&amp;$K3)</f>
        <v>13.1417292</v>
      </c>
      <c r="D4" s="4" cm="1">
        <f t="array" aca="1" ref="D4:D11" ca="1">INDIRECT("'"&amp;D3&amp;"'!"&amp;"A"&amp;$J3&amp;":"&amp;"A"&amp;$K3)</f>
        <v>22.262968000000001</v>
      </c>
      <c r="E4" s="4" cm="1">
        <f t="array" aca="1" ref="E4:E11" ca="1">INDIRECT("'"&amp;E3&amp;"'!"&amp;"A"&amp;$J3&amp;":"&amp;"A"&amp;$K3)</f>
        <v>32.129698099999999</v>
      </c>
      <c r="F4" s="4" cm="1">
        <f t="array" aca="1" ref="F4:F11" ca="1">INDIRECT("'"&amp;F3&amp;"'!"&amp;"A"&amp;$J3&amp;":"&amp;"A"&amp;$K3)</f>
        <v>48.007507599999997</v>
      </c>
      <c r="G4" s="4" cm="1">
        <f t="array" aca="1" ref="G4:G11" ca="1">INDIRECT("'"&amp;G3&amp;"'!"&amp;"A"&amp;$J3&amp;":"&amp;"A"&amp;$K3)</f>
        <v>47.186717600000001</v>
      </c>
      <c r="H4" s="4" cm="1">
        <f t="array" aca="1" ref="H4:H11" ca="1">INDIRECT("'"&amp;H3&amp;"'!"&amp;"A"&amp;$J3&amp;":"&amp;"A"&amp;$K3)</f>
        <v>56.741842800000001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</row>
    <row r="5" spans="1:44" x14ac:dyDescent="0.25">
      <c r="B5" s="4">
        <f ca="1"/>
        <v>9.5854703999999895</v>
      </c>
      <c r="C5" s="4">
        <f ca="1"/>
        <v>13.979210399999999</v>
      </c>
      <c r="D5" s="4">
        <f ca="1"/>
        <v>12.8537324</v>
      </c>
      <c r="E5" s="4">
        <f ca="1"/>
        <v>31.958004599999899</v>
      </c>
      <c r="F5" s="4">
        <f ca="1"/>
        <v>40.147849999999998</v>
      </c>
      <c r="G5" s="4">
        <f ca="1"/>
        <v>50.670308800000001</v>
      </c>
      <c r="H5" s="4">
        <f ca="1"/>
        <v>55.6623108</v>
      </c>
      <c r="O5">
        <v>500</v>
      </c>
      <c r="P5" s="9">
        <f t="array" aca="1" ref="P5:P11" ca="1">TRANSPOSE(B23:H23)</f>
        <v>0.22534813918269106</v>
      </c>
      <c r="Q5" s="9">
        <f t="array" aca="1" ref="Q5:Q11" ca="1">TRANSPOSE(B45:H45)</f>
        <v>0.33963325048076753</v>
      </c>
      <c r="R5" s="9">
        <f t="array" aca="1" ref="R5:R11" ca="1">TRANSPOSE(B67:H67)</f>
        <v>0.52332285841346149</v>
      </c>
      <c r="S5" s="9">
        <f t="array" aca="1" ref="S5:S11" ca="1">TRANSPOSE(B89:H89)</f>
        <v>0.61245736514422999</v>
      </c>
      <c r="T5" s="9" cm="1">
        <f t="array" aca="1" ref="T5:T11" ca="1">TRANSPOSE(B12:H12)</f>
        <v>0.22191509374999951</v>
      </c>
      <c r="U5" s="9" cm="1">
        <f t="array" aca="1" ref="U5:U11" ca="1">TRANSPOSE(B34:H34)</f>
        <v>0.24075973846153773</v>
      </c>
      <c r="V5" s="9" cm="1">
        <f t="array" aca="1" ref="V5:V11" ca="1">TRANSPOSE(B56:H56)</f>
        <v>0.31639091923076873</v>
      </c>
      <c r="W5" s="9" cm="1">
        <f t="array" aca="1" ref="W5:W11" ca="1">TRANSPOSE(B78:H78)</f>
        <v>0.40419630889423031</v>
      </c>
      <c r="X5" s="3"/>
    </row>
    <row r="6" spans="1:44" x14ac:dyDescent="0.25">
      <c r="B6" s="4">
        <f ca="1"/>
        <v>11.555356</v>
      </c>
      <c r="C6" s="4">
        <f ca="1"/>
        <v>16.281966600000001</v>
      </c>
      <c r="D6" s="4">
        <f ca="1"/>
        <v>21.6727373999999</v>
      </c>
      <c r="E6" s="4">
        <f ca="1"/>
        <v>35.432631299999997</v>
      </c>
      <c r="F6" s="4">
        <f ca="1"/>
        <v>37.983299100000004</v>
      </c>
      <c r="G6" s="4">
        <f ca="1"/>
        <v>54.6553933</v>
      </c>
      <c r="H6" s="4">
        <f ca="1"/>
        <v>62.182930200000101</v>
      </c>
      <c r="O6">
        <v>1000</v>
      </c>
      <c r="P6" s="9">
        <f ca="1"/>
        <v>0.3383225754807675</v>
      </c>
      <c r="Q6" s="9">
        <f ca="1"/>
        <v>0.49675329062500079</v>
      </c>
      <c r="R6" s="9">
        <f ca="1"/>
        <v>0.66757779999999989</v>
      </c>
      <c r="S6" s="9">
        <f ca="1"/>
        <v>0.86173245889423</v>
      </c>
      <c r="T6" s="9">
        <f ca="1"/>
        <v>0.27513750576923007</v>
      </c>
      <c r="U6" s="9">
        <f ca="1"/>
        <v>0.36897630649038415</v>
      </c>
      <c r="V6" s="9">
        <f ca="1"/>
        <v>0.52604245721153775</v>
      </c>
      <c r="W6" s="9">
        <f ca="1"/>
        <v>0.58421425264422977</v>
      </c>
      <c r="X6" s="3"/>
      <c r="AD6" s="4" cm="1">
        <f t="array" aca="1" ref="AD6:AJ13" ca="1">B15:H22/B4:H11-1</f>
        <v>0.24589582371360108</v>
      </c>
      <c r="AE6" s="4">
        <f ca="1"/>
        <v>0.26980654874550303</v>
      </c>
      <c r="AF6" s="4">
        <f ca="1"/>
        <v>0.19883575271724774</v>
      </c>
      <c r="AG6" s="4">
        <f ca="1"/>
        <v>0.19517810533053237</v>
      </c>
      <c r="AH6" s="4">
        <f ca="1"/>
        <v>0.1314859490851803</v>
      </c>
      <c r="AI6" s="4">
        <f ca="1"/>
        <v>0.189729450475699</v>
      </c>
      <c r="AJ6" s="11">
        <f ca="1"/>
        <v>0.18934898956083956</v>
      </c>
      <c r="AK6" s="12"/>
      <c r="AL6" s="12" cm="1">
        <f t="array" aca="1" ref="AL6:AR6" ca="1">B23:H23-B12:H12</f>
        <v>3.4330454326915449E-3</v>
      </c>
      <c r="AM6" s="12">
        <f ca="1"/>
        <v>6.3185069711537423E-2</v>
      </c>
      <c r="AN6" s="12">
        <f ca="1"/>
        <v>0.12584850961538319</v>
      </c>
      <c r="AO6" s="12">
        <f ca="1"/>
        <v>0.1082190379807686</v>
      </c>
      <c r="AP6" s="12">
        <f ca="1"/>
        <v>0.1447083829326915</v>
      </c>
      <c r="AQ6" s="12">
        <f ca="1"/>
        <v>0.19629440624999428</v>
      </c>
      <c r="AR6" s="12">
        <f ca="1"/>
        <v>0.25983320336538163</v>
      </c>
    </row>
    <row r="7" spans="1:44" x14ac:dyDescent="0.25">
      <c r="B7" s="4">
        <f ca="1"/>
        <v>8.7007181000000102</v>
      </c>
      <c r="C7" s="4">
        <f ca="1"/>
        <v>13.171098300000001</v>
      </c>
      <c r="D7" s="4">
        <f ca="1"/>
        <v>20.483311299999901</v>
      </c>
      <c r="E7" s="4">
        <f ca="1"/>
        <v>31.438090900000098</v>
      </c>
      <c r="F7" s="4">
        <f ca="1"/>
        <v>37.407395299999898</v>
      </c>
      <c r="G7" s="4">
        <f ca="1"/>
        <v>52.052189700000298</v>
      </c>
      <c r="H7" s="4">
        <f ca="1"/>
        <v>45.604294099999599</v>
      </c>
      <c r="O7">
        <v>2000</v>
      </c>
      <c r="P7" s="9">
        <f ca="1"/>
        <v>0.53707502307692168</v>
      </c>
      <c r="Q7" s="9">
        <f ca="1"/>
        <v>0.80904105240384716</v>
      </c>
      <c r="R7" s="9">
        <f ca="1"/>
        <v>1.0391215675480761</v>
      </c>
      <c r="S7" s="9">
        <f ca="1"/>
        <v>1.3030695060096127</v>
      </c>
      <c r="T7" s="9">
        <f ca="1"/>
        <v>0.41122651346153849</v>
      </c>
      <c r="U7" s="9">
        <f ca="1"/>
        <v>0.63817204783653747</v>
      </c>
      <c r="V7" s="9">
        <f ca="1"/>
        <v>0.90771905649038398</v>
      </c>
      <c r="W7" s="9">
        <f ca="1"/>
        <v>0.98407599615384589</v>
      </c>
      <c r="X7" s="3"/>
      <c r="AD7" s="4">
        <f ca="1"/>
        <v>0.16041340026462469</v>
      </c>
      <c r="AE7" s="4">
        <f ca="1"/>
        <v>0.27312571960429888</v>
      </c>
      <c r="AF7" s="4">
        <f ca="1"/>
        <v>1.0904604642305995</v>
      </c>
      <c r="AG7" s="4">
        <f ca="1"/>
        <v>0.12952115915272167</v>
      </c>
      <c r="AH7" s="4">
        <f ca="1"/>
        <v>0.15835312974418314</v>
      </c>
      <c r="AI7" s="4">
        <f ca="1"/>
        <v>0.17111796839888016</v>
      </c>
      <c r="AJ7" s="11">
        <f ca="1"/>
        <v>0.20513305027932827</v>
      </c>
      <c r="AK7" s="12"/>
      <c r="AL7" s="12" cm="1">
        <f t="array" aca="1" ref="AL7:AR7" ca="1">B34:H34-B45:H45</f>
        <v>-9.8873512019229809E-2</v>
      </c>
      <c r="AM7" s="12">
        <f ca="1"/>
        <v>-0.12777698413461663</v>
      </c>
      <c r="AN7" s="12">
        <f ca="1"/>
        <v>-0.17086900456730969</v>
      </c>
      <c r="AO7" s="12">
        <f ca="1"/>
        <v>-0.28843682812500082</v>
      </c>
      <c r="AP7" s="12">
        <f ca="1"/>
        <v>-0.21168978990384724</v>
      </c>
      <c r="AQ7" s="12">
        <f ca="1"/>
        <v>-0.31485611923076662</v>
      </c>
      <c r="AR7" s="12">
        <f ca="1"/>
        <v>-0.37879197668269127</v>
      </c>
    </row>
    <row r="8" spans="1:44" x14ac:dyDescent="0.25">
      <c r="B8" s="4">
        <f ca="1"/>
        <v>9.9542648999999894</v>
      </c>
      <c r="C8" s="4">
        <f ca="1"/>
        <v>13.4497906999999</v>
      </c>
      <c r="D8" s="4">
        <f ca="1"/>
        <v>22.0628643999998</v>
      </c>
      <c r="E8" s="4">
        <f ca="1"/>
        <v>32.071038200000203</v>
      </c>
      <c r="F8" s="4">
        <f ca="1"/>
        <v>38.492792299999998</v>
      </c>
      <c r="G8" s="4">
        <f ca="1"/>
        <v>50.0059842</v>
      </c>
      <c r="H8" s="4">
        <f ca="1"/>
        <v>47.145725900000301</v>
      </c>
      <c r="O8">
        <v>3000</v>
      </c>
      <c r="P8" s="9">
        <f ca="1"/>
        <v>0.7380939850961542</v>
      </c>
      <c r="Q8" s="9">
        <f ca="1"/>
        <v>1.078123873076922</v>
      </c>
      <c r="R8" s="9">
        <f ca="1"/>
        <v>1.3534577334134599</v>
      </c>
      <c r="S8" s="9">
        <f ca="1"/>
        <v>1.7575586233173062</v>
      </c>
      <c r="T8" s="9">
        <f ca="1"/>
        <v>0.62987494711538561</v>
      </c>
      <c r="U8" s="9">
        <f ca="1"/>
        <v>0.78968704495192121</v>
      </c>
      <c r="V8" s="9">
        <f ca="1"/>
        <v>1.2117873627403826</v>
      </c>
      <c r="W8" s="9">
        <f ca="1"/>
        <v>1.168724453846153</v>
      </c>
      <c r="X8" s="3"/>
      <c r="AD8" s="4">
        <f ca="1"/>
        <v>-3.1729147937977764E-2</v>
      </c>
      <c r="AE8" s="4">
        <f ca="1"/>
        <v>3.4365719679089635E-2</v>
      </c>
      <c r="AF8" s="4">
        <f ca="1"/>
        <v>0.27303302719849443</v>
      </c>
      <c r="AG8" s="4">
        <f ca="1"/>
        <v>3.9660926903837046E-2</v>
      </c>
      <c r="AH8" s="4">
        <f ca="1"/>
        <v>0.18342285333503572</v>
      </c>
      <c r="AI8" s="4">
        <f ca="1"/>
        <v>5.8181012119806752E-2</v>
      </c>
      <c r="AJ8" s="11">
        <f ca="1"/>
        <v>0.11744539661464648</v>
      </c>
      <c r="AK8" s="12"/>
      <c r="AL8" s="12" cm="1">
        <f t="array" aca="1" ref="AL8:AR8" ca="1">B67:H67-B56:H56</f>
        <v>0.20693193918269276</v>
      </c>
      <c r="AM8" s="12">
        <f ca="1"/>
        <v>0.14153534278846214</v>
      </c>
      <c r="AN8" s="12">
        <f ca="1"/>
        <v>0.13140251105769207</v>
      </c>
      <c r="AO8" s="12">
        <f ca="1"/>
        <v>0.14167037067307731</v>
      </c>
      <c r="AP8" s="12">
        <f ca="1"/>
        <v>0.29547078749999445</v>
      </c>
      <c r="AQ8" s="12">
        <f ca="1"/>
        <v>0.48769634447115107</v>
      </c>
      <c r="AR8" s="12">
        <f ca="1"/>
        <v>0.45218016971153885</v>
      </c>
    </row>
    <row r="9" spans="1:44" x14ac:dyDescent="0.25">
      <c r="B9" s="4">
        <f ca="1"/>
        <v>9.6754988999999796</v>
      </c>
      <c r="C9" s="4">
        <f ca="1"/>
        <v>14.206681699999899</v>
      </c>
      <c r="D9" s="4">
        <f ca="1"/>
        <v>22.9264720000001</v>
      </c>
      <c r="E9" s="4">
        <f ca="1"/>
        <v>31.418733000000401</v>
      </c>
      <c r="F9" s="4">
        <f ca="1"/>
        <v>39.166372800000303</v>
      </c>
      <c r="G9" s="4">
        <f ca="1"/>
        <v>50.408507300000103</v>
      </c>
      <c r="H9" s="4">
        <f ca="1"/>
        <v>59.288031099999898</v>
      </c>
      <c r="O9">
        <v>4000</v>
      </c>
      <c r="P9" s="9">
        <f ca="1"/>
        <v>0.90503822788461541</v>
      </c>
      <c r="Q9" s="9">
        <f ca="1"/>
        <v>1.2703734728365392</v>
      </c>
      <c r="R9" s="9">
        <f ca="1"/>
        <v>1.6746359432692268</v>
      </c>
      <c r="S9" s="9">
        <f ca="1"/>
        <v>2.1506645209134523</v>
      </c>
      <c r="T9" s="9">
        <f ca="1"/>
        <v>0.76032984495192391</v>
      </c>
      <c r="U9" s="9">
        <f ca="1"/>
        <v>1.058683682932692</v>
      </c>
      <c r="V9" s="9">
        <f ca="1"/>
        <v>1.3791651557692324</v>
      </c>
      <c r="W9" s="9">
        <f ca="1"/>
        <v>1.3622184668269237</v>
      </c>
      <c r="X9" s="3"/>
      <c r="AD9" s="4">
        <f ca="1"/>
        <v>0.45383213829212399</v>
      </c>
      <c r="AE9" s="4">
        <f ca="1"/>
        <v>0.57562103230221884</v>
      </c>
      <c r="AF9" s="4">
        <f ca="1"/>
        <v>0.51828634757896541</v>
      </c>
      <c r="AG9" s="4">
        <f ca="1"/>
        <v>0.36240822116841276</v>
      </c>
      <c r="AH9" s="4">
        <f ca="1"/>
        <v>0.21443245207719719</v>
      </c>
      <c r="AI9" s="4">
        <f ca="1"/>
        <v>0.48736699159457952</v>
      </c>
      <c r="AJ9" s="11">
        <f ca="1"/>
        <v>0.59474914227430919</v>
      </c>
      <c r="AK9" s="12"/>
      <c r="AL9" s="12" cm="1">
        <f t="array" aca="1" ref="AL9:AR9" ca="1">B89:H89-B78:H78</f>
        <v>0.20826105624999969</v>
      </c>
      <c r="AM9" s="12">
        <f ca="1"/>
        <v>0.27751820625000023</v>
      </c>
      <c r="AN9" s="12">
        <f ca="1"/>
        <v>0.3189935098557668</v>
      </c>
      <c r="AO9" s="12">
        <f ca="1"/>
        <v>0.58883416947115319</v>
      </c>
      <c r="AP9" s="12">
        <f ca="1"/>
        <v>0.78844605408652857</v>
      </c>
      <c r="AQ9" s="12">
        <f ca="1"/>
        <v>0.91557250312499527</v>
      </c>
      <c r="AR9" s="12">
        <f ca="1"/>
        <v>0.66007078653845541</v>
      </c>
    </row>
    <row r="10" spans="1:44" x14ac:dyDescent="0.25">
      <c r="B10" s="4">
        <f ca="1"/>
        <v>24.3093097</v>
      </c>
      <c r="C10" s="4">
        <f ca="1"/>
        <v>16.5493687999999</v>
      </c>
      <c r="D10" s="4">
        <f ca="1"/>
        <v>25.1397033000002</v>
      </c>
      <c r="E10" s="4">
        <f ca="1"/>
        <v>35.4313629999996</v>
      </c>
      <c r="F10" s="4">
        <f ca="1"/>
        <v>41.739042099999999</v>
      </c>
      <c r="G10" s="4">
        <f ca="1"/>
        <v>52.535117000000298</v>
      </c>
      <c r="H10" s="4">
        <f ca="1"/>
        <v>61.725060999999997</v>
      </c>
      <c r="O10">
        <v>5000</v>
      </c>
      <c r="P10" s="9">
        <f ca="1"/>
        <v>1.183719584855766</v>
      </c>
      <c r="Q10" s="9">
        <f ca="1"/>
        <v>1.6038833391826901</v>
      </c>
      <c r="R10" s="9">
        <f ca="1"/>
        <v>2.126744073076916</v>
      </c>
      <c r="S10" s="9">
        <f ca="1"/>
        <v>2.654814030288454</v>
      </c>
      <c r="T10" s="9">
        <f ca="1"/>
        <v>0.98742517860577173</v>
      </c>
      <c r="U10" s="9">
        <f ca="1"/>
        <v>1.2890272199519235</v>
      </c>
      <c r="V10" s="9">
        <f ca="1"/>
        <v>1.639047728605765</v>
      </c>
      <c r="W10" s="9">
        <f ca="1"/>
        <v>1.7392415271634587</v>
      </c>
      <c r="X10" s="3"/>
      <c r="AD10" s="4">
        <f ca="1"/>
        <v>0.1866176275859317</v>
      </c>
      <c r="AE10" s="4">
        <f ca="1"/>
        <v>0.2502299236522636</v>
      </c>
      <c r="AF10" s="4">
        <f ca="1"/>
        <v>0.22748053512036481</v>
      </c>
      <c r="AG10" s="4">
        <f ca="1"/>
        <v>0.16866399105220609</v>
      </c>
      <c r="AH10" s="4">
        <f ca="1"/>
        <v>0.18215115820527528</v>
      </c>
      <c r="AI10" s="4">
        <f ca="1"/>
        <v>0.20606953677355877</v>
      </c>
      <c r="AJ10" s="11">
        <f ca="1"/>
        <v>0.46145239859377285</v>
      </c>
      <c r="AK10" s="12"/>
      <c r="AL10" s="12"/>
      <c r="AM10" s="12"/>
      <c r="AN10" s="12"/>
      <c r="AO10" s="12"/>
      <c r="AP10" s="12"/>
      <c r="AQ10" s="12"/>
    </row>
    <row r="11" spans="1:44" x14ac:dyDescent="0.25">
      <c r="B11" s="4">
        <f ca="1"/>
        <v>9.4280457999998308</v>
      </c>
      <c r="C11" s="4">
        <f ca="1"/>
        <v>13.677356700000001</v>
      </c>
      <c r="D11" s="4">
        <f ca="1"/>
        <v>23.668440800000099</v>
      </c>
      <c r="E11" s="4">
        <f ca="1"/>
        <v>32.148418900000202</v>
      </c>
      <c r="F11" s="4">
        <f ca="1"/>
        <v>33.352956300000102</v>
      </c>
      <c r="G11" s="4">
        <f ca="1"/>
        <v>53.2546564000003</v>
      </c>
      <c r="H11" s="4">
        <f ca="1"/>
        <v>60.840694600000397</v>
      </c>
      <c r="O11">
        <v>6000</v>
      </c>
      <c r="P11" s="9">
        <f ca="1"/>
        <v>1.3396189978365363</v>
      </c>
      <c r="Q11" s="9">
        <f ca="1"/>
        <v>1.8859494774038408</v>
      </c>
      <c r="R11" s="9">
        <f ca="1"/>
        <v>2.4878241661057618</v>
      </c>
      <c r="S11" s="9">
        <f ca="1"/>
        <v>2.8041103591346004</v>
      </c>
      <c r="T11" s="9">
        <f ca="1"/>
        <v>1.0797857944711546</v>
      </c>
      <c r="U11" s="9">
        <f ca="1"/>
        <v>1.5071575007211495</v>
      </c>
      <c r="V11" s="9">
        <f ca="1"/>
        <v>2.035643996394223</v>
      </c>
      <c r="W11" s="9">
        <f ca="1"/>
        <v>2.144039572596145</v>
      </c>
      <c r="X11" s="3"/>
      <c r="AD11" s="4">
        <f ca="1"/>
        <v>0.23615929510363798</v>
      </c>
      <c r="AE11" s="4">
        <f ca="1"/>
        <v>0.1840047630545576</v>
      </c>
      <c r="AF11" s="4">
        <f ca="1"/>
        <v>0.24587730288374843</v>
      </c>
      <c r="AG11" s="4">
        <f ca="1"/>
        <v>0.20846072946352789</v>
      </c>
      <c r="AH11" s="4">
        <f ca="1"/>
        <v>0.17081788589828117</v>
      </c>
      <c r="AI11" s="4">
        <f ca="1"/>
        <v>0.19243993761346267</v>
      </c>
      <c r="AJ11" s="11">
        <f ca="1"/>
        <v>0.1510985022405309</v>
      </c>
      <c r="AK11" s="12"/>
      <c r="AL11" s="12"/>
      <c r="AM11" s="12"/>
      <c r="AN11" s="12"/>
      <c r="AO11" s="12"/>
      <c r="AP11" s="12"/>
      <c r="AQ11" s="12"/>
    </row>
    <row r="12" spans="1:44" x14ac:dyDescent="0.25">
      <c r="A12" s="5" t="s">
        <v>33</v>
      </c>
      <c r="B12" s="8">
        <f ca="1">AVERAGE(_xlfn.ANCHORARRAY(B4))/$B$1</f>
        <v>0.22191509374999951</v>
      </c>
      <c r="C12" s="8">
        <f t="shared" ref="C12:H12" ca="1" si="0">AVERAGE(_xlfn.ANCHORARRAY(C4))/$B$1</f>
        <v>0.27513750576923007</v>
      </c>
      <c r="D12" s="8">
        <f t="shared" ca="1" si="0"/>
        <v>0.41122651346153849</v>
      </c>
      <c r="E12" s="8">
        <f t="shared" ca="1" si="0"/>
        <v>0.62987494711538561</v>
      </c>
      <c r="F12" s="8">
        <f t="shared" ca="1" si="0"/>
        <v>0.76032984495192391</v>
      </c>
      <c r="G12" s="8">
        <f t="shared" ca="1" si="0"/>
        <v>0.98742517860577173</v>
      </c>
      <c r="H12" s="8">
        <f t="shared" ca="1" si="0"/>
        <v>1.0797857944711546</v>
      </c>
      <c r="AD12" s="4">
        <f ca="1"/>
        <v>-0.53251942402956431</v>
      </c>
      <c r="AE12" s="4">
        <f ca="1"/>
        <v>7.682534695824228E-2</v>
      </c>
      <c r="AF12" s="4">
        <f ca="1"/>
        <v>0.10599115543259341</v>
      </c>
      <c r="AG12" s="4">
        <f ca="1"/>
        <v>0.10720162529452915</v>
      </c>
      <c r="AH12" s="4">
        <f ca="1"/>
        <v>0.13001036025213675</v>
      </c>
      <c r="AI12" s="4">
        <f ca="1"/>
        <v>0.16289148075942128</v>
      </c>
      <c r="AJ12" s="11">
        <f ca="1"/>
        <v>0.19281861868066374</v>
      </c>
      <c r="AK12" s="12"/>
      <c r="AL12" s="12"/>
      <c r="AM12" s="12"/>
      <c r="AN12" s="12"/>
      <c r="AO12" s="12"/>
      <c r="AP12" s="12"/>
      <c r="AQ12" s="12"/>
    </row>
    <row r="13" spans="1:44" x14ac:dyDescent="0.25">
      <c r="AD13" s="4">
        <f ca="1"/>
        <v>0.3045638047282524</v>
      </c>
      <c r="AE13" s="4">
        <f ca="1"/>
        <v>0.25802000177417317</v>
      </c>
      <c r="AF13" s="4">
        <f ca="1"/>
        <v>0.17135339984035558</v>
      </c>
      <c r="AG13" s="4">
        <f ca="1"/>
        <v>0.18828464998008831</v>
      </c>
      <c r="AH13" s="4">
        <f ca="1"/>
        <v>0.40212749296827277</v>
      </c>
      <c r="AI13" s="4">
        <f ca="1"/>
        <v>0.13001481876050303</v>
      </c>
      <c r="AJ13" s="11">
        <f ca="1"/>
        <v>0.14606386002699168</v>
      </c>
      <c r="AK13" s="12"/>
      <c r="AL13" s="12"/>
      <c r="AM13" s="12"/>
      <c r="AN13" s="12"/>
      <c r="AO13" s="12"/>
      <c r="AP13" s="12"/>
      <c r="AQ13" s="12"/>
    </row>
    <row r="14" spans="1:44" x14ac:dyDescent="0.25">
      <c r="A14" t="s">
        <v>26</v>
      </c>
      <c r="B14">
        <v>500</v>
      </c>
      <c r="C14">
        <v>1000</v>
      </c>
      <c r="D14">
        <v>2000</v>
      </c>
      <c r="E14">
        <v>3000</v>
      </c>
      <c r="F14">
        <v>4000</v>
      </c>
      <c r="G14">
        <v>5000</v>
      </c>
      <c r="H14">
        <v>6000</v>
      </c>
      <c r="J14">
        <f>J3+13</f>
        <v>17</v>
      </c>
      <c r="K14">
        <f>J14+7</f>
        <v>24</v>
      </c>
      <c r="AD14" s="4" cm="1">
        <f t="array" aca="1" ref="AD14:AJ21" ca="1">B37:H44/B26:H33-1</f>
        <v>0.37607491832642581</v>
      </c>
      <c r="AE14" s="4">
        <f ca="1"/>
        <v>0.36213025272158461</v>
      </c>
      <c r="AF14" s="4">
        <f ca="1"/>
        <v>0.27387129904932594</v>
      </c>
      <c r="AG14" s="4">
        <f ca="1"/>
        <v>0.24473391694821256</v>
      </c>
      <c r="AH14" s="4">
        <f ca="1"/>
        <v>7.4951412359354208E-2</v>
      </c>
      <c r="AI14" s="4">
        <f ca="1"/>
        <v>0.26776190930822596</v>
      </c>
      <c r="AJ14" s="11">
        <f ca="1"/>
        <v>0.28985934615341891</v>
      </c>
      <c r="AK14" s="12"/>
      <c r="AL14" s="12"/>
      <c r="AM14" s="12"/>
      <c r="AN14" s="12"/>
      <c r="AO14" s="12"/>
      <c r="AP14" s="12"/>
      <c r="AQ14" s="12"/>
    </row>
    <row r="15" spans="1:44" x14ac:dyDescent="0.25">
      <c r="B15" s="4" cm="1">
        <f t="array" aca="1" ref="B15:B22" ca="1">INDIRECT("'"&amp;B14&amp;"'!"&amp;"A"&amp;$J14&amp;":"&amp;"A"&amp;$K14)</f>
        <v>11.347638099999999</v>
      </c>
      <c r="C15" s="4" cm="1">
        <f t="array" aca="1" ref="C15:C22" ca="1">INDIRECT("'"&amp;C14&amp;"'!"&amp;"A"&amp;$J14&amp;":"&amp;"A"&amp;$K14)</f>
        <v>16.6874538</v>
      </c>
      <c r="D15" s="4" cm="1">
        <f t="array" aca="1" ref="D15:D22" ca="1">INDIRECT("'"&amp;D14&amp;"'!"&amp;"A"&amp;$J14&amp;":"&amp;"A"&amp;$K14)</f>
        <v>26.689641999999999</v>
      </c>
      <c r="E15" s="4" cm="1">
        <f t="array" aca="1" ref="E15:E22" ca="1">INDIRECT("'"&amp;E14&amp;"'!"&amp;"A"&amp;$J14&amp;":"&amp;"A"&amp;$K14)</f>
        <v>38.400711700000002</v>
      </c>
      <c r="F15" s="4" cm="1">
        <f t="array" aca="1" ref="F15:F22" ca="1">INDIRECT("'"&amp;F14&amp;"'!"&amp;"A"&amp;$J14&amp;":"&amp;"A"&amp;$K14)</f>
        <v>54.319820300000003</v>
      </c>
      <c r="G15" s="4" cm="1">
        <f t="array" aca="1" ref="G15:G22" ca="1">INDIRECT("'"&amp;G14&amp;"'!"&amp;"A"&amp;$J14&amp;":"&amp;"A"&amp;$K14)</f>
        <v>56.139427599999998</v>
      </c>
      <c r="H15" s="4" cm="1">
        <f t="array" aca="1" ref="H15:H22" ca="1">INDIRECT("'"&amp;H14&amp;"'!"&amp;"A"&amp;$J14&amp;":"&amp;"A"&amp;$K14)</f>
        <v>67.485853399999996</v>
      </c>
      <c r="O15" s="7"/>
      <c r="P15" s="7"/>
      <c r="AD15" s="4">
        <f ca="1"/>
        <v>0.57345453222929965</v>
      </c>
      <c r="AE15" s="4">
        <f ca="1"/>
        <v>0.39434020662811831</v>
      </c>
      <c r="AF15" s="4">
        <f ca="1"/>
        <v>0.38692846925749835</v>
      </c>
      <c r="AG15" s="4">
        <f ca="1"/>
        <v>0.18631159842319289</v>
      </c>
      <c r="AH15" s="4">
        <f ca="1"/>
        <v>0.17573959043585341</v>
      </c>
      <c r="AI15" s="4">
        <f ca="1"/>
        <v>0.26806126647017381</v>
      </c>
      <c r="AJ15" s="11">
        <f ca="1"/>
        <v>7.1431978209580693E-2</v>
      </c>
      <c r="AK15" s="12"/>
      <c r="AL15" s="12"/>
      <c r="AM15" s="12"/>
      <c r="AN15" s="12"/>
      <c r="AO15" s="12"/>
      <c r="AP15" s="12"/>
      <c r="AQ15" s="12"/>
    </row>
    <row r="16" spans="1:44" x14ac:dyDescent="0.25">
      <c r="B16" s="4">
        <f ca="1"/>
        <v>11.123108299999901</v>
      </c>
      <c r="C16" s="4">
        <f ca="1"/>
        <v>17.797292299999899</v>
      </c>
      <c r="D16" s="4">
        <f ca="1"/>
        <v>26.8702193999999</v>
      </c>
      <c r="E16" s="4">
        <f ca="1"/>
        <v>36.097242399999899</v>
      </c>
      <c r="F16" s="4">
        <f ca="1"/>
        <v>46.5053877</v>
      </c>
      <c r="G16" s="4">
        <f ca="1"/>
        <v>59.340909099999898</v>
      </c>
      <c r="H16" s="4">
        <f ca="1"/>
        <v>67.080490400000002</v>
      </c>
      <c r="O16" s="7"/>
      <c r="P16" s="7"/>
      <c r="AD16" s="4">
        <f ca="1"/>
        <v>0.42297550144985285</v>
      </c>
      <c r="AE16" s="4">
        <f ca="1"/>
        <v>0.37541842738690145</v>
      </c>
      <c r="AF16" s="4">
        <f ca="1"/>
        <v>5.8720044566508589E-2</v>
      </c>
      <c r="AG16" s="4">
        <f ca="1"/>
        <v>0.4832559916758401</v>
      </c>
      <c r="AH16" s="4">
        <f ca="1"/>
        <v>0.36900404991929059</v>
      </c>
      <c r="AI16" s="4">
        <f ca="1"/>
        <v>2.9623605316840607E-2</v>
      </c>
      <c r="AJ16" s="11">
        <f ca="1"/>
        <v>0.2358634964449049</v>
      </c>
      <c r="AK16" s="12"/>
      <c r="AL16" s="12"/>
      <c r="AM16" s="12"/>
      <c r="AN16" s="12"/>
      <c r="AO16" s="12"/>
      <c r="AP16" s="12"/>
      <c r="AQ16" s="12"/>
    </row>
    <row r="17" spans="1:43" x14ac:dyDescent="0.25">
      <c r="B17" s="4">
        <f ca="1"/>
        <v>11.1887144</v>
      </c>
      <c r="C17" s="4">
        <f ca="1"/>
        <v>16.841508099999899</v>
      </c>
      <c r="D17" s="4">
        <f ca="1"/>
        <v>27.590110499999899</v>
      </c>
      <c r="E17" s="4">
        <f ca="1"/>
        <v>36.837922299999903</v>
      </c>
      <c r="F17" s="4">
        <f ca="1"/>
        <v>44.950304200000097</v>
      </c>
      <c r="G17" s="4">
        <f ca="1"/>
        <v>57.835299400000103</v>
      </c>
      <c r="H17" s="4">
        <f ca="1"/>
        <v>69.486029099999996</v>
      </c>
      <c r="O17" s="7"/>
      <c r="P17" s="7"/>
      <c r="AD17" s="4">
        <f ca="1"/>
        <v>0.32968138461841234</v>
      </c>
      <c r="AE17" s="4">
        <f ca="1"/>
        <v>0.3112300151329217</v>
      </c>
      <c r="AF17" s="4">
        <f ca="1"/>
        <v>0.24624901713807001</v>
      </c>
      <c r="AG17" s="4">
        <f ca="1"/>
        <v>0.41993878105257254</v>
      </c>
      <c r="AH17" s="4">
        <f ca="1"/>
        <v>2.4908764975501541E-2</v>
      </c>
      <c r="AI17" s="4">
        <f ca="1"/>
        <v>0.5548993490647689</v>
      </c>
      <c r="AJ17" s="11">
        <f ca="1"/>
        <v>0.15740130104798178</v>
      </c>
      <c r="AK17" s="12"/>
      <c r="AL17" s="12"/>
      <c r="AM17" s="12"/>
      <c r="AN17" s="12"/>
      <c r="AO17" s="12"/>
      <c r="AP17" s="12"/>
      <c r="AQ17" s="12"/>
    </row>
    <row r="18" spans="1:43" x14ac:dyDescent="0.25">
      <c r="B18" s="4">
        <f ca="1"/>
        <v>12.6493836</v>
      </c>
      <c r="C18" s="4">
        <f ca="1"/>
        <v>20.7526595</v>
      </c>
      <c r="D18" s="4">
        <f ca="1"/>
        <v>31.0995318999998</v>
      </c>
      <c r="E18" s="4">
        <f ca="1"/>
        <v>42.8315135</v>
      </c>
      <c r="F18" s="4">
        <f ca="1"/>
        <v>45.428754799999901</v>
      </c>
      <c r="G18" s="4">
        <f ca="1"/>
        <v>77.420708799999801</v>
      </c>
      <c r="H18" s="4">
        <f ca="1"/>
        <v>72.727408899999702</v>
      </c>
      <c r="O18" s="7"/>
      <c r="P18" s="7"/>
      <c r="AD18" s="4">
        <f ca="1"/>
        <v>0.3866008903821756</v>
      </c>
      <c r="AE18" s="4">
        <f ca="1"/>
        <v>0.31508854454176483</v>
      </c>
      <c r="AF18" s="4">
        <f ca="1"/>
        <v>0.20036617548276459</v>
      </c>
      <c r="AG18" s="4">
        <f ca="1"/>
        <v>0.51526092943554769</v>
      </c>
      <c r="AH18" s="4">
        <f ca="1"/>
        <v>6.6150475490639238E-2</v>
      </c>
      <c r="AI18" s="4">
        <f ca="1"/>
        <v>0.58238347508400379</v>
      </c>
      <c r="AJ18" s="11">
        <f ca="1"/>
        <v>0.41525338578528115</v>
      </c>
      <c r="AK18" s="12"/>
      <c r="AL18" s="12"/>
      <c r="AM18" s="12"/>
      <c r="AN18" s="12"/>
      <c r="AO18" s="12"/>
      <c r="AP18" s="12"/>
      <c r="AQ18" s="12"/>
    </row>
    <row r="19" spans="1:43" x14ac:dyDescent="0.25">
      <c r="B19" s="4">
        <f ca="1"/>
        <v>11.8119061999999</v>
      </c>
      <c r="C19" s="4">
        <f ca="1"/>
        <v>16.815330799999799</v>
      </c>
      <c r="D19" s="4">
        <f ca="1"/>
        <v>27.0817365999998</v>
      </c>
      <c r="E19" s="4">
        <f ca="1"/>
        <v>37.480267499999997</v>
      </c>
      <c r="F19" s="4">
        <f ca="1"/>
        <v>45.504299000000103</v>
      </c>
      <c r="G19" s="4">
        <f ca="1"/>
        <v>60.310694199999901</v>
      </c>
      <c r="H19" s="4">
        <f ca="1"/>
        <v>68.901234200000005</v>
      </c>
      <c r="AD19" s="4">
        <f ca="1"/>
        <v>0.38537501751143055</v>
      </c>
      <c r="AE19" s="4">
        <f ca="1"/>
        <v>0.32510230201479362</v>
      </c>
      <c r="AF19" s="4">
        <f ca="1"/>
        <v>0.28173997688572583</v>
      </c>
      <c r="AG19" s="4">
        <f ca="1"/>
        <v>0.46417879737122436</v>
      </c>
      <c r="AH19" s="4">
        <f ca="1"/>
        <v>0.22838563311678106</v>
      </c>
      <c r="AI19" s="4">
        <f ca="1"/>
        <v>0.12830547831193306</v>
      </c>
      <c r="AJ19" s="11">
        <f ca="1"/>
        <v>4.7345430087163631E-2</v>
      </c>
      <c r="AK19" s="12"/>
      <c r="AL19" s="12"/>
      <c r="AM19" s="12"/>
      <c r="AN19" s="12"/>
      <c r="AO19" s="12"/>
      <c r="AP19" s="12"/>
      <c r="AQ19" s="12"/>
    </row>
    <row r="20" spans="1:43" x14ac:dyDescent="0.25">
      <c r="B20" s="4">
        <f ca="1"/>
        <v>11.9604579</v>
      </c>
      <c r="C20" s="4">
        <f ca="1"/>
        <v>16.8207787999999</v>
      </c>
      <c r="D20" s="4">
        <f ca="1"/>
        <v>28.563571099999901</v>
      </c>
      <c r="E20" s="4">
        <f ca="1"/>
        <v>37.968305000000299</v>
      </c>
      <c r="F20" s="4">
        <f ca="1"/>
        <v>45.856689800000296</v>
      </c>
      <c r="G20" s="4">
        <f ca="1"/>
        <v>60.109117299999902</v>
      </c>
      <c r="H20" s="4">
        <f ca="1"/>
        <v>68.246363799999898</v>
      </c>
      <c r="AD20" s="4">
        <f ca="1"/>
        <v>0.40047055744519455</v>
      </c>
      <c r="AE20" s="4">
        <f ca="1"/>
        <v>0.33907546375218356</v>
      </c>
      <c r="AF20" s="4">
        <f ca="1"/>
        <v>0.22440653404176003</v>
      </c>
      <c r="AG20" s="4">
        <f ca="1"/>
        <v>0.20935678187693707</v>
      </c>
      <c r="AH20" s="4">
        <f ca="1"/>
        <v>0.40646536171666092</v>
      </c>
      <c r="AI20" s="4">
        <f ca="1"/>
        <v>0.1831347290061065</v>
      </c>
      <c r="AJ20" s="11">
        <f ca="1"/>
        <v>0.37717650877757158</v>
      </c>
      <c r="AK20" s="12"/>
      <c r="AL20" s="12"/>
      <c r="AM20" s="12"/>
      <c r="AN20" s="12"/>
      <c r="AO20" s="12"/>
      <c r="AP20" s="12"/>
      <c r="AQ20" s="12"/>
    </row>
    <row r="21" spans="1:43" x14ac:dyDescent="0.25">
      <c r="B21" s="4">
        <f ca="1"/>
        <v>11.3641300999997</v>
      </c>
      <c r="C21" s="4">
        <f ca="1"/>
        <v>17.820779799999801</v>
      </c>
      <c r="D21" s="4">
        <f ca="1"/>
        <v>27.8042894999998</v>
      </c>
      <c r="E21" s="4">
        <f ca="1"/>
        <v>39.229662699999999</v>
      </c>
      <c r="F21" s="4">
        <f ca="1"/>
        <v>47.165550000000103</v>
      </c>
      <c r="G21" s="4">
        <f ca="1"/>
        <v>61.092639999999797</v>
      </c>
      <c r="H21" s="4">
        <f ca="1"/>
        <v>73.626801999999699</v>
      </c>
      <c r="AD21" s="4">
        <f ca="1"/>
        <v>0.42128447250472445</v>
      </c>
      <c r="AE21" s="4">
        <f ca="1"/>
        <v>0.3501474365918289</v>
      </c>
      <c r="AF21" s="4">
        <f ca="1"/>
        <v>0.4478466241485155</v>
      </c>
      <c r="AG21" s="4">
        <f ca="1"/>
        <v>0.48161459954013708</v>
      </c>
      <c r="AH21" s="4">
        <f ca="1"/>
        <v>0.30867538960348129</v>
      </c>
      <c r="AI21" s="4">
        <f ca="1"/>
        <v>9.2407359250630483E-2</v>
      </c>
      <c r="AJ21" s="11">
        <f ca="1"/>
        <v>0.51118578193397513</v>
      </c>
      <c r="AK21" s="12"/>
      <c r="AL21" s="12"/>
      <c r="AM21" s="12"/>
      <c r="AN21" s="12"/>
      <c r="AO21" s="12"/>
      <c r="AP21" s="12"/>
      <c r="AQ21" s="12"/>
    </row>
    <row r="22" spans="1:43" x14ac:dyDescent="0.25">
      <c r="B22" s="4">
        <f ca="1"/>
        <v>12.299487299999999</v>
      </c>
      <c r="C22" s="4">
        <f ca="1"/>
        <v>17.2063883</v>
      </c>
      <c r="D22" s="4">
        <f ca="1"/>
        <v>27.724108600000299</v>
      </c>
      <c r="E22" s="4">
        <f ca="1"/>
        <v>38.201472699999997</v>
      </c>
      <c r="F22" s="4">
        <f ca="1"/>
        <v>46.7650969999995</v>
      </c>
      <c r="G22" s="4">
        <f ca="1"/>
        <v>60.178550899999202</v>
      </c>
      <c r="H22" s="4">
        <f ca="1"/>
        <v>69.727321299999801</v>
      </c>
      <c r="AD22" s="4" cm="1">
        <f t="array" aca="1" ref="AD22:AJ29" ca="1">B59:H66/B48:H55-1</f>
        <v>0.454896752411871</v>
      </c>
      <c r="AE22" s="4">
        <f ca="1"/>
        <v>0.34490384274463159</v>
      </c>
      <c r="AF22" s="4">
        <f ca="1"/>
        <v>0.34615545413103632</v>
      </c>
      <c r="AG22" s="4">
        <f ca="1"/>
        <v>0.13515457657044272</v>
      </c>
      <c r="AH22" s="4">
        <f ca="1"/>
        <v>0.36812762911878805</v>
      </c>
      <c r="AI22" s="4">
        <f ca="1"/>
        <v>0.13327703289912196</v>
      </c>
      <c r="AJ22" s="11">
        <f ca="1"/>
        <v>0.28515719047477428</v>
      </c>
      <c r="AK22" s="12"/>
      <c r="AL22" s="12"/>
      <c r="AM22" s="12"/>
      <c r="AN22" s="12"/>
      <c r="AO22" s="12"/>
      <c r="AP22" s="12"/>
      <c r="AQ22" s="12"/>
    </row>
    <row r="23" spans="1:43" x14ac:dyDescent="0.25">
      <c r="A23" s="5" t="s">
        <v>33</v>
      </c>
      <c r="B23" s="8">
        <f ca="1">AVERAGE(_xlfn.ANCHORARRAY(B15))/$B$1</f>
        <v>0.22534813918269106</v>
      </c>
      <c r="C23" s="8">
        <f t="shared" ref="C23:H23" ca="1" si="1">AVERAGE(_xlfn.ANCHORARRAY(C15))/$B$1</f>
        <v>0.3383225754807675</v>
      </c>
      <c r="D23" s="8">
        <f t="shared" ca="1" si="1"/>
        <v>0.53707502307692168</v>
      </c>
      <c r="E23" s="8">
        <f t="shared" ca="1" si="1"/>
        <v>0.7380939850961542</v>
      </c>
      <c r="F23" s="8">
        <f t="shared" ca="1" si="1"/>
        <v>0.90503822788461541</v>
      </c>
      <c r="G23" s="8">
        <f t="shared" ca="1" si="1"/>
        <v>1.183719584855766</v>
      </c>
      <c r="H23" s="8">
        <f t="shared" ca="1" si="1"/>
        <v>1.3396189978365363</v>
      </c>
      <c r="AD23" s="4">
        <f ca="1"/>
        <v>0.51175906908110802</v>
      </c>
      <c r="AE23" s="4">
        <f ca="1"/>
        <v>0.47668772354815614</v>
      </c>
      <c r="AF23" s="4">
        <f ca="1"/>
        <v>0.35472681219286328</v>
      </c>
      <c r="AG23" s="4">
        <f ca="1"/>
        <v>0.2322812106499299</v>
      </c>
      <c r="AH23" s="4">
        <f ca="1"/>
        <v>0.19937018022366892</v>
      </c>
      <c r="AI23" s="4">
        <f ca="1"/>
        <v>0.11486814270261148</v>
      </c>
      <c r="AJ23" s="11">
        <f ca="1"/>
        <v>0.1839721874833955</v>
      </c>
      <c r="AK23" s="12"/>
      <c r="AL23" s="12"/>
      <c r="AM23" s="12"/>
      <c r="AN23" s="12"/>
      <c r="AO23" s="12"/>
      <c r="AP23" s="12"/>
      <c r="AQ23" s="12"/>
    </row>
    <row r="24" spans="1:43" x14ac:dyDescent="0.25">
      <c r="AD24" s="4">
        <f ca="1"/>
        <v>0.62761927006177043</v>
      </c>
      <c r="AE24" s="4">
        <f ca="1"/>
        <v>0.43017487012716682</v>
      </c>
      <c r="AF24" s="4">
        <f ca="1"/>
        <v>0.36921040861432286</v>
      </c>
      <c r="AG24" s="4">
        <f ca="1"/>
        <v>0.12248437848043148</v>
      </c>
      <c r="AH24" s="4">
        <f ca="1"/>
        <v>0.3191097963413867</v>
      </c>
      <c r="AI24" s="4">
        <f ca="1"/>
        <v>0.44086146784202351</v>
      </c>
      <c r="AJ24" s="11">
        <f ca="1"/>
        <v>0.34901079292361237</v>
      </c>
      <c r="AK24" s="12"/>
      <c r="AL24" s="12"/>
      <c r="AM24" s="12"/>
      <c r="AN24" s="12"/>
      <c r="AO24" s="12"/>
      <c r="AP24" s="12"/>
      <c r="AQ24" s="12"/>
    </row>
    <row r="25" spans="1:43" x14ac:dyDescent="0.25">
      <c r="A25" t="s">
        <v>27</v>
      </c>
      <c r="B25">
        <v>500</v>
      </c>
      <c r="C25">
        <v>1000</v>
      </c>
      <c r="D25">
        <v>2000</v>
      </c>
      <c r="E25">
        <v>3000</v>
      </c>
      <c r="F25">
        <v>4000</v>
      </c>
      <c r="G25">
        <v>5000</v>
      </c>
      <c r="H25">
        <v>6000</v>
      </c>
      <c r="J25">
        <f>J14+13</f>
        <v>30</v>
      </c>
      <c r="K25">
        <f>J25+7</f>
        <v>37</v>
      </c>
      <c r="AD25" s="4">
        <f ca="1"/>
        <v>0.4037760070020544</v>
      </c>
      <c r="AE25" s="4">
        <f ca="1"/>
        <v>0.38526256785400248</v>
      </c>
      <c r="AF25" s="4">
        <f ca="1"/>
        <v>0.11827383254456048</v>
      </c>
      <c r="AG25" s="4">
        <f ca="1"/>
        <v>0.16951175035429245</v>
      </c>
      <c r="AH25" s="4">
        <f ca="1"/>
        <v>-5.0101794819153556E-2</v>
      </c>
      <c r="AI25" s="4">
        <f ca="1"/>
        <v>0.14816005783172947</v>
      </c>
      <c r="AJ25" s="11">
        <f ca="1"/>
        <v>0.17649659506949189</v>
      </c>
      <c r="AK25" s="12"/>
      <c r="AL25" s="12"/>
      <c r="AM25" s="12"/>
      <c r="AN25" s="12"/>
      <c r="AO25" s="12"/>
      <c r="AP25" s="12"/>
      <c r="AQ25" s="12"/>
    </row>
    <row r="26" spans="1:43" x14ac:dyDescent="0.25">
      <c r="B26" s="4" cm="1">
        <f t="array" aca="1" ref="B26:B33" ca="1">INDIRECT("'"&amp;B25&amp;"'!"&amp;"A"&amp;$J25&amp;":"&amp;"A"&amp;$K25)</f>
        <v>12.495228399999901</v>
      </c>
      <c r="C26" s="4" cm="1">
        <f t="array" aca="1" ref="C26:C33" ca="1">INDIRECT("'"&amp;C25&amp;"'!"&amp;"A"&amp;$J25&amp;":"&amp;"A"&amp;$K25)</f>
        <v>18.3887459</v>
      </c>
      <c r="D26" s="4" cm="1">
        <f t="array" aca="1" ref="D26:D33" ca="1">INDIRECT("'"&amp;D25&amp;"'!"&amp;"A"&amp;$J25&amp;":"&amp;"A"&amp;$K25)</f>
        <v>32.275163299999903</v>
      </c>
      <c r="E26" s="4" cm="1">
        <f t="array" aca="1" ref="E26:E33" ca="1">INDIRECT("'"&amp;E25&amp;"'!"&amp;"A"&amp;$J25&amp;":"&amp;"A"&amp;$K25)</f>
        <v>44.790667499999998</v>
      </c>
      <c r="F26" s="4" cm="1">
        <f t="array" aca="1" ref="F26:F33" ca="1">INDIRECT("'"&amp;F25&amp;"'!"&amp;"A"&amp;$J25&amp;":"&amp;"A"&amp;$K25)</f>
        <v>58.4088353</v>
      </c>
      <c r="G26" s="4" cm="1">
        <f t="array" aca="1" ref="G26:G33" ca="1">INDIRECT("'"&amp;G25&amp;"'!"&amp;"A"&amp;$J25&amp;":"&amp;"A"&amp;$K25)</f>
        <v>68.053954899999994</v>
      </c>
      <c r="H26" s="4" cm="1">
        <f t="array" aca="1" ref="H26:H33" ca="1">INDIRECT("'"&amp;H25&amp;"'!"&amp;"A"&amp;$J25&amp;":"&amp;"A"&amp;$K25)</f>
        <v>82.431232999999906</v>
      </c>
      <c r="AD26" s="4">
        <f ca="1"/>
        <v>0.39662025725879824</v>
      </c>
      <c r="AE26" s="4">
        <f ca="1"/>
        <v>0.47031364232018924</v>
      </c>
      <c r="AF26" s="4">
        <f ca="1"/>
        <v>0.24955189959888147</v>
      </c>
      <c r="AG26" s="4">
        <f ca="1"/>
        <v>0.21496913483725244</v>
      </c>
      <c r="AH26" s="4">
        <f ca="1"/>
        <v>0.17467457296654043</v>
      </c>
      <c r="AI26" s="4">
        <f ca="1"/>
        <v>0.2197309608775273</v>
      </c>
      <c r="AJ26" s="11">
        <f ca="1"/>
        <v>0.41378486750033217</v>
      </c>
      <c r="AK26" s="12"/>
      <c r="AL26" s="12"/>
      <c r="AM26" s="12"/>
      <c r="AN26" s="12"/>
      <c r="AO26" s="12"/>
      <c r="AP26" s="12"/>
      <c r="AQ26" s="12"/>
    </row>
    <row r="27" spans="1:43" x14ac:dyDescent="0.25">
      <c r="B27" s="4">
        <f ca="1"/>
        <v>11.957853699999999</v>
      </c>
      <c r="C27" s="4">
        <f ca="1"/>
        <v>18.990484799999901</v>
      </c>
      <c r="D27" s="4">
        <f ca="1"/>
        <v>31.027092999999901</v>
      </c>
      <c r="E27" s="4">
        <f ca="1"/>
        <v>43.743084000000003</v>
      </c>
      <c r="F27" s="4">
        <f ca="1"/>
        <v>56.352080799999896</v>
      </c>
      <c r="G27" s="4">
        <f ca="1"/>
        <v>58.918928899999898</v>
      </c>
      <c r="H27" s="4">
        <f ca="1"/>
        <v>84.759525800000006</v>
      </c>
      <c r="AD27" s="4">
        <f ca="1"/>
        <v>0.45776763602735016</v>
      </c>
      <c r="AE27" s="4">
        <f ca="1"/>
        <v>0.34669409571556487</v>
      </c>
      <c r="AF27" s="4">
        <f ca="1"/>
        <v>0.29132774959994112</v>
      </c>
      <c r="AG27" s="4">
        <f ca="1"/>
        <v>0.27591995339052988</v>
      </c>
      <c r="AH27" s="4">
        <f ca="1"/>
        <v>0.12961104953045655</v>
      </c>
      <c r="AI27" s="4">
        <f ca="1"/>
        <v>0.21224207746511436</v>
      </c>
      <c r="AJ27" s="11">
        <f ca="1"/>
        <v>5.0047036167506054E-2</v>
      </c>
      <c r="AK27" s="12"/>
      <c r="AL27" s="12"/>
      <c r="AM27" s="12"/>
      <c r="AN27" s="12"/>
      <c r="AO27" s="12"/>
      <c r="AP27" s="12"/>
      <c r="AQ27" s="12"/>
    </row>
    <row r="28" spans="1:43" x14ac:dyDescent="0.25">
      <c r="B28" s="4">
        <f ca="1"/>
        <v>11.9058964</v>
      </c>
      <c r="C28" s="4">
        <f ca="1"/>
        <v>18.809087900000002</v>
      </c>
      <c r="D28" s="4">
        <f ca="1"/>
        <v>31.983483899999801</v>
      </c>
      <c r="E28" s="4">
        <f ca="1"/>
        <v>37.149664999999899</v>
      </c>
      <c r="F28" s="4">
        <f ca="1"/>
        <v>49.8399809</v>
      </c>
      <c r="G28" s="4">
        <f ca="1"/>
        <v>72.432912099999996</v>
      </c>
      <c r="H28" s="4">
        <f ca="1"/>
        <v>83.062639599999997</v>
      </c>
      <c r="AD28" s="4">
        <f ca="1"/>
        <v>0.43711014339243803</v>
      </c>
      <c r="AE28" s="4">
        <f ca="1"/>
        <v>0.89390512645952569</v>
      </c>
      <c r="AF28" s="4">
        <f ca="1"/>
        <v>0.21631501109010842</v>
      </c>
      <c r="AG28" s="4">
        <f ca="1"/>
        <v>0.10056301518272326</v>
      </c>
      <c r="AH28" s="4">
        <f ca="1"/>
        <v>0.69177252554398927</v>
      </c>
      <c r="AI28" s="4">
        <f ca="1"/>
        <v>2.845005879241258</v>
      </c>
      <c r="AJ28" s="11">
        <f ca="1"/>
        <v>0.4321748236534555</v>
      </c>
      <c r="AK28" s="12"/>
      <c r="AL28" s="12"/>
      <c r="AM28" s="12"/>
      <c r="AN28" s="12"/>
      <c r="AO28" s="12"/>
      <c r="AP28" s="12"/>
      <c r="AQ28" s="12"/>
    </row>
    <row r="29" spans="1:43" x14ac:dyDescent="0.25">
      <c r="B29" s="4">
        <f ca="1"/>
        <v>12.825344400000001</v>
      </c>
      <c r="C29" s="4">
        <f ca="1"/>
        <v>19.242616099999999</v>
      </c>
      <c r="D29" s="4">
        <f ca="1"/>
        <v>32.127859399999998</v>
      </c>
      <c r="E29" s="4">
        <f ca="1"/>
        <v>39.509761300000001</v>
      </c>
      <c r="F29" s="4">
        <f ca="1"/>
        <v>56.937700500000098</v>
      </c>
      <c r="G29" s="4">
        <f ca="1"/>
        <v>57.478621400000002</v>
      </c>
      <c r="H29" s="4">
        <f ca="1"/>
        <v>77.054913899999903</v>
      </c>
      <c r="AD29" s="4">
        <f ca="1"/>
        <v>1.9082979116832832</v>
      </c>
      <c r="AE29" s="4">
        <f ca="1"/>
        <v>-0.33616908322755168</v>
      </c>
      <c r="AF29" s="4">
        <f ca="1"/>
        <v>-0.31939182355949769</v>
      </c>
      <c r="AG29" s="4">
        <f ca="1"/>
        <v>-0.15245454923642743</v>
      </c>
      <c r="AH29" s="4">
        <f ca="1"/>
        <v>-4.9821133032725839E-3</v>
      </c>
      <c r="AI29" s="4">
        <f ca="1"/>
        <v>3.7936825301399191E-2</v>
      </c>
      <c r="AJ29" s="11">
        <f ca="1"/>
        <v>-2.1167773401918888E-3</v>
      </c>
      <c r="AK29" s="12"/>
      <c r="AL29" s="12"/>
      <c r="AM29" s="12"/>
      <c r="AN29" s="12"/>
      <c r="AO29" s="12"/>
      <c r="AP29" s="12"/>
      <c r="AQ29" s="12"/>
    </row>
    <row r="30" spans="1:43" x14ac:dyDescent="0.25">
      <c r="B30" s="4">
        <f ca="1"/>
        <v>12.5328655999999</v>
      </c>
      <c r="C30" s="4">
        <f ca="1"/>
        <v>18.954787799999998</v>
      </c>
      <c r="D30" s="4">
        <f ca="1"/>
        <v>34.107089600000101</v>
      </c>
      <c r="E30" s="4">
        <f ca="1"/>
        <v>37.670611899999997</v>
      </c>
      <c r="F30" s="4">
        <f ca="1"/>
        <v>57.176193700000098</v>
      </c>
      <c r="G30" s="4">
        <f ca="1"/>
        <v>56.554850899999998</v>
      </c>
      <c r="H30" s="4">
        <f ca="1"/>
        <v>74.077401300000005</v>
      </c>
      <c r="AD30" s="4" cm="1">
        <f t="array" aca="1" ref="AD30:AJ37" ca="1">B81:H88/B70:H77-1</f>
        <v>0.429327649388896</v>
      </c>
      <c r="AE30" s="4">
        <f ca="1"/>
        <v>0.33746272833146596</v>
      </c>
      <c r="AF30" s="4">
        <f ca="1"/>
        <v>0.15235086581685375</v>
      </c>
      <c r="AG30" s="4">
        <f ca="1"/>
        <v>0.34620809058108182</v>
      </c>
      <c r="AH30" s="4">
        <f ca="1"/>
        <v>0.46709341949452199</v>
      </c>
      <c r="AI30" s="4">
        <f ca="1"/>
        <v>0.11639569581751741</v>
      </c>
      <c r="AJ30" s="11">
        <f ca="1"/>
        <v>0.33611396767347479</v>
      </c>
      <c r="AK30" s="12"/>
      <c r="AL30" s="12"/>
      <c r="AM30" s="12"/>
      <c r="AN30" s="12"/>
      <c r="AO30" s="12"/>
      <c r="AP30" s="12"/>
      <c r="AQ30" s="12"/>
    </row>
    <row r="31" spans="1:43" x14ac:dyDescent="0.25">
      <c r="B31" s="4">
        <f ca="1"/>
        <v>13.0314768</v>
      </c>
      <c r="C31" s="4">
        <f ca="1"/>
        <v>19.640082399999901</v>
      </c>
      <c r="D31" s="4">
        <f ca="1"/>
        <v>32.779320499999997</v>
      </c>
      <c r="E31" s="4">
        <f ca="1"/>
        <v>38.3672754999997</v>
      </c>
      <c r="F31" s="4">
        <f ca="1"/>
        <v>58.053334700000001</v>
      </c>
      <c r="G31" s="4">
        <f ca="1"/>
        <v>70.307131999999896</v>
      </c>
      <c r="H31" s="4">
        <f ca="1"/>
        <v>88.430754399999302</v>
      </c>
      <c r="AD31" s="4">
        <f ca="1"/>
        <v>0.41604084828027998</v>
      </c>
      <c r="AE31" s="4">
        <f ca="1"/>
        <v>0.38955008589894757</v>
      </c>
      <c r="AF31" s="4">
        <f ca="1"/>
        <v>0.41955162952234093</v>
      </c>
      <c r="AG31" s="4">
        <f ca="1"/>
        <v>0.27660692087377203</v>
      </c>
      <c r="AH31" s="4">
        <f ca="1"/>
        <v>2.3638385547657981</v>
      </c>
      <c r="AI31" s="4">
        <f ca="1"/>
        <v>0.38349921868617765</v>
      </c>
      <c r="AJ31" s="11">
        <f ca="1"/>
        <v>0.11834190567937553</v>
      </c>
      <c r="AK31" s="12"/>
      <c r="AL31" s="12"/>
      <c r="AM31" s="12"/>
      <c r="AN31" s="12"/>
      <c r="AO31" s="12"/>
      <c r="AP31" s="12"/>
      <c r="AQ31" s="12"/>
    </row>
    <row r="32" spans="1:43" x14ac:dyDescent="0.25">
      <c r="B32" s="4">
        <f ca="1"/>
        <v>12.500577899999801</v>
      </c>
      <c r="C32" s="4">
        <f ca="1"/>
        <v>19.8677770000001</v>
      </c>
      <c r="D32" s="4">
        <f ca="1"/>
        <v>33.562485299999899</v>
      </c>
      <c r="E32" s="4">
        <f ca="1"/>
        <v>47.457173400000102</v>
      </c>
      <c r="F32" s="4">
        <f ca="1"/>
        <v>50.508382100000198</v>
      </c>
      <c r="G32" s="4">
        <f ca="1"/>
        <v>75.775732299999603</v>
      </c>
      <c r="H32" s="4">
        <f ca="1"/>
        <v>68.301194799999394</v>
      </c>
      <c r="AD32" s="4">
        <f ca="1"/>
        <v>0.43223075578953996</v>
      </c>
      <c r="AE32" s="4">
        <f ca="1"/>
        <v>0.54735454324295452</v>
      </c>
      <c r="AF32" s="4">
        <f ca="1"/>
        <v>0.27413581231939044</v>
      </c>
      <c r="AG32" s="4">
        <f ca="1"/>
        <v>0.26847409152558876</v>
      </c>
      <c r="AH32" s="4">
        <f ca="1"/>
        <v>2.2899316573606403</v>
      </c>
      <c r="AI32" s="4">
        <f ca="1"/>
        <v>2.684911819296083</v>
      </c>
      <c r="AJ32" s="11">
        <f ca="1"/>
        <v>0.39920076158485562</v>
      </c>
      <c r="AK32" s="12"/>
      <c r="AL32" s="12"/>
      <c r="AM32" s="12"/>
      <c r="AN32" s="12"/>
      <c r="AO32" s="12"/>
      <c r="AP32" s="12"/>
      <c r="AQ32" s="12"/>
    </row>
    <row r="33" spans="1:43" x14ac:dyDescent="0.25">
      <c r="B33" s="4">
        <f ca="1"/>
        <v>12.906808000000099</v>
      </c>
      <c r="C33" s="4">
        <f ca="1"/>
        <v>19.600561599999899</v>
      </c>
      <c r="D33" s="4">
        <f ca="1"/>
        <v>37.617076900000001</v>
      </c>
      <c r="E33" s="4">
        <f ca="1"/>
        <v>39.821572099999599</v>
      </c>
      <c r="F33" s="4">
        <f ca="1"/>
        <v>53.1359040999996</v>
      </c>
      <c r="G33" s="4">
        <f ca="1"/>
        <v>76.713191000000705</v>
      </c>
      <c r="H33" s="4">
        <f ca="1"/>
        <v>68.859857499999606</v>
      </c>
      <c r="AD33" s="4">
        <f ca="1"/>
        <v>0.77285894878224948</v>
      </c>
      <c r="AE33" s="4">
        <f ca="1"/>
        <v>0.49743020768809232</v>
      </c>
      <c r="AF33" s="4">
        <f ca="1"/>
        <v>0.37025887209246044</v>
      </c>
      <c r="AG33" s="4">
        <f ca="1"/>
        <v>0.43113972396584366</v>
      </c>
      <c r="AH33" s="4">
        <f ca="1"/>
        <v>0.34406956962611557</v>
      </c>
      <c r="AI33" s="4">
        <f ca="1"/>
        <v>0.11223475143422657</v>
      </c>
      <c r="AJ33" s="11">
        <f ca="1"/>
        <v>0.54032448557429436</v>
      </c>
      <c r="AK33" s="12"/>
      <c r="AL33" s="12"/>
      <c r="AM33" s="12"/>
      <c r="AN33" s="12"/>
      <c r="AO33" s="12"/>
      <c r="AP33" s="12"/>
      <c r="AQ33" s="12"/>
    </row>
    <row r="34" spans="1:43" x14ac:dyDescent="0.25">
      <c r="A34" s="5" t="s">
        <v>33</v>
      </c>
      <c r="B34" s="8">
        <f ca="1">AVERAGE(_xlfn.ANCHORARRAY(B26))/$B$1</f>
        <v>0.24075973846153773</v>
      </c>
      <c r="C34" s="8">
        <f t="shared" ref="C34:H34" ca="1" si="2">AVERAGE(_xlfn.ANCHORARRAY(C26))/$B$1</f>
        <v>0.36897630649038415</v>
      </c>
      <c r="D34" s="8">
        <f t="shared" ca="1" si="2"/>
        <v>0.63817204783653747</v>
      </c>
      <c r="E34" s="8">
        <f t="shared" ca="1" si="2"/>
        <v>0.78968704495192121</v>
      </c>
      <c r="F34" s="8">
        <f t="shared" ca="1" si="2"/>
        <v>1.058683682932692</v>
      </c>
      <c r="G34" s="8">
        <f t="shared" ca="1" si="2"/>
        <v>1.2890272199519235</v>
      </c>
      <c r="H34" s="8">
        <f t="shared" ca="1" si="2"/>
        <v>1.5071575007211495</v>
      </c>
      <c r="AD34" s="4">
        <f ca="1"/>
        <v>0.76078501575341573</v>
      </c>
      <c r="AE34" s="4">
        <f ca="1"/>
        <v>0.64561634231336429</v>
      </c>
      <c r="AF34" s="4">
        <f ca="1"/>
        <v>0.74280167192756585</v>
      </c>
      <c r="AG34" s="4">
        <f ca="1"/>
        <v>0.17419182551148205</v>
      </c>
      <c r="AH34" s="4">
        <f ca="1"/>
        <v>0.23991592939003992</v>
      </c>
      <c r="AI34" s="4">
        <f ca="1"/>
        <v>2.6924097492050083</v>
      </c>
      <c r="AJ34" s="11">
        <f ca="1"/>
        <v>0.19738615100170209</v>
      </c>
      <c r="AK34" s="12"/>
      <c r="AL34" s="12"/>
      <c r="AM34" s="12"/>
      <c r="AN34" s="12"/>
      <c r="AO34" s="12"/>
      <c r="AP34" s="13"/>
      <c r="AQ34" s="12"/>
    </row>
    <row r="35" spans="1:43" x14ac:dyDescent="0.25">
      <c r="AD35" s="4">
        <f ca="1"/>
        <v>0.4444058906631374</v>
      </c>
      <c r="AE35" s="4">
        <f ca="1"/>
        <v>0.62388706335300559</v>
      </c>
      <c r="AF35" s="4">
        <f ca="1"/>
        <v>0.34999359761640236</v>
      </c>
      <c r="AG35" s="4">
        <f ca="1"/>
        <v>0.24516733112081779</v>
      </c>
      <c r="AH35" s="4">
        <f ca="1"/>
        <v>0.38705531607327326</v>
      </c>
      <c r="AI35" s="4">
        <f ca="1"/>
        <v>4.2788789556106765E-2</v>
      </c>
      <c r="AJ35" s="11">
        <f ca="1"/>
        <v>0.31097260005067073</v>
      </c>
      <c r="AK35" s="12"/>
      <c r="AL35" s="12"/>
      <c r="AM35" s="12"/>
      <c r="AN35" s="12"/>
      <c r="AO35" s="12"/>
      <c r="AP35" s="12"/>
      <c r="AQ35" s="12"/>
    </row>
    <row r="36" spans="1:43" x14ac:dyDescent="0.25">
      <c r="A36" t="s">
        <v>28</v>
      </c>
      <c r="B36">
        <v>500</v>
      </c>
      <c r="C36">
        <v>1000</v>
      </c>
      <c r="D36">
        <v>2000</v>
      </c>
      <c r="E36">
        <v>3000</v>
      </c>
      <c r="F36">
        <v>4000</v>
      </c>
      <c r="G36">
        <v>5000</v>
      </c>
      <c r="H36">
        <v>6000</v>
      </c>
      <c r="J36">
        <f>J25+13</f>
        <v>43</v>
      </c>
      <c r="K36">
        <f>J36+7</f>
        <v>50</v>
      </c>
      <c r="AD36" s="4">
        <f ca="1"/>
        <v>0.40839944383264948</v>
      </c>
      <c r="AE36" s="4">
        <f ca="1"/>
        <v>0.4284377043486447</v>
      </c>
      <c r="AF36" s="4">
        <f ca="1"/>
        <v>0.13260351378793023</v>
      </c>
      <c r="AG36" s="4">
        <f ca="1"/>
        <v>1.8163658477381164</v>
      </c>
      <c r="AH36" s="4">
        <f ca="1"/>
        <v>0.37618992368762205</v>
      </c>
      <c r="AI36" s="4">
        <f ca="1"/>
        <v>0.61206770211753847</v>
      </c>
      <c r="AJ36" s="11">
        <f ca="1"/>
        <v>0.24713123001925141</v>
      </c>
      <c r="AK36" s="12"/>
      <c r="AL36" s="12"/>
      <c r="AM36" s="12"/>
      <c r="AN36" s="12"/>
      <c r="AO36" s="12"/>
      <c r="AP36" s="12"/>
      <c r="AQ36" s="12"/>
    </row>
    <row r="37" spans="1:43" x14ac:dyDescent="0.25">
      <c r="B37" s="4" cm="1">
        <f t="array" aca="1" ref="B37:B44" ca="1">INDIRECT("'"&amp;B36&amp;"'!"&amp;"A"&amp;$J36&amp;":"&amp;"A"&amp;$K36)</f>
        <v>17.194370399999901</v>
      </c>
      <c r="C37" s="4" cm="1">
        <f t="array" aca="1" ref="C37:C44" ca="1">INDIRECT("'"&amp;C36&amp;"'!"&amp;"A"&amp;$J36&amp;":"&amp;"A"&amp;$K36)</f>
        <v>25.047867100000001</v>
      </c>
      <c r="D37" s="4" cm="1">
        <f t="array" aca="1" ref="D37:D44" ca="1">INDIRECT("'"&amp;D36&amp;"'!"&amp;"A"&amp;$J36&amp;":"&amp;"A"&amp;$K36)</f>
        <v>41.114404200000003</v>
      </c>
      <c r="E37" s="4" cm="1">
        <f t="array" aca="1" ref="E37:E44" ca="1">INDIRECT("'"&amp;E36&amp;"'!"&amp;"A"&amp;$J36&amp;":"&amp;"A"&amp;$K36)</f>
        <v>55.752462999999999</v>
      </c>
      <c r="F37" s="4" cm="1">
        <f t="array" aca="1" ref="F37:F44" ca="1">INDIRECT("'"&amp;F36&amp;"'!"&amp;"A"&amp;$J36&amp;":"&amp;"A"&amp;$K36)</f>
        <v>62.786659999999898</v>
      </c>
      <c r="G37" s="4" cm="1">
        <f t="array" aca="1" ref="G37:G44" ca="1">INDIRECT("'"&amp;G36&amp;"'!"&amp;"A"&amp;$J36&amp;":"&amp;"A"&amp;$K36)</f>
        <v>86.276211799999899</v>
      </c>
      <c r="H37" s="4" cm="1">
        <f t="array" aca="1" ref="H37:H44" ca="1">INDIRECT("'"&amp;H36&amp;"'!"&amp;"A"&amp;$J36&amp;":"&amp;"A"&amp;$K36)</f>
        <v>106.3246963</v>
      </c>
      <c r="AD37" s="4">
        <f ca="1"/>
        <v>0.44664798026918939</v>
      </c>
      <c r="AE37" s="4">
        <f ca="1"/>
        <v>0.36069896439441895</v>
      </c>
      <c r="AF37" s="4">
        <f ca="1"/>
        <v>0.2466258835504036</v>
      </c>
      <c r="AG37" s="4">
        <f ca="1"/>
        <v>2.4023871418291769</v>
      </c>
      <c r="AH37" s="4">
        <f ca="1"/>
        <v>0.27709536742784135</v>
      </c>
      <c r="AI37" s="4">
        <f ca="1"/>
        <v>0.4827652685724666</v>
      </c>
      <c r="AJ37" s="11">
        <f ca="1"/>
        <v>0.38563698773474564</v>
      </c>
      <c r="AK37" s="12"/>
      <c r="AL37" s="12"/>
      <c r="AM37" s="12"/>
      <c r="AN37" s="12"/>
      <c r="AO37" s="12"/>
      <c r="AP37" s="12"/>
      <c r="AQ37" s="12"/>
    </row>
    <row r="38" spans="1:43" x14ac:dyDescent="0.25">
      <c r="B38" s="4">
        <f ca="1"/>
        <v>18.8151390999999</v>
      </c>
      <c r="C38" s="4">
        <f ca="1"/>
        <v>26.4791965</v>
      </c>
      <c r="D38" s="4">
        <f ca="1"/>
        <v>43.032358599999903</v>
      </c>
      <c r="E38" s="4">
        <f ca="1"/>
        <v>51.892927899999997</v>
      </c>
      <c r="F38" s="4">
        <f ca="1"/>
        <v>66.255372399999999</v>
      </c>
      <c r="G38" s="4">
        <f ca="1"/>
        <v>74.712811599999995</v>
      </c>
      <c r="H38" s="4">
        <f ca="1"/>
        <v>90.814066400000002</v>
      </c>
    </row>
    <row r="39" spans="1:43" x14ac:dyDescent="0.25">
      <c r="B39" s="4">
        <f ca="1"/>
        <v>16.941798899999998</v>
      </c>
      <c r="C39" s="4">
        <f ca="1"/>
        <v>25.870366099999998</v>
      </c>
      <c r="D39" s="4">
        <f ca="1"/>
        <v>33.861555500000001</v>
      </c>
      <c r="E39" s="4">
        <f ca="1"/>
        <v>55.102463200000102</v>
      </c>
      <c r="F39" s="4">
        <f ca="1"/>
        <v>68.231135700000095</v>
      </c>
      <c r="G39" s="4">
        <f ca="1"/>
        <v>74.578636099999798</v>
      </c>
      <c r="H39" s="4">
        <f ca="1"/>
        <v>102.65408419999901</v>
      </c>
      <c r="AD39" s="10">
        <f ca="1">AVERAGE(AD6:AJ37)</f>
        <v>0.36278586789156009</v>
      </c>
      <c r="AE39" t="s">
        <v>48</v>
      </c>
      <c r="AK39" s="3"/>
      <c r="AL39" s="14">
        <f ca="1">MAX(AL6:AR9)</f>
        <v>0.91557250312499527</v>
      </c>
      <c r="AM39" s="3" t="s">
        <v>47</v>
      </c>
      <c r="AN39" s="3"/>
      <c r="AO39" s="3"/>
      <c r="AP39" s="3"/>
      <c r="AQ39" s="3"/>
    </row>
    <row r="40" spans="1:43" x14ac:dyDescent="0.25">
      <c r="B40" s="4">
        <f ca="1"/>
        <v>17.053621700000001</v>
      </c>
      <c r="C40" s="4">
        <f ca="1"/>
        <v>25.231495800000001</v>
      </c>
      <c r="D40" s="4">
        <f ca="1"/>
        <v>40.039313200000102</v>
      </c>
      <c r="E40" s="4">
        <f ca="1"/>
        <v>56.101442300000102</v>
      </c>
      <c r="F40" s="4">
        <f ca="1"/>
        <v>58.355948300000101</v>
      </c>
      <c r="G40" s="4">
        <f ca="1"/>
        <v>89.373471000000293</v>
      </c>
      <c r="H40" s="4">
        <f ca="1"/>
        <v>89.183457600000096</v>
      </c>
    </row>
    <row r="41" spans="1:43" x14ac:dyDescent="0.25">
      <c r="B41" s="4">
        <f ca="1"/>
        <v>17.378082599999999</v>
      </c>
      <c r="C41" s="4">
        <f ca="1"/>
        <v>24.927224299999999</v>
      </c>
      <c r="D41" s="4">
        <f ca="1"/>
        <v>40.940996700000099</v>
      </c>
      <c r="E41" s="4">
        <f ca="1"/>
        <v>57.080806399999801</v>
      </c>
      <c r="F41" s="4">
        <f ca="1"/>
        <v>60.958426099999997</v>
      </c>
      <c r="G41" s="4">
        <f ca="1"/>
        <v>89.491461499999701</v>
      </c>
      <c r="H41" s="4">
        <f ca="1"/>
        <v>104.83829299999999</v>
      </c>
    </row>
    <row r="42" spans="1:43" x14ac:dyDescent="0.25">
      <c r="B42" s="4">
        <f ca="1"/>
        <v>18.053482399999801</v>
      </c>
      <c r="C42" s="4">
        <f ca="1"/>
        <v>26.0251184000001</v>
      </c>
      <c r="D42" s="4">
        <f ca="1"/>
        <v>42.014565499999797</v>
      </c>
      <c r="E42" s="4">
        <f ca="1"/>
        <v>56.1765513</v>
      </c>
      <c r="F42" s="4">
        <f ca="1"/>
        <v>71.311882299999894</v>
      </c>
      <c r="G42" s="4">
        <f ca="1"/>
        <v>79.327922200000103</v>
      </c>
      <c r="H42" s="4">
        <f ca="1"/>
        <v>92.617546499999605</v>
      </c>
    </row>
    <row r="43" spans="1:43" x14ac:dyDescent="0.25">
      <c r="B43" s="4">
        <f ca="1"/>
        <v>17.506691299999801</v>
      </c>
      <c r="C43" s="4">
        <f ca="1"/>
        <v>26.604452700000099</v>
      </c>
      <c r="D43" s="4">
        <f ca="1"/>
        <v>41.094126300000397</v>
      </c>
      <c r="E43" s="4">
        <f ca="1"/>
        <v>57.3926544999999</v>
      </c>
      <c r="F43" s="4">
        <f ca="1"/>
        <v>71.038289900000095</v>
      </c>
      <c r="G43" s="4">
        <f ca="1"/>
        <v>89.652900499999305</v>
      </c>
      <c r="H43" s="4">
        <f ca="1"/>
        <v>94.062800999999993</v>
      </c>
    </row>
    <row r="44" spans="1:43" x14ac:dyDescent="0.25">
      <c r="B44" s="4">
        <f ca="1"/>
        <v>18.3442457999999</v>
      </c>
      <c r="C44" s="4">
        <f ca="1"/>
        <v>26.463648000000099</v>
      </c>
      <c r="D44" s="4">
        <f ca="1"/>
        <v>54.463757800000103</v>
      </c>
      <c r="E44" s="4">
        <f ca="1"/>
        <v>59.000222599999603</v>
      </c>
      <c r="F44" s="4">
        <f ca="1"/>
        <v>69.537650000000198</v>
      </c>
      <c r="G44" s="4">
        <f ca="1"/>
        <v>83.802054400000003</v>
      </c>
      <c r="H44" s="4">
        <f ca="1"/>
        <v>104.06003759999901</v>
      </c>
    </row>
    <row r="45" spans="1:43" x14ac:dyDescent="0.25">
      <c r="A45" s="5" t="s">
        <v>33</v>
      </c>
      <c r="B45" s="8">
        <f ca="1">AVERAGE(_xlfn.ANCHORARRAY(B37))/$B$1</f>
        <v>0.33963325048076753</v>
      </c>
      <c r="C45" s="8">
        <f t="shared" ref="C45:H45" ca="1" si="3">AVERAGE(_xlfn.ANCHORARRAY(C37))/$B$1</f>
        <v>0.49675329062500079</v>
      </c>
      <c r="D45" s="8">
        <f t="shared" ca="1" si="3"/>
        <v>0.80904105240384716</v>
      </c>
      <c r="E45" s="8">
        <f t="shared" ca="1" si="3"/>
        <v>1.078123873076922</v>
      </c>
      <c r="F45" s="8">
        <f t="shared" ca="1" si="3"/>
        <v>1.2703734728365392</v>
      </c>
      <c r="G45" s="8">
        <f t="shared" ca="1" si="3"/>
        <v>1.6038833391826901</v>
      </c>
      <c r="H45" s="8">
        <f t="shared" ca="1" si="3"/>
        <v>1.8859494774038408</v>
      </c>
    </row>
    <row r="47" spans="1:43" x14ac:dyDescent="0.25">
      <c r="A47" t="s">
        <v>29</v>
      </c>
      <c r="B47">
        <v>500</v>
      </c>
      <c r="C47">
        <v>1000</v>
      </c>
      <c r="D47">
        <v>2000</v>
      </c>
      <c r="E47">
        <v>3000</v>
      </c>
      <c r="F47">
        <v>4000</v>
      </c>
      <c r="G47">
        <v>5000</v>
      </c>
      <c r="H47">
        <v>6000</v>
      </c>
      <c r="J47">
        <f>J36+13</f>
        <v>56</v>
      </c>
      <c r="K47">
        <f>J47+7</f>
        <v>63</v>
      </c>
    </row>
    <row r="48" spans="1:43" x14ac:dyDescent="0.25">
      <c r="B48" s="4" cm="1">
        <f t="array" aca="1" ref="B48:B55" ca="1">INDIRECT("'"&amp;B47&amp;"'!"&amp;"A"&amp;$J47&amp;":"&amp;"A"&amp;$K47)</f>
        <v>16.139398799999899</v>
      </c>
      <c r="C48" s="4" cm="1">
        <f t="array" aca="1" ref="C48:C55" ca="1">INDIRECT("'"&amp;C47&amp;"'!"&amp;"A"&amp;$J47&amp;":"&amp;"A"&amp;$K47)</f>
        <v>24.9126859</v>
      </c>
      <c r="D48" s="4" cm="1">
        <f t="array" aca="1" ref="D48:D55" ca="1">INDIRECT("'"&amp;D47&amp;"'!"&amp;"A"&amp;$J47&amp;":"&amp;"A"&amp;$K47)</f>
        <v>40.839653199999901</v>
      </c>
      <c r="E48" s="4" cm="1">
        <f t="array" aca="1" ref="E48:E55" ca="1">INDIRECT("'"&amp;E47&amp;"'!"&amp;"A"&amp;$J47&amp;":"&amp;"A"&amp;$K47)</f>
        <v>57.697052499999899</v>
      </c>
      <c r="F48" s="4" cm="1">
        <f t="array" aca="1" ref="F48:F55" ca="1">INDIRECT("'"&amp;F47&amp;"'!"&amp;"A"&amp;$J47&amp;":"&amp;"A"&amp;$K47)</f>
        <v>68.160432999999998</v>
      </c>
      <c r="G48" s="4" cm="1">
        <f t="array" aca="1" ref="G48:G55" ca="1">INDIRECT("'"&amp;G47&amp;"'!"&amp;"A"&amp;$J47&amp;":"&amp;"A"&amp;$K47)</f>
        <v>88.102813699999899</v>
      </c>
      <c r="H48" s="4" cm="1">
        <f t="array" aca="1" ref="H48:H55" ca="1">INDIRECT("'"&amp;H47&amp;"'!"&amp;"A"&amp;$J47&amp;":"&amp;"A"&amp;$K47)</f>
        <v>102.253457299999</v>
      </c>
    </row>
    <row r="49" spans="1:11" x14ac:dyDescent="0.25">
      <c r="B49" s="4">
        <f ca="1"/>
        <v>16.056874799999999</v>
      </c>
      <c r="C49" s="4">
        <f ca="1"/>
        <v>24.603200000000001</v>
      </c>
      <c r="D49" s="4">
        <f ca="1"/>
        <v>41.927259200000002</v>
      </c>
      <c r="E49" s="4">
        <f ca="1"/>
        <v>53.167633600000002</v>
      </c>
      <c r="F49" s="4">
        <f ca="1"/>
        <v>64.930606399999903</v>
      </c>
      <c r="G49" s="4">
        <f ca="1"/>
        <v>89.420970499999996</v>
      </c>
      <c r="H49" s="4">
        <f ca="1"/>
        <v>92.782139700000002</v>
      </c>
    </row>
    <row r="50" spans="1:11" x14ac:dyDescent="0.25">
      <c r="B50" s="4">
        <f ca="1"/>
        <v>16.053785599999902</v>
      </c>
      <c r="C50" s="4">
        <f ca="1"/>
        <v>25.5338808999999</v>
      </c>
      <c r="D50" s="4">
        <f ca="1"/>
        <v>41.565236899999903</v>
      </c>
      <c r="E50" s="4">
        <f ca="1"/>
        <v>59.912177299999897</v>
      </c>
      <c r="F50" s="4">
        <f ca="1"/>
        <v>68.781761800000098</v>
      </c>
      <c r="G50" s="4">
        <f ca="1"/>
        <v>81.558289899999806</v>
      </c>
      <c r="H50" s="4">
        <f ca="1"/>
        <v>98.107865699999806</v>
      </c>
    </row>
    <row r="51" spans="1:11" x14ac:dyDescent="0.25">
      <c r="B51" s="4">
        <f ca="1"/>
        <v>16.3151975</v>
      </c>
      <c r="C51" s="4">
        <f ca="1"/>
        <v>24.954922699999901</v>
      </c>
      <c r="D51" s="4">
        <f ca="1"/>
        <v>44.336546700000099</v>
      </c>
      <c r="E51" s="4">
        <f ca="1"/>
        <v>57.168242199999803</v>
      </c>
      <c r="F51" s="4">
        <f ca="1"/>
        <v>79.316905000000105</v>
      </c>
      <c r="G51" s="4">
        <f ca="1"/>
        <v>90.260195599999804</v>
      </c>
      <c r="H51" s="4">
        <f ca="1"/>
        <v>113.427424999999</v>
      </c>
    </row>
    <row r="52" spans="1:11" x14ac:dyDescent="0.25">
      <c r="B52" s="4">
        <f ca="1"/>
        <v>16.497107700000001</v>
      </c>
      <c r="C52" s="4">
        <f ca="1"/>
        <v>22.783946999999898</v>
      </c>
      <c r="D52" s="4">
        <f ca="1"/>
        <v>43.587162499999899</v>
      </c>
      <c r="E52" s="4">
        <f ca="1"/>
        <v>60.5475019</v>
      </c>
      <c r="F52" s="4">
        <f ca="1"/>
        <v>75.267387100000093</v>
      </c>
      <c r="G52" s="4">
        <f ca="1"/>
        <v>92.944029000000199</v>
      </c>
      <c r="H52" s="4">
        <f ca="1"/>
        <v>99.165353600000302</v>
      </c>
    </row>
    <row r="53" spans="1:11" x14ac:dyDescent="0.25">
      <c r="B53" s="4">
        <f ca="1"/>
        <v>16.874623700000001</v>
      </c>
      <c r="C53" s="4">
        <f ca="1"/>
        <v>25.256240900000101</v>
      </c>
      <c r="D53" s="4">
        <f ca="1"/>
        <v>43.1937527999998</v>
      </c>
      <c r="E53" s="4">
        <f ca="1"/>
        <v>61.018319599999799</v>
      </c>
      <c r="F53" s="4">
        <f ca="1"/>
        <v>74.114642500000102</v>
      </c>
      <c r="G53" s="4">
        <f ca="1"/>
        <v>90.253256699999795</v>
      </c>
      <c r="H53" s="4">
        <f ca="1"/>
        <v>114.3082076</v>
      </c>
    </row>
    <row r="54" spans="1:11" x14ac:dyDescent="0.25">
      <c r="B54" s="4">
        <f ca="1"/>
        <v>16.776248299999899</v>
      </c>
      <c r="C54" s="4">
        <f ca="1"/>
        <v>18.116920599999901</v>
      </c>
      <c r="D54" s="4">
        <f ca="1"/>
        <v>38.4917115000002</v>
      </c>
      <c r="E54" s="4">
        <f ca="1"/>
        <v>61.159185500000099</v>
      </c>
      <c r="F54" s="4">
        <f ca="1"/>
        <v>64.389576999999903</v>
      </c>
      <c r="G54" s="4">
        <f ca="1"/>
        <v>30.742657699999601</v>
      </c>
      <c r="H54" s="4">
        <f ca="1"/>
        <v>95.201451699999694</v>
      </c>
    </row>
    <row r="55" spans="1:11" x14ac:dyDescent="0.25">
      <c r="B55" s="4">
        <f ca="1"/>
        <v>16.9053860000001</v>
      </c>
      <c r="C55" s="4">
        <f ca="1"/>
        <v>52.671864200000002</v>
      </c>
      <c r="D55" s="4">
        <f ca="1"/>
        <v>83.669804699999901</v>
      </c>
      <c r="E55" s="4">
        <f ca="1"/>
        <v>93.4334302999996</v>
      </c>
      <c r="F55" s="4">
        <f ca="1"/>
        <v>78.771392000000503</v>
      </c>
      <c r="G55" s="4">
        <f ca="1"/>
        <v>118.561641999999</v>
      </c>
      <c r="H55" s="4">
        <f ca="1"/>
        <v>131.582001899999</v>
      </c>
    </row>
    <row r="56" spans="1:11" x14ac:dyDescent="0.25">
      <c r="A56" s="5" t="s">
        <v>33</v>
      </c>
      <c r="B56" s="8">
        <f ca="1">AVERAGE(_xlfn.ANCHORARRAY(B48))/$B$1</f>
        <v>0.31639091923076873</v>
      </c>
      <c r="C56" s="8">
        <f t="shared" ref="C56:H56" ca="1" si="4">AVERAGE(_xlfn.ANCHORARRAY(C48))/$B$1</f>
        <v>0.52604245721153775</v>
      </c>
      <c r="D56" s="8">
        <f t="shared" ca="1" si="4"/>
        <v>0.90771905649038398</v>
      </c>
      <c r="E56" s="8">
        <f t="shared" ca="1" si="4"/>
        <v>1.2117873627403826</v>
      </c>
      <c r="F56" s="8">
        <f t="shared" ca="1" si="4"/>
        <v>1.3791651557692324</v>
      </c>
      <c r="G56" s="8">
        <f t="shared" ca="1" si="4"/>
        <v>1.639047728605765</v>
      </c>
      <c r="H56" s="8">
        <f t="shared" ca="1" si="4"/>
        <v>2.035643996394223</v>
      </c>
    </row>
    <row r="58" spans="1:11" x14ac:dyDescent="0.25">
      <c r="A58" t="s">
        <v>30</v>
      </c>
      <c r="B58">
        <v>500</v>
      </c>
      <c r="C58">
        <v>1000</v>
      </c>
      <c r="D58">
        <v>2000</v>
      </c>
      <c r="E58">
        <v>3000</v>
      </c>
      <c r="F58">
        <v>4000</v>
      </c>
      <c r="G58">
        <v>5000</v>
      </c>
      <c r="H58">
        <v>6000</v>
      </c>
      <c r="J58">
        <f>J47+13</f>
        <v>69</v>
      </c>
      <c r="K58">
        <f>J58+7</f>
        <v>76</v>
      </c>
    </row>
    <row r="59" spans="1:11" x14ac:dyDescent="0.25">
      <c r="B59" s="4" cm="1">
        <f t="array" aca="1" ref="B59:B66" ca="1">INDIRECT("'"&amp;B58&amp;"'!"&amp;"A"&amp;$J58&amp;":"&amp;"A"&amp;$K58)</f>
        <v>23.481158899999901</v>
      </c>
      <c r="C59" s="4" cm="1">
        <f t="array" aca="1" ref="C59:C66" ca="1">INDIRECT("'"&amp;C58&amp;"'!"&amp;"A"&amp;$J58&amp;":"&amp;"A"&amp;$K58)</f>
        <v>33.505167</v>
      </c>
      <c r="D59" s="4" cm="1">
        <f t="array" aca="1" ref="D59:D66" ca="1">INDIRECT("'"&amp;D58&amp;"'!"&amp;"A"&amp;$J58&amp;":"&amp;"A"&amp;$K58)</f>
        <v>54.976521899999902</v>
      </c>
      <c r="E59" s="4" cm="1">
        <f t="array" aca="1" ref="E59:E66" ca="1">INDIRECT("'"&amp;E58&amp;"'!"&amp;"A"&amp;$J58&amp;":"&amp;"A"&amp;$K58)</f>
        <v>65.495073199999993</v>
      </c>
      <c r="F59" s="4" cm="1">
        <f t="array" aca="1" ref="F59:F66" ca="1">INDIRECT("'"&amp;F58&amp;"'!"&amp;"A"&amp;$J58&amp;":"&amp;"A"&amp;$K58)</f>
        <v>93.252171599999997</v>
      </c>
      <c r="G59" s="4" cm="1">
        <f t="array" aca="1" ref="G59:G66" ca="1">INDIRECT("'"&amp;G58&amp;"'!"&amp;"A"&amp;$J58&amp;":"&amp;"A"&amp;$K58)</f>
        <v>99.844895300000005</v>
      </c>
      <c r="H59" s="4" cm="1">
        <f t="array" aca="1" ref="H59:H66" ca="1">INDIRECT("'"&amp;H58&amp;"'!"&amp;"A"&amp;$J58&amp;":"&amp;"A"&amp;$K58)</f>
        <v>131.41176589999901</v>
      </c>
    </row>
    <row r="60" spans="1:11" x14ac:dyDescent="0.25">
      <c r="B60" s="4">
        <f ca="1"/>
        <v>24.274126099999901</v>
      </c>
      <c r="C60" s="4">
        <f ca="1"/>
        <v>36.331243399999998</v>
      </c>
      <c r="D60" s="4">
        <f ca="1"/>
        <v>56.799982199999903</v>
      </c>
      <c r="E60" s="4">
        <f ca="1"/>
        <v>65.517475899999894</v>
      </c>
      <c r="F60" s="4">
        <f ca="1"/>
        <v>77.875833099999994</v>
      </c>
      <c r="G60" s="4">
        <f ca="1"/>
        <v>99.692591300000004</v>
      </c>
      <c r="H60" s="4">
        <f ca="1"/>
        <v>109.851472899999</v>
      </c>
    </row>
    <row r="61" spans="1:11" x14ac:dyDescent="0.25">
      <c r="B61" s="4">
        <f ca="1"/>
        <v>26.129450800000001</v>
      </c>
      <c r="C61" s="4">
        <f ca="1"/>
        <v>36.5179147999999</v>
      </c>
      <c r="D61" s="4">
        <f ca="1"/>
        <v>56.911555</v>
      </c>
      <c r="E61" s="4">
        <f ca="1"/>
        <v>67.250483099999798</v>
      </c>
      <c r="F61" s="4">
        <f ca="1"/>
        <v>90.730695799999907</v>
      </c>
      <c r="G61" s="4">
        <f ca="1"/>
        <v>117.514197299999</v>
      </c>
      <c r="H61" s="4">
        <f ca="1"/>
        <v>132.34856970000001</v>
      </c>
    </row>
    <row r="62" spans="1:11" x14ac:dyDescent="0.25">
      <c r="B62" s="4">
        <f ca="1"/>
        <v>22.902882799999901</v>
      </c>
      <c r="C62" s="4">
        <f ca="1"/>
        <v>34.569120300000002</v>
      </c>
      <c r="D62" s="4">
        <f ca="1"/>
        <v>49.580399999999997</v>
      </c>
      <c r="E62" s="4">
        <f ca="1"/>
        <v>66.858930999999899</v>
      </c>
      <c r="F62" s="4">
        <f ca="1"/>
        <v>75.342985699999801</v>
      </c>
      <c r="G62" s="4">
        <f ca="1"/>
        <v>103.63315139999899</v>
      </c>
      <c r="H62" s="4">
        <f ca="1"/>
        <v>133.44697929999899</v>
      </c>
    </row>
    <row r="63" spans="1:11" x14ac:dyDescent="0.25">
      <c r="B63" s="4">
        <f ca="1"/>
        <v>23.040194800000101</v>
      </c>
      <c r="C63" s="4">
        <f ca="1"/>
        <v>33.499548099999998</v>
      </c>
      <c r="D63" s="4">
        <f ca="1"/>
        <v>54.464421700000003</v>
      </c>
      <c r="E63" s="4">
        <f ca="1"/>
        <v>73.563345999999896</v>
      </c>
      <c r="F63" s="4">
        <f ca="1"/>
        <v>88.414685799999901</v>
      </c>
      <c r="G63" s="4">
        <f ca="1"/>
        <v>113.366709799999</v>
      </c>
      <c r="H63" s="4">
        <f ca="1"/>
        <v>140.19847630000001</v>
      </c>
    </row>
    <row r="64" spans="1:11" x14ac:dyDescent="0.25">
      <c r="B64" s="4">
        <f ca="1"/>
        <v>24.5992803000001</v>
      </c>
      <c r="C64" s="4">
        <f ca="1"/>
        <v>34.0124305000001</v>
      </c>
      <c r="D64" s="4">
        <f ca="1"/>
        <v>55.777291599999899</v>
      </c>
      <c r="E64" s="4">
        <f ca="1"/>
        <v>77.854491500000194</v>
      </c>
      <c r="F64" s="4">
        <f ca="1"/>
        <v>83.720719099999698</v>
      </c>
      <c r="G64" s="4">
        <f ca="1"/>
        <v>109.4087954</v>
      </c>
      <c r="H64" s="4">
        <f ca="1"/>
        <v>120.0289946</v>
      </c>
    </row>
    <row r="65" spans="1:11" x14ac:dyDescent="0.25">
      <c r="B65" s="4">
        <f ca="1"/>
        <v>24.1093166</v>
      </c>
      <c r="C65" s="4">
        <f ca="1"/>
        <v>34.311728799999997</v>
      </c>
      <c r="D65" s="4">
        <f ca="1"/>
        <v>46.818046500000001</v>
      </c>
      <c r="E65" s="4">
        <f ca="1"/>
        <v>67.309537599999601</v>
      </c>
      <c r="F65" s="4">
        <f ca="1"/>
        <v>108.93251729999901</v>
      </c>
      <c r="G65" s="4">
        <f ca="1"/>
        <v>118.2056996</v>
      </c>
      <c r="H65" s="4">
        <f ca="1"/>
        <v>136.34512230000001</v>
      </c>
    </row>
    <row r="66" spans="1:11" x14ac:dyDescent="0.25">
      <c r="B66" s="4">
        <f ca="1"/>
        <v>49.1658988000001</v>
      </c>
      <c r="C66" s="4">
        <f ca="1"/>
        <v>34.9652118999999</v>
      </c>
      <c r="D66" s="4">
        <f ca="1"/>
        <v>56.946353199999898</v>
      </c>
      <c r="E66" s="4">
        <f ca="1"/>
        <v>79.189078800000004</v>
      </c>
      <c r="F66" s="4">
        <f ca="1"/>
        <v>78.378944000000004</v>
      </c>
      <c r="G66" s="4">
        <f ca="1"/>
        <v>123.0594943</v>
      </c>
      <c r="H66" s="4">
        <f ca="1"/>
        <v>131.30347209999999</v>
      </c>
    </row>
    <row r="67" spans="1:11" x14ac:dyDescent="0.25">
      <c r="A67" s="5" t="s">
        <v>33</v>
      </c>
      <c r="B67" s="8">
        <f ca="1">AVERAGE(_xlfn.ANCHORARRAY(B59))/$B$1</f>
        <v>0.52332285841346149</v>
      </c>
      <c r="C67" s="8">
        <f t="shared" ref="C67:H67" ca="1" si="5">AVERAGE(_xlfn.ANCHORARRAY(C59))/$B$1</f>
        <v>0.66757779999999989</v>
      </c>
      <c r="D67" s="8">
        <f t="shared" ca="1" si="5"/>
        <v>1.0391215675480761</v>
      </c>
      <c r="E67" s="8">
        <f t="shared" ca="1" si="5"/>
        <v>1.3534577334134599</v>
      </c>
      <c r="F67" s="8">
        <f t="shared" ca="1" si="5"/>
        <v>1.6746359432692268</v>
      </c>
      <c r="G67" s="8">
        <f t="shared" ca="1" si="5"/>
        <v>2.126744073076916</v>
      </c>
      <c r="H67" s="8">
        <f t="shared" ca="1" si="5"/>
        <v>2.4878241661057618</v>
      </c>
    </row>
    <row r="69" spans="1:11" x14ac:dyDescent="0.25">
      <c r="A69" t="s">
        <v>31</v>
      </c>
      <c r="B69">
        <v>500</v>
      </c>
      <c r="C69">
        <v>1000</v>
      </c>
      <c r="D69">
        <v>2000</v>
      </c>
      <c r="E69">
        <v>3000</v>
      </c>
      <c r="F69">
        <v>4000</v>
      </c>
      <c r="G69">
        <v>5000</v>
      </c>
      <c r="H69">
        <v>6000</v>
      </c>
      <c r="J69">
        <f>J58+13</f>
        <v>82</v>
      </c>
      <c r="K69">
        <f>J69+7</f>
        <v>89</v>
      </c>
    </row>
    <row r="70" spans="1:11" x14ac:dyDescent="0.25">
      <c r="B70" s="4" cm="1">
        <f t="array" aca="1" ref="B70:B77" ca="1">INDIRECT("'"&amp;B69&amp;"'!"&amp;"A"&amp;$J69&amp;":"&amp;"A"&amp;$K69)</f>
        <v>20.6018433999999</v>
      </c>
      <c r="C70" s="4" cm="1">
        <f t="array" aca="1" ref="C70:C77" ca="1">INDIRECT("'"&amp;C69&amp;"'!"&amp;"A"&amp;$J69&amp;":"&amp;"A"&amp;$K69)</f>
        <v>31.646322699999999</v>
      </c>
      <c r="D70" s="4" cm="1">
        <f t="array" aca="1" ref="D70:D77" ca="1">INDIRECT("'"&amp;D69&amp;"'!"&amp;"A"&amp;$J69&amp;":"&amp;"A"&amp;$K69)</f>
        <v>58.525760599999998</v>
      </c>
      <c r="E70" s="4" cm="1">
        <f t="array" aca="1" ref="E70:E77" ca="1">INDIRECT("'"&amp;E69&amp;"'!"&amp;"A"&amp;$J69&amp;":"&amp;"A"&amp;$K69)</f>
        <v>69.285883699999999</v>
      </c>
      <c r="F70" s="4" cm="1">
        <f t="array" aca="1" ref="F70:F77" ca="1">INDIRECT("'"&amp;F69&amp;"'!"&amp;"A"&amp;$J69&amp;":"&amp;"A"&amp;$K69)</f>
        <v>77.716774599999994</v>
      </c>
      <c r="G70" s="4" cm="1">
        <f t="array" aca="1" ref="G70:G77" ca="1">INDIRECT("'"&amp;G69&amp;"'!"&amp;"A"&amp;$J69&amp;":"&amp;"A"&amp;$K69)</f>
        <v>119.54968009999899</v>
      </c>
      <c r="H70" s="4" cm="1">
        <f t="array" aca="1" ref="H70:H77" ca="1">INDIRECT("'"&amp;H69&amp;"'!"&amp;"A"&amp;$J69&amp;":"&amp;"A"&amp;$K69)</f>
        <v>110.687141499999</v>
      </c>
    </row>
    <row r="71" spans="1:11" x14ac:dyDescent="0.25">
      <c r="B71" s="4">
        <f ca="1"/>
        <v>20.230256799999999</v>
      </c>
      <c r="C71" s="4">
        <f ca="1"/>
        <v>29.868119199999999</v>
      </c>
      <c r="D71" s="4">
        <f ca="1"/>
        <v>48.329426399999903</v>
      </c>
      <c r="E71" s="4">
        <f ca="1"/>
        <v>66.475458900000007</v>
      </c>
      <c r="F71" s="4">
        <f ca="1"/>
        <v>33.177294000000003</v>
      </c>
      <c r="G71" s="4">
        <f ca="1"/>
        <v>96.540209199999893</v>
      </c>
      <c r="H71" s="4">
        <f ca="1"/>
        <v>126.001543699999</v>
      </c>
    </row>
    <row r="72" spans="1:11" x14ac:dyDescent="0.25">
      <c r="B72" s="4">
        <f ca="1"/>
        <v>20.196190999999999</v>
      </c>
      <c r="C72" s="4">
        <f ca="1"/>
        <v>27.168476600000002</v>
      </c>
      <c r="D72" s="4">
        <f ca="1"/>
        <v>53.058101299999997</v>
      </c>
      <c r="E72" s="4">
        <f ca="1"/>
        <v>74.272893100000104</v>
      </c>
      <c r="F72" s="4">
        <f ca="1"/>
        <v>33.4597701</v>
      </c>
      <c r="G72" s="4">
        <f ca="1"/>
        <v>35.202270599999999</v>
      </c>
      <c r="H72" s="4">
        <f ca="1"/>
        <v>113.6971125</v>
      </c>
    </row>
    <row r="73" spans="1:11" x14ac:dyDescent="0.25">
      <c r="B73" s="4">
        <f ca="1"/>
        <v>19.748327199999999</v>
      </c>
      <c r="C73" s="4">
        <f ca="1"/>
        <v>31.455226799999899</v>
      </c>
      <c r="D73" s="4">
        <f ca="1"/>
        <v>46.5572047</v>
      </c>
      <c r="E73" s="4">
        <f ca="1"/>
        <v>69.251096199999793</v>
      </c>
      <c r="F73" s="4">
        <f ca="1"/>
        <v>78.591930200000206</v>
      </c>
      <c r="G73" s="4">
        <f ca="1"/>
        <v>121.7407855</v>
      </c>
      <c r="H73" s="4">
        <f ca="1"/>
        <v>101.692039999999</v>
      </c>
    </row>
    <row r="74" spans="1:11" x14ac:dyDescent="0.25">
      <c r="B74" s="4">
        <f ca="1"/>
        <v>23.078797999999999</v>
      </c>
      <c r="C74" s="4">
        <f ca="1"/>
        <v>31.6303027999999</v>
      </c>
      <c r="D74" s="4">
        <f ca="1"/>
        <v>44.0011168999999</v>
      </c>
      <c r="E74" s="4">
        <f ca="1"/>
        <v>73.715467200000106</v>
      </c>
      <c r="F74" s="4">
        <f ca="1"/>
        <v>88.914830100000003</v>
      </c>
      <c r="G74" s="4">
        <f ca="1"/>
        <v>41.2089888</v>
      </c>
      <c r="H74" s="4">
        <f ca="1"/>
        <v>129.65372529999999</v>
      </c>
    </row>
    <row r="75" spans="1:11" x14ac:dyDescent="0.25">
      <c r="B75" s="4">
        <f ca="1"/>
        <v>20.527169399999998</v>
      </c>
      <c r="C75" s="4">
        <f ca="1"/>
        <v>27.266118499999902</v>
      </c>
      <c r="D75" s="4">
        <f ca="1"/>
        <v>52.247728600000301</v>
      </c>
      <c r="E75" s="4">
        <f ca="1"/>
        <v>75.547375399999893</v>
      </c>
      <c r="F75" s="4">
        <f ca="1"/>
        <v>82.373760999999803</v>
      </c>
      <c r="G75" s="4">
        <f ca="1"/>
        <v>115.646625</v>
      </c>
      <c r="H75" s="4">
        <f ca="1"/>
        <v>44.843542800000201</v>
      </c>
    </row>
    <row r="76" spans="1:11" x14ac:dyDescent="0.25">
      <c r="B76" s="4">
        <f ca="1"/>
        <v>22.0696159999999</v>
      </c>
      <c r="C76" s="4">
        <f ca="1"/>
        <v>30.9894704999999</v>
      </c>
      <c r="D76" s="4">
        <f ca="1"/>
        <v>48.673392700000001</v>
      </c>
      <c r="E76" s="4">
        <f ca="1"/>
        <v>29.104728799999901</v>
      </c>
      <c r="F76" s="4">
        <f ca="1"/>
        <v>86.837732599999896</v>
      </c>
      <c r="G76" s="4">
        <f ca="1"/>
        <v>95.751498399999903</v>
      </c>
      <c r="H76" s="4">
        <f ca="1"/>
        <v>142.40512579999901</v>
      </c>
    </row>
    <row r="77" spans="1:11" x14ac:dyDescent="0.25">
      <c r="B77" s="4">
        <f ca="1"/>
        <v>21.693462700000001</v>
      </c>
      <c r="C77" s="4">
        <f ca="1"/>
        <v>33.009092000000003</v>
      </c>
      <c r="D77" s="4">
        <f ca="1"/>
        <v>57.982883199999797</v>
      </c>
      <c r="E77" s="4">
        <f ca="1"/>
        <v>28.5364694999998</v>
      </c>
      <c r="F77" s="4">
        <f ca="1"/>
        <v>85.610789600000302</v>
      </c>
      <c r="G77" s="4">
        <f ca="1"/>
        <v>97.8844177</v>
      </c>
      <c r="H77" s="4">
        <f ca="1"/>
        <v>122.94023060000001</v>
      </c>
    </row>
    <row r="78" spans="1:11" x14ac:dyDescent="0.25">
      <c r="A78" s="5" t="s">
        <v>33</v>
      </c>
      <c r="B78" s="8">
        <f ca="1">AVERAGE(_xlfn.ANCHORARRAY(B70))/$B$1</f>
        <v>0.40419630889423031</v>
      </c>
      <c r="C78" s="8">
        <f t="shared" ref="C78:H78" ca="1" si="6">AVERAGE(_xlfn.ANCHORARRAY(C70))/$B$1</f>
        <v>0.58421425264422977</v>
      </c>
      <c r="D78" s="8">
        <f t="shared" ca="1" si="6"/>
        <v>0.98407599615384589</v>
      </c>
      <c r="E78" s="8">
        <f t="shared" ca="1" si="6"/>
        <v>1.168724453846153</v>
      </c>
      <c r="F78" s="8">
        <f t="shared" ca="1" si="6"/>
        <v>1.3622184668269237</v>
      </c>
      <c r="G78" s="8">
        <f t="shared" ca="1" si="6"/>
        <v>1.7392415271634587</v>
      </c>
      <c r="H78" s="8">
        <f t="shared" ca="1" si="6"/>
        <v>2.144039572596145</v>
      </c>
    </row>
    <row r="80" spans="1:11" x14ac:dyDescent="0.25">
      <c r="A80" t="s">
        <v>32</v>
      </c>
      <c r="B80">
        <v>500</v>
      </c>
      <c r="C80">
        <v>1000</v>
      </c>
      <c r="D80">
        <v>2000</v>
      </c>
      <c r="E80">
        <v>3000</v>
      </c>
      <c r="F80">
        <v>4000</v>
      </c>
      <c r="G80">
        <v>5000</v>
      </c>
      <c r="H80">
        <v>6000</v>
      </c>
      <c r="J80">
        <f>J69+13</f>
        <v>95</v>
      </c>
      <c r="K80">
        <f>J80+7</f>
        <v>102</v>
      </c>
    </row>
    <row r="81" spans="1:8" x14ac:dyDescent="0.25">
      <c r="B81" s="4" cm="1">
        <f t="array" aca="1" ref="B81:B88" ca="1">INDIRECT("'"&amp;B80&amp;"'!"&amp;"A"&amp;$J80&amp;":"&amp;"A"&amp;$K80)</f>
        <v>29.446784399999999</v>
      </c>
      <c r="C81" s="4" cm="1">
        <f t="array" aca="1" ref="C81:C88" ca="1">INDIRECT("'"&amp;C80&amp;"'!"&amp;"A"&amp;$J80&amp;":"&amp;"A"&amp;$K80)</f>
        <v>42.325777100000003</v>
      </c>
      <c r="D81" s="4" cm="1">
        <f t="array" aca="1" ref="D81:D88" ca="1">INDIRECT("'"&amp;D80&amp;"'!"&amp;"A"&amp;$J80&amp;":"&amp;"A"&amp;$K80)</f>
        <v>67.442210899999907</v>
      </c>
      <c r="E81" s="4" cm="1">
        <f t="array" aca="1" ref="E81:E88" ca="1">INDIRECT("'"&amp;E80&amp;"'!"&amp;"A"&amp;$J80&amp;":"&amp;"A"&amp;$K80)</f>
        <v>93.273217199999905</v>
      </c>
      <c r="F81" s="4" cm="1">
        <f t="array" aca="1" ref="F81:F88" ca="1">INDIRECT("'"&amp;F80&amp;"'!"&amp;"A"&amp;$J80&amp;":"&amp;"A"&amp;$K80)</f>
        <v>114.017768599999</v>
      </c>
      <c r="G81" s="4" cm="1">
        <f t="array" aca="1" ref="G81:G88" ca="1">INDIRECT("'"&amp;G80&amp;"'!"&amp;"A"&amp;$J80&amp;":"&amp;"A"&amp;$K80)</f>
        <v>133.4647483</v>
      </c>
      <c r="H81" s="4" cm="1">
        <f t="array" aca="1" ref="H81:H88" ca="1">INDIRECT("'"&amp;H80&amp;"'!"&amp;"A"&amp;$J80&amp;":"&amp;"A"&amp;$K80)</f>
        <v>147.89063579999899</v>
      </c>
    </row>
    <row r="82" spans="1:8" x14ac:dyDescent="0.25">
      <c r="B82" s="4">
        <f ca="1"/>
        <v>28.6468699999999</v>
      </c>
      <c r="C82" s="4">
        <f ca="1"/>
        <v>41.503247600000002</v>
      </c>
      <c r="D82" s="4">
        <f ca="1"/>
        <v>68.606115999999901</v>
      </c>
      <c r="E82" s="4">
        <f ca="1"/>
        <v>84.863030899999998</v>
      </c>
      <c r="F82" s="4">
        <f ca="1"/>
        <v>111.6030607</v>
      </c>
      <c r="G82" s="4">
        <f ca="1"/>
        <v>133.56330399999999</v>
      </c>
      <c r="H82" s="4">
        <f ca="1"/>
        <v>140.91280649999999</v>
      </c>
    </row>
    <row r="83" spans="1:8" x14ac:dyDescent="0.25">
      <c r="B83" s="4">
        <f ca="1"/>
        <v>28.925605899999901</v>
      </c>
      <c r="C83" s="4">
        <f ca="1"/>
        <v>42.039265699999902</v>
      </c>
      <c r="D83" s="4">
        <f ca="1"/>
        <v>67.603227000000004</v>
      </c>
      <c r="E83" s="4">
        <f ca="1"/>
        <v>94.213240599999807</v>
      </c>
      <c r="F83" s="4">
        <f ca="1"/>
        <v>110.080356899999</v>
      </c>
      <c r="G83" s="4">
        <f ca="1"/>
        <v>129.71726299999901</v>
      </c>
      <c r="H83" s="4">
        <f ca="1"/>
        <v>159.085086399999</v>
      </c>
    </row>
    <row r="84" spans="1:8" x14ac:dyDescent="0.25">
      <c r="B84" s="4">
        <f ca="1"/>
        <v>35.010998599999901</v>
      </c>
      <c r="C84" s="4">
        <f ca="1"/>
        <v>47.102006799999899</v>
      </c>
      <c r="D84" s="4">
        <f ca="1"/>
        <v>63.795422799999798</v>
      </c>
      <c r="E84" s="4">
        <f ca="1"/>
        <v>99.107994699999793</v>
      </c>
      <c r="F84" s="4">
        <f ca="1"/>
        <v>105.63302179999999</v>
      </c>
      <c r="G84" s="4">
        <f ca="1"/>
        <v>135.40433229999999</v>
      </c>
      <c r="H84" s="4">
        <f ca="1"/>
        <v>156.63873919999901</v>
      </c>
    </row>
    <row r="85" spans="1:8" x14ac:dyDescent="0.25">
      <c r="B85" s="4">
        <f ca="1"/>
        <v>40.6368016999999</v>
      </c>
      <c r="C85" s="4">
        <f ca="1"/>
        <v>52.051343199999998</v>
      </c>
      <c r="D85" s="4">
        <f ca="1"/>
        <v>76.685220100000095</v>
      </c>
      <c r="E85" s="4">
        <f ca="1"/>
        <v>86.556098999999904</v>
      </c>
      <c r="F85" s="4">
        <f ca="1"/>
        <v>110.246914199999</v>
      </c>
      <c r="G85" s="4">
        <f ca="1"/>
        <v>152.160472</v>
      </c>
      <c r="H85" s="4">
        <f ca="1"/>
        <v>155.245575099999</v>
      </c>
    </row>
    <row r="86" spans="1:8" x14ac:dyDescent="0.25">
      <c r="B86" s="4">
        <f ca="1"/>
        <v>29.649564400000099</v>
      </c>
      <c r="C86" s="4">
        <f ca="1"/>
        <v>44.277097099999899</v>
      </c>
      <c r="D86" s="4">
        <f ca="1"/>
        <v>70.534099099999807</v>
      </c>
      <c r="E86" s="4">
        <f ca="1"/>
        <v>94.069123800000398</v>
      </c>
      <c r="F86" s="4">
        <f ca="1"/>
        <v>114.256963099999</v>
      </c>
      <c r="G86" s="4">
        <f ca="1"/>
        <v>120.595004099999</v>
      </c>
      <c r="H86" s="4">
        <f ca="1"/>
        <v>58.788655899999803</v>
      </c>
    </row>
    <row r="87" spans="1:8" x14ac:dyDescent="0.25">
      <c r="B87" s="4">
        <f ca="1"/>
        <v>31.082834900000002</v>
      </c>
      <c r="C87" s="4">
        <f ca="1"/>
        <v>44.266528099999903</v>
      </c>
      <c r="D87" s="4">
        <f ca="1"/>
        <v>55.127655599999798</v>
      </c>
      <c r="E87" s="4">
        <f ca="1"/>
        <v>81.969564199999695</v>
      </c>
      <c r="F87" s="4">
        <f ca="1"/>
        <v>119.50521259999999</v>
      </c>
      <c r="G87" s="4">
        <f ca="1"/>
        <v>154.35789799999901</v>
      </c>
      <c r="H87" s="4">
        <f ca="1"/>
        <v>177.597879699999</v>
      </c>
    </row>
    <row r="88" spans="1:8" x14ac:dyDescent="0.25">
      <c r="B88" s="4">
        <f ca="1"/>
        <v>31.382804</v>
      </c>
      <c r="C88" s="4">
        <f ca="1"/>
        <v>44.9154373000001</v>
      </c>
      <c r="D88" s="4">
        <f ca="1"/>
        <v>72.282962999999597</v>
      </c>
      <c r="E88" s="4">
        <f ca="1"/>
        <v>97.092116899999795</v>
      </c>
      <c r="F88" s="4">
        <f ca="1"/>
        <v>109.3331428</v>
      </c>
      <c r="G88" s="4">
        <f ca="1"/>
        <v>145.1396149</v>
      </c>
      <c r="H88" s="4">
        <f ca="1"/>
        <v>170.35053079999901</v>
      </c>
    </row>
    <row r="89" spans="1:8" x14ac:dyDescent="0.25">
      <c r="A89" s="5" t="s">
        <v>33</v>
      </c>
      <c r="B89" s="8">
        <f ca="1">AVERAGE(_xlfn.ANCHORARRAY(B81))/$B$1</f>
        <v>0.61245736514422999</v>
      </c>
      <c r="C89" s="8">
        <f t="shared" ref="C89:H89" ca="1" si="7">AVERAGE(_xlfn.ANCHORARRAY(C81))/$B$1</f>
        <v>0.86173245889423</v>
      </c>
      <c r="D89" s="8">
        <f t="shared" ca="1" si="7"/>
        <v>1.3030695060096127</v>
      </c>
      <c r="E89" s="8">
        <f t="shared" ca="1" si="7"/>
        <v>1.7575586233173062</v>
      </c>
      <c r="F89" s="8">
        <f t="shared" ca="1" si="7"/>
        <v>2.1506645209134523</v>
      </c>
      <c r="G89" s="8">
        <f t="shared" ca="1" si="7"/>
        <v>2.654814030288454</v>
      </c>
      <c r="H89" s="8">
        <f t="shared" ca="1" si="7"/>
        <v>2.8041103591346004</v>
      </c>
    </row>
  </sheetData>
  <mergeCells count="2">
    <mergeCell ref="P3:S3"/>
    <mergeCell ref="T3:W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17B1-FBDF-4F97-A704-084FBDB53638}">
  <dimension ref="A1:X89"/>
  <sheetViews>
    <sheetView zoomScale="70" zoomScaleNormal="70" workbookViewId="0">
      <selection activeCell="M23" sqref="M23"/>
    </sheetView>
  </sheetViews>
  <sheetFormatPr defaultRowHeight="15" x14ac:dyDescent="0.25"/>
  <cols>
    <col min="1" max="1" width="20.42578125" bestFit="1" customWidth="1"/>
  </cols>
  <sheetData>
    <row r="1" spans="1:24" x14ac:dyDescent="0.25">
      <c r="A1" t="s">
        <v>24</v>
      </c>
      <c r="B1">
        <v>7.9787999999999998E-2</v>
      </c>
    </row>
    <row r="3" spans="1:24" x14ac:dyDescent="0.25">
      <c r="A3" t="s">
        <v>25</v>
      </c>
      <c r="B3">
        <v>500</v>
      </c>
      <c r="C3">
        <v>1000</v>
      </c>
      <c r="D3">
        <v>2000</v>
      </c>
      <c r="E3">
        <v>3000</v>
      </c>
      <c r="F3">
        <v>4000</v>
      </c>
      <c r="G3">
        <v>5000</v>
      </c>
      <c r="H3">
        <v>6000</v>
      </c>
      <c r="J3">
        <v>355</v>
      </c>
      <c r="K3">
        <f>J3+7</f>
        <v>362</v>
      </c>
      <c r="P3" s="15" t="s">
        <v>35</v>
      </c>
      <c r="Q3" s="15"/>
      <c r="R3" s="15"/>
      <c r="S3" s="15"/>
      <c r="T3" s="15" t="s">
        <v>36</v>
      </c>
      <c r="U3" s="15"/>
      <c r="V3" s="15"/>
      <c r="W3" s="15"/>
    </row>
    <row r="4" spans="1:24" x14ac:dyDescent="0.25">
      <c r="B4" s="2" cm="1">
        <f t="array" aca="1" ref="B4:B11" ca="1">INDIRECT("'"&amp;B3&amp;"'!"&amp;"A"&amp;$J3&amp;":"&amp;"A"&amp;$K3)</f>
        <v>1.0479235E-3</v>
      </c>
      <c r="C4" s="2" cm="1">
        <f t="array" aca="1" ref="C4:C11" ca="1">INDIRECT("'"&amp;C3&amp;"'!"&amp;"A"&amp;$J3&amp;":"&amp;"A"&amp;$K3)</f>
        <v>8.7954649999999999E-4</v>
      </c>
      <c r="D4" s="2" cm="1">
        <f t="array" aca="1" ref="D4:D11" ca="1">INDIRECT("'"&amp;D3&amp;"'!"&amp;"A"&amp;$J3&amp;":"&amp;"A"&amp;$K3)</f>
        <v>7.7006130000000005E-4</v>
      </c>
      <c r="E4" s="2" cm="1">
        <f t="array" aca="1" ref="E4:E11" ca="1">INDIRECT("'"&amp;E3&amp;"'!"&amp;"A"&amp;$J3&amp;":"&amp;"A"&amp;$K3)</f>
        <v>6.7016020000000001E-4</v>
      </c>
      <c r="F4" s="2" cm="1">
        <f t="array" aca="1" ref="F4:F11" ca="1">INDIRECT("'"&amp;F3&amp;"'!"&amp;"A"&amp;$J3&amp;":"&amp;"A"&amp;$K3)</f>
        <v>5.4341350000000003E-4</v>
      </c>
      <c r="G4" s="2" cm="1">
        <f t="array" aca="1" ref="G4:G11" ca="1">INDIRECT("'"&amp;G3&amp;"'!"&amp;"A"&amp;$J3&amp;":"&amp;"A"&amp;$K3)</f>
        <v>4.7748722000000001E-4</v>
      </c>
      <c r="H4" s="2" cm="1">
        <f t="array" aca="1" ref="H4:H11" ca="1">INDIRECT("'"&amp;H3&amp;"'!"&amp;"A"&amp;$J3&amp;":"&amp;"A"&amp;$K3)</f>
        <v>4.0738907000000002E-4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 x14ac:dyDescent="0.25">
      <c r="B5" s="2">
        <f ca="1"/>
        <v>1.2128898E-3</v>
      </c>
      <c r="C5" s="2">
        <f ca="1"/>
        <v>8.7044963999999996E-4</v>
      </c>
      <c r="D5" s="2">
        <f ca="1"/>
        <v>7.6521165000000002E-4</v>
      </c>
      <c r="E5" s="2">
        <f ca="1"/>
        <v>6.6602169999999995E-4</v>
      </c>
      <c r="F5" s="2">
        <f ca="1"/>
        <v>5.3089694000000003E-4</v>
      </c>
      <c r="G5" s="2">
        <f ca="1"/>
        <v>5.1085243000000002E-4</v>
      </c>
      <c r="H5" s="2">
        <f ca="1"/>
        <v>4.1239156E-4</v>
      </c>
      <c r="O5">
        <v>500</v>
      </c>
      <c r="P5" s="3">
        <f t="array" aca="1" ref="P5:P11" ca="1">TRANSPOSE(B23:H23)</f>
        <v>0.37208082239024293</v>
      </c>
      <c r="Q5" s="3">
        <f t="array" aca="1" ref="Q5:Q11" ca="1">TRANSPOSE(B45:H45)</f>
        <v>0.25582289409523984</v>
      </c>
      <c r="R5" s="3">
        <f t="array" aca="1" ref="R5:R11" ca="1">TRANSPOSE(B67:H67)</f>
        <v>0.19655302038259703</v>
      </c>
      <c r="S5" s="3">
        <f t="array" aca="1" ref="S5:S11" ca="1">TRANSPOSE(B89:H89)</f>
        <v>0.16855986698349681</v>
      </c>
      <c r="T5" s="3" cm="1">
        <f t="array" aca="1" ref="T5:T11" ca="1">TRANSPOSE(B12:H12)</f>
        <v>0.42504064559908505</v>
      </c>
      <c r="U5" s="3" cm="1">
        <f t="array" aca="1" ref="U5:U11" ca="1">TRANSPOSE(B34:H34)</f>
        <v>0.39648799686098052</v>
      </c>
      <c r="V5" s="3" cm="1">
        <f t="array" aca="1" ref="V5:V11" ca="1">TRANSPOSE(B56:H56)</f>
        <v>0.34678774741359675</v>
      </c>
      <c r="W5" s="3" cm="1">
        <f t="array" aca="1" ref="W5:W11" ca="1">TRANSPOSE(B78:H78)</f>
        <v>0.32419846825660087</v>
      </c>
      <c r="X5" s="3">
        <f t="array" ref="X5:X11">AVERAGE(SQRT('6000'!A216:A223))/'std RHE'!B1</f>
        <v>0.1196745551541699</v>
      </c>
    </row>
    <row r="6" spans="1:24" x14ac:dyDescent="0.25">
      <c r="B6" s="2">
        <f ca="1"/>
        <v>1.2706111000000001E-3</v>
      </c>
      <c r="C6" s="2">
        <f ca="1"/>
        <v>9.9680170000000009E-4</v>
      </c>
      <c r="D6" s="2">
        <f ca="1"/>
        <v>7.4707425999999996E-4</v>
      </c>
      <c r="E6" s="2">
        <f ca="1"/>
        <v>6.3714315000000001E-4</v>
      </c>
      <c r="F6" s="2">
        <f ca="1"/>
        <v>5.6840679999999998E-4</v>
      </c>
      <c r="G6" s="2">
        <f ca="1"/>
        <v>4.8974339999999998E-4</v>
      </c>
      <c r="H6" s="2">
        <f ca="1"/>
        <v>4.1363959999999998E-4</v>
      </c>
      <c r="O6">
        <v>1000</v>
      </c>
      <c r="P6" s="3">
        <f ca="1"/>
        <v>0.32893876265238708</v>
      </c>
      <c r="Q6" s="3">
        <f ca="1"/>
        <v>0.1957591946393821</v>
      </c>
      <c r="R6" s="3">
        <f ca="1"/>
        <v>0.16053444626473487</v>
      </c>
      <c r="S6" s="3">
        <f ca="1"/>
        <v>0.1476194431367038</v>
      </c>
      <c r="T6" s="3">
        <f ca="1"/>
        <v>0.38078085638721498</v>
      </c>
      <c r="U6" s="3">
        <f ca="1"/>
        <v>0.3164585235878169</v>
      </c>
      <c r="V6" s="3">
        <f ca="1"/>
        <v>0.28262856983344803</v>
      </c>
      <c r="W6" s="3">
        <f ca="1"/>
        <v>0.26343627356689359</v>
      </c>
      <c r="X6" s="3">
        <v>0.1196745551541699</v>
      </c>
    </row>
    <row r="7" spans="1:24" x14ac:dyDescent="0.25">
      <c r="B7" s="2">
        <f ca="1"/>
        <v>1.0174762000000001E-3</v>
      </c>
      <c r="C7" s="2">
        <f ca="1"/>
        <v>8.4772329999999998E-4</v>
      </c>
      <c r="D7" s="2">
        <f ca="1"/>
        <v>8.2501145999999996E-4</v>
      </c>
      <c r="E7" s="2">
        <f ca="1"/>
        <v>6.8581589999999997E-4</v>
      </c>
      <c r="F7" s="2">
        <f ca="1"/>
        <v>5.7526579999999999E-4</v>
      </c>
      <c r="G7" s="2">
        <f ca="1"/>
        <v>5.4418632999999998E-4</v>
      </c>
      <c r="H7" s="2">
        <f ca="1"/>
        <v>4.1374530000000002E-4</v>
      </c>
      <c r="O7">
        <v>2000</v>
      </c>
      <c r="P7" s="3">
        <f ca="1"/>
        <v>0.23951698119094023</v>
      </c>
      <c r="Q7" s="3">
        <f ca="1"/>
        <v>0.15382167671247518</v>
      </c>
      <c r="R7" s="3">
        <f ca="1"/>
        <v>0.13302269727759053</v>
      </c>
      <c r="S7" s="3">
        <f ca="1"/>
        <v>0.12929808668346579</v>
      </c>
      <c r="T7" s="3">
        <f ca="1"/>
        <v>0.34808581000552824</v>
      </c>
      <c r="U7" s="3">
        <f ca="1"/>
        <v>0.26478270499380024</v>
      </c>
      <c r="V7" s="3">
        <f ca="1"/>
        <v>0.23623776428406185</v>
      </c>
      <c r="W7" s="3">
        <f ca="1"/>
        <v>0.22603980239908314</v>
      </c>
      <c r="X7" s="3">
        <v>0.1196745551541699</v>
      </c>
    </row>
    <row r="8" spans="1:24" x14ac:dyDescent="0.25">
      <c r="B8" s="2">
        <f ca="1"/>
        <v>1.113434E-3</v>
      </c>
      <c r="C8" s="2">
        <f ca="1"/>
        <v>9.9044119999999996E-4</v>
      </c>
      <c r="D8" s="2">
        <f ca="1"/>
        <v>7.4661889999999998E-4</v>
      </c>
      <c r="E8" s="2">
        <f ca="1"/>
        <v>6.7545107000000003E-4</v>
      </c>
      <c r="F8" s="2">
        <f ca="1"/>
        <v>5.5819086E-4</v>
      </c>
      <c r="G8" s="2">
        <f ca="1"/>
        <v>4.2803310000000001E-4</v>
      </c>
      <c r="H8" s="2">
        <f ca="1"/>
        <v>4.2711935000000001E-4</v>
      </c>
      <c r="O8">
        <v>3000</v>
      </c>
      <c r="P8" s="3">
        <f ca="1"/>
        <v>0.1994559488009961</v>
      </c>
      <c r="Q8" s="3">
        <f ca="1"/>
        <v>0.13638231664767686</v>
      </c>
      <c r="R8" s="3">
        <f ca="1"/>
        <v>0.12907109675740691</v>
      </c>
      <c r="S8" s="3">
        <f ca="1"/>
        <v>0.12876061823245652</v>
      </c>
      <c r="T8" s="3">
        <f ca="1"/>
        <v>0.32074912405124811</v>
      </c>
      <c r="U8" s="3">
        <f ca="1"/>
        <v>0.22567276353062235</v>
      </c>
      <c r="V8" s="3">
        <f ca="1"/>
        <v>0.20518722908715276</v>
      </c>
      <c r="W8" s="3">
        <f ca="1"/>
        <v>0.19317442034366961</v>
      </c>
      <c r="X8" s="3">
        <v>0.1196745551541699</v>
      </c>
    </row>
    <row r="9" spans="1:24" x14ac:dyDescent="0.25">
      <c r="B9" s="2">
        <f ca="1"/>
        <v>1.1916696E-3</v>
      </c>
      <c r="C9" s="2">
        <f ca="1"/>
        <v>9.527092E-4</v>
      </c>
      <c r="D9" s="2">
        <f ca="1"/>
        <v>7.7976960000000002E-4</v>
      </c>
      <c r="E9" s="2">
        <f ca="1"/>
        <v>6.6201550000000002E-4</v>
      </c>
      <c r="F9" s="2">
        <f ca="1"/>
        <v>5.9657589999999999E-4</v>
      </c>
      <c r="G9" s="2">
        <f ca="1"/>
        <v>5.2541383999999997E-4</v>
      </c>
      <c r="H9" s="2">
        <f ca="1"/>
        <v>4.1152997000000002E-4</v>
      </c>
      <c r="O9">
        <v>4000</v>
      </c>
      <c r="P9" s="3">
        <f ca="1"/>
        <v>0.17230075113568669</v>
      </c>
      <c r="Q9" s="3">
        <f ca="1"/>
        <v>0.12984014168828698</v>
      </c>
      <c r="R9" s="3">
        <f ca="1"/>
        <v>0.12577544227145851</v>
      </c>
      <c r="S9" s="3">
        <f ca="1"/>
        <v>0.12541546000269543</v>
      </c>
      <c r="T9" s="3">
        <f ca="1"/>
        <v>0.2981177185983126</v>
      </c>
      <c r="U9" s="3">
        <f ca="1"/>
        <v>0.21509430431631127</v>
      </c>
      <c r="V9" s="3">
        <f ca="1"/>
        <v>0.19557488889547422</v>
      </c>
      <c r="W9" s="3">
        <f ca="1"/>
        <v>0.20285343521832236</v>
      </c>
      <c r="X9" s="3">
        <v>0.1196745551541699</v>
      </c>
    </row>
    <row r="10" spans="1:24" x14ac:dyDescent="0.25">
      <c r="B10" s="2">
        <f ca="1"/>
        <v>1.2467119E-3</v>
      </c>
      <c r="C10" s="2">
        <f ca="1"/>
        <v>9.3087300000000003E-4</v>
      </c>
      <c r="D10" s="2">
        <f ca="1"/>
        <v>7.8530500000000003E-4</v>
      </c>
      <c r="E10" s="2">
        <f ca="1"/>
        <v>5.6943810000000005E-4</v>
      </c>
      <c r="F10" s="2">
        <f ca="1"/>
        <v>5.5016676000000004E-4</v>
      </c>
      <c r="G10" s="2">
        <f ca="1"/>
        <v>4.5376999999999999E-4</v>
      </c>
      <c r="H10" s="2">
        <f ca="1"/>
        <v>4.1698169999999999E-4</v>
      </c>
      <c r="O10">
        <v>5000</v>
      </c>
      <c r="P10" s="3">
        <f ca="1"/>
        <v>0.16027746961881015</v>
      </c>
      <c r="Q10" s="3">
        <f ca="1"/>
        <v>0.12697306341639317</v>
      </c>
      <c r="R10" s="3">
        <f ca="1"/>
        <v>0.12441153027248061</v>
      </c>
      <c r="S10" s="3">
        <f ca="1"/>
        <v>0.12445964029843046</v>
      </c>
      <c r="T10" s="3">
        <f ca="1"/>
        <v>0.27710976543051979</v>
      </c>
      <c r="U10" s="3">
        <f ca="1"/>
        <v>0.20277865026400571</v>
      </c>
      <c r="V10" s="3">
        <f ca="1"/>
        <v>0.18121703647434886</v>
      </c>
      <c r="W10" s="3">
        <f ca="1"/>
        <v>0.18201482059926968</v>
      </c>
      <c r="X10" s="3">
        <v>0.1196745551541699</v>
      </c>
    </row>
    <row r="11" spans="1:24" x14ac:dyDescent="0.25">
      <c r="B11" s="2">
        <f ca="1"/>
        <v>1.1132806999999999E-3</v>
      </c>
      <c r="C11" s="2">
        <f ca="1"/>
        <v>9.2161309999999998E-4</v>
      </c>
      <c r="D11" s="2">
        <f ca="1"/>
        <v>7.531994E-4</v>
      </c>
      <c r="E11" s="2">
        <f ca="1"/>
        <v>6.7749909999999995E-4</v>
      </c>
      <c r="F11" s="2">
        <f ca="1"/>
        <v>6.0539209999999999E-4</v>
      </c>
      <c r="G11" s="2">
        <f ca="1"/>
        <v>4.8646939999999998E-4</v>
      </c>
      <c r="H11" s="2">
        <f ca="1"/>
        <v>4.0717387999999999E-4</v>
      </c>
      <c r="O11">
        <v>6000</v>
      </c>
      <c r="P11" s="3">
        <f ca="1"/>
        <v>0.15299464820138536</v>
      </c>
      <c r="Q11" s="3">
        <f ca="1"/>
        <v>0.12626074863027609</v>
      </c>
      <c r="R11" s="3">
        <f ca="1"/>
        <v>0.12445921854584115</v>
      </c>
      <c r="S11" s="3">
        <f ca="1"/>
        <v>0.12623737504635246</v>
      </c>
      <c r="T11" s="3">
        <f ca="1"/>
        <v>0.25492855543965853</v>
      </c>
      <c r="U11" s="3">
        <f ca="1"/>
        <v>0.18836008556892145</v>
      </c>
      <c r="V11" s="3">
        <f ca="1"/>
        <v>0.16231985923140807</v>
      </c>
      <c r="W11" s="3">
        <f ca="1"/>
        <v>0.16828418487341326</v>
      </c>
      <c r="X11" s="3">
        <v>0.1196745551541699</v>
      </c>
    </row>
    <row r="12" spans="1:24" x14ac:dyDescent="0.25">
      <c r="A12" s="5" t="s">
        <v>33</v>
      </c>
      <c r="B12" s="6" cm="1">
        <f t="array" aca="1" ref="B12" ca="1">AVERAGE(SQRT(_xlfn.ANCHORARRAY(B4))/$B$1)</f>
        <v>0.42504064559908505</v>
      </c>
      <c r="C12" s="6" cm="1">
        <f t="array" aca="1" ref="C12" ca="1">AVERAGE(SQRT(_xlfn.ANCHORARRAY(C4))/$B$1)</f>
        <v>0.38078085638721498</v>
      </c>
      <c r="D12" s="6" cm="1">
        <f t="array" aca="1" ref="D12" ca="1">AVERAGE(SQRT(_xlfn.ANCHORARRAY(D4))/$B$1)</f>
        <v>0.34808581000552824</v>
      </c>
      <c r="E12" s="6" cm="1">
        <f t="array" aca="1" ref="E12" ca="1">AVERAGE(SQRT(_xlfn.ANCHORARRAY(E4))/$B$1)</f>
        <v>0.32074912405124811</v>
      </c>
      <c r="F12" s="6" cm="1">
        <f t="array" aca="1" ref="F12" ca="1">AVERAGE(SQRT(_xlfn.ANCHORARRAY(F4))/$B$1)</f>
        <v>0.2981177185983126</v>
      </c>
      <c r="G12" s="6" cm="1">
        <f t="array" aca="1" ref="G12" ca="1">AVERAGE(SQRT(_xlfn.ANCHORARRAY(G4))/$B$1)</f>
        <v>0.27710976543051979</v>
      </c>
      <c r="H12" s="6" cm="1">
        <f t="array" aca="1" ref="H12" ca="1">AVERAGE(SQRT(_xlfn.ANCHORARRAY(H4))/$B$1)</f>
        <v>0.25492855543965853</v>
      </c>
    </row>
    <row r="14" spans="1:24" x14ac:dyDescent="0.25">
      <c r="A14" t="s">
        <v>26</v>
      </c>
      <c r="B14">
        <v>500</v>
      </c>
      <c r="C14">
        <v>1000</v>
      </c>
      <c r="D14">
        <v>2000</v>
      </c>
      <c r="E14">
        <v>3000</v>
      </c>
      <c r="F14">
        <v>4000</v>
      </c>
      <c r="G14">
        <v>5000</v>
      </c>
      <c r="H14">
        <v>6000</v>
      </c>
      <c r="J14">
        <f>J3+139</f>
        <v>494</v>
      </c>
      <c r="K14">
        <f>J14+7</f>
        <v>501</v>
      </c>
    </row>
    <row r="15" spans="1:24" x14ac:dyDescent="0.25">
      <c r="B15" s="2" cm="1">
        <f t="array" aca="1" ref="B15:B22" ca="1">INDIRECT("'"&amp;B14&amp;"'!"&amp;"A"&amp;$J14&amp;":"&amp;"A"&amp;$K14)</f>
        <v>8.4619139999999996E-4</v>
      </c>
      <c r="C15" s="2" cm="1">
        <f t="array" aca="1" ref="C15:C22" ca="1">INDIRECT("'"&amp;C14&amp;"'!"&amp;"A"&amp;$J14&amp;":"&amp;"A"&amp;$K14)</f>
        <v>6.4184953000000005E-4</v>
      </c>
      <c r="D15" s="2" cm="1">
        <f t="array" aca="1" ref="D15:D22" ca="1">INDIRECT("'"&amp;D14&amp;"'!"&amp;"A"&amp;$J14&amp;":"&amp;"A"&amp;$K14)</f>
        <v>3.3560878000000002E-4</v>
      </c>
      <c r="E15" s="2" cm="1">
        <f t="array" aca="1" ref="E15:E22" ca="1">INDIRECT("'"&amp;E14&amp;"'!"&amp;"A"&amp;$J14&amp;":"&amp;"A"&amp;$K14)</f>
        <v>2.6950409999999998E-4</v>
      </c>
      <c r="F15" s="2" cm="1">
        <f t="array" aca="1" ref="F15:F22" ca="1">INDIRECT("'"&amp;F14&amp;"'!"&amp;"A"&amp;$J14&amp;":"&amp;"A"&amp;$K14)</f>
        <v>1.8835084999999999E-4</v>
      </c>
      <c r="G15" s="2" cm="1">
        <f t="array" aca="1" ref="G15:G22" ca="1">INDIRECT("'"&amp;G14&amp;"'!"&amp;"A"&amp;$J14&amp;":"&amp;"A"&amp;$K14)</f>
        <v>1.6513937E-4</v>
      </c>
      <c r="H15" s="2" cm="1">
        <f t="array" aca="1" ref="H15:H22" ca="1">INDIRECT("'"&amp;H14&amp;"'!"&amp;"A"&amp;$J14&amp;":"&amp;"A"&amp;$K14)</f>
        <v>1.5411453000000001E-4</v>
      </c>
    </row>
    <row r="16" spans="1:24" x14ac:dyDescent="0.25">
      <c r="B16" s="2">
        <f ca="1"/>
        <v>9.1712193999999995E-4</v>
      </c>
      <c r="C16" s="2">
        <f ca="1"/>
        <v>6.2454665999999999E-4</v>
      </c>
      <c r="D16" s="2">
        <f ca="1"/>
        <v>3.4263704000000002E-4</v>
      </c>
      <c r="E16" s="2">
        <f ca="1"/>
        <v>2.7673508000000002E-4</v>
      </c>
      <c r="F16" s="2">
        <f ca="1"/>
        <v>1.9011015999999999E-4</v>
      </c>
      <c r="G16" s="2">
        <f ca="1"/>
        <v>1.6144961000000001E-4</v>
      </c>
      <c r="H16" s="2">
        <f ca="1"/>
        <v>1.4324803E-4</v>
      </c>
    </row>
    <row r="17" spans="1:11" x14ac:dyDescent="0.25">
      <c r="B17" s="2">
        <f ca="1"/>
        <v>1.05225E-3</v>
      </c>
      <c r="C17" s="2">
        <f ca="1"/>
        <v>6.4818989999999995E-4</v>
      </c>
      <c r="D17" s="2">
        <f ca="1"/>
        <v>3.7534919999999999E-4</v>
      </c>
      <c r="E17" s="2">
        <f ca="1"/>
        <v>2.2436626E-4</v>
      </c>
      <c r="F17" s="2">
        <f ca="1"/>
        <v>2.0190759E-4</v>
      </c>
      <c r="G17" s="2">
        <f ca="1"/>
        <v>1.6855418E-4</v>
      </c>
      <c r="H17" s="2">
        <f ca="1"/>
        <v>1.6460945000000001E-4</v>
      </c>
    </row>
    <row r="18" spans="1:11" x14ac:dyDescent="0.25">
      <c r="B18" s="2">
        <f ca="1"/>
        <v>7.6862413E-4</v>
      </c>
      <c r="C18" s="2">
        <f ca="1"/>
        <v>6.6211923999999998E-4</v>
      </c>
      <c r="D18" s="2">
        <f ca="1"/>
        <v>3.6397817999999998E-4</v>
      </c>
      <c r="E18" s="2">
        <f ca="1"/>
        <v>2.5394137000000003E-4</v>
      </c>
      <c r="F18" s="2">
        <f ca="1"/>
        <v>1.7076685999999999E-4</v>
      </c>
      <c r="G18" s="2">
        <f ca="1"/>
        <v>1.6035248999999999E-4</v>
      </c>
      <c r="H18" s="2">
        <f ca="1"/>
        <v>1.4066523E-4</v>
      </c>
    </row>
    <row r="19" spans="1:11" x14ac:dyDescent="0.25">
      <c r="B19" s="2">
        <f ca="1"/>
        <v>8.2566845000000004E-4</v>
      </c>
      <c r="C19" s="2">
        <f ca="1"/>
        <v>8.0519070000000003E-4</v>
      </c>
      <c r="D19" s="2">
        <f ca="1"/>
        <v>3.6047462999999998E-4</v>
      </c>
      <c r="E19" s="2">
        <f ca="1"/>
        <v>2.3522883E-4</v>
      </c>
      <c r="F19" s="2">
        <f ca="1"/>
        <v>1.9417223E-4</v>
      </c>
      <c r="G19" s="2">
        <f ca="1"/>
        <v>1.6485864999999999E-4</v>
      </c>
      <c r="H19" s="2">
        <f ca="1"/>
        <v>1.4594555E-4</v>
      </c>
    </row>
    <row r="20" spans="1:11" x14ac:dyDescent="0.25">
      <c r="B20" s="2">
        <f ca="1"/>
        <v>9.0239059999999997E-4</v>
      </c>
      <c r="C20" s="2">
        <f ca="1"/>
        <v>6.8261190000000005E-4</v>
      </c>
      <c r="D20" s="2">
        <f ca="1"/>
        <v>4.0103422000000002E-4</v>
      </c>
      <c r="E20" s="2">
        <f ca="1"/>
        <v>2.6069599999999999E-4</v>
      </c>
      <c r="F20" s="2">
        <f ca="1"/>
        <v>1.9302056E-4</v>
      </c>
      <c r="G20" s="2">
        <f ca="1"/>
        <v>1.5764576000000001E-4</v>
      </c>
      <c r="H20" s="2">
        <f ca="1"/>
        <v>1.486224E-4</v>
      </c>
    </row>
    <row r="21" spans="1:11" x14ac:dyDescent="0.25">
      <c r="B21" s="2">
        <f ca="1"/>
        <v>8.3387800000000003E-4</v>
      </c>
      <c r="C21" s="2">
        <f ca="1"/>
        <v>8.2257786000000004E-4</v>
      </c>
      <c r="D21" s="2">
        <f ca="1"/>
        <v>4.1578364000000002E-4</v>
      </c>
      <c r="E21" s="2">
        <f ca="1"/>
        <v>2.347203E-4</v>
      </c>
      <c r="F21" s="2">
        <f ca="1"/>
        <v>1.9733566E-4</v>
      </c>
      <c r="G21" s="2">
        <f ca="1"/>
        <v>1.6765203E-4</v>
      </c>
      <c r="H21" s="2">
        <f ca="1"/>
        <v>1.5259962E-4</v>
      </c>
    </row>
    <row r="22" spans="1:11" x14ac:dyDescent="0.25">
      <c r="B22" s="2">
        <f ca="1"/>
        <v>9.1891450000000001E-4</v>
      </c>
      <c r="C22" s="2">
        <f ca="1"/>
        <v>6.3820160000000001E-4</v>
      </c>
      <c r="D22" s="2">
        <f ca="1"/>
        <v>3.3122677000000002E-4</v>
      </c>
      <c r="E22" s="2">
        <f ca="1"/>
        <v>2.7368264000000002E-4</v>
      </c>
      <c r="F22" s="2">
        <f ca="1"/>
        <v>1.7730371E-4</v>
      </c>
      <c r="G22" s="2">
        <f ca="1"/>
        <v>1.6280347000000001E-4</v>
      </c>
      <c r="H22" s="2">
        <f ca="1"/>
        <v>1.4301599999999999E-4</v>
      </c>
    </row>
    <row r="23" spans="1:11" x14ac:dyDescent="0.25">
      <c r="A23" s="5" t="s">
        <v>33</v>
      </c>
      <c r="B23" s="6" cm="1">
        <f t="array" aca="1" ref="B23" ca="1">AVERAGE(SQRT(_xlfn.ANCHORARRAY(B15))/$B$1)</f>
        <v>0.37208082239024293</v>
      </c>
      <c r="C23" s="6" cm="1">
        <f t="array" aca="1" ref="C23" ca="1">AVERAGE(SQRT(_xlfn.ANCHORARRAY(C15))/$B$1)</f>
        <v>0.32893876265238708</v>
      </c>
      <c r="D23" s="6" cm="1">
        <f t="array" aca="1" ref="D23" ca="1">AVERAGE(SQRT(_xlfn.ANCHORARRAY(D15))/$B$1)</f>
        <v>0.23951698119094023</v>
      </c>
      <c r="E23" s="6" cm="1">
        <f t="array" aca="1" ref="E23" ca="1">AVERAGE(SQRT(_xlfn.ANCHORARRAY(E15))/$B$1)</f>
        <v>0.1994559488009961</v>
      </c>
      <c r="F23" s="6" cm="1">
        <f t="array" aca="1" ref="F23" ca="1">AVERAGE(SQRT(_xlfn.ANCHORARRAY(F15))/$B$1)</f>
        <v>0.17230075113568669</v>
      </c>
      <c r="G23" s="6" cm="1">
        <f t="array" aca="1" ref="G23" ca="1">AVERAGE(SQRT(_xlfn.ANCHORARRAY(G15))/$B$1)</f>
        <v>0.16027746961881015</v>
      </c>
      <c r="H23" s="6" cm="1">
        <f t="array" aca="1" ref="H23" ca="1">AVERAGE(SQRT(_xlfn.ANCHORARRAY(H15))/$B$1)</f>
        <v>0.15299464820138536</v>
      </c>
    </row>
    <row r="25" spans="1:11" x14ac:dyDescent="0.25">
      <c r="A25" t="s">
        <v>27</v>
      </c>
      <c r="B25">
        <v>500</v>
      </c>
      <c r="C25">
        <v>1000</v>
      </c>
      <c r="D25">
        <v>2000</v>
      </c>
      <c r="E25">
        <v>3000</v>
      </c>
      <c r="F25">
        <v>4000</v>
      </c>
      <c r="G25">
        <v>5000</v>
      </c>
      <c r="H25">
        <v>6000</v>
      </c>
      <c r="J25">
        <f>J14+139</f>
        <v>633</v>
      </c>
      <c r="K25">
        <f>J25+7</f>
        <v>640</v>
      </c>
    </row>
    <row r="26" spans="1:11" x14ac:dyDescent="0.25">
      <c r="B26" s="2" cm="1">
        <f t="array" aca="1" ref="B26:B33" ca="1">INDIRECT("'"&amp;B25&amp;"'!"&amp;"A"&amp;$J25&amp;":"&amp;"A"&amp;$K25)</f>
        <v>1.1261022E-3</v>
      </c>
      <c r="C26" s="2" cm="1">
        <f t="array" aca="1" ref="C26:C33" ca="1">INDIRECT("'"&amp;C25&amp;"'!"&amp;"A"&amp;$J25&amp;":"&amp;"A"&amp;$K25)</f>
        <v>7.1568402999999995E-4</v>
      </c>
      <c r="D26" s="2" cm="1">
        <f t="array" aca="1" ref="D26:D33" ca="1">INDIRECT("'"&amp;D25&amp;"'!"&amp;"A"&amp;$J25&amp;":"&amp;"A"&amp;$K25)</f>
        <v>4.4773330000000001E-4</v>
      </c>
      <c r="E26" s="2" cm="1">
        <f t="array" aca="1" ref="E26:E33" ca="1">INDIRECT("'"&amp;E25&amp;"'!"&amp;"A"&amp;$J25&amp;":"&amp;"A"&amp;$K25)</f>
        <v>3.1504218000000001E-4</v>
      </c>
      <c r="F26" s="2" cm="1">
        <f t="array" aca="1" ref="F26:F33" ca="1">INDIRECT("'"&amp;F25&amp;"'!"&amp;"A"&amp;$J25&amp;":"&amp;"A"&amp;$K25)</f>
        <v>2.9795038E-4</v>
      </c>
      <c r="G26" s="2" cm="1">
        <f t="array" aca="1" ref="G26:G33" ca="1">INDIRECT("'"&amp;G25&amp;"'!"&amp;"A"&amp;$J25&amp;":"&amp;"A"&amp;$K25)</f>
        <v>2.3561409999999999E-4</v>
      </c>
      <c r="H26" s="2" cm="1">
        <f t="array" aca="1" ref="H26:H33" ca="1">INDIRECT("'"&amp;H25&amp;"'!"&amp;"A"&amp;$J25&amp;":"&amp;"A"&amp;$K25)</f>
        <v>2.6645705999999998E-4</v>
      </c>
    </row>
    <row r="27" spans="1:11" x14ac:dyDescent="0.25">
      <c r="B27" s="2">
        <f ca="1"/>
        <v>1.0467976999999999E-3</v>
      </c>
      <c r="C27" s="2">
        <f ca="1"/>
        <v>6.5936613999999997E-4</v>
      </c>
      <c r="D27" s="2">
        <f ca="1"/>
        <v>4.1986408E-4</v>
      </c>
      <c r="E27" s="2">
        <f ca="1"/>
        <v>3.1542528E-4</v>
      </c>
      <c r="F27" s="2">
        <f ca="1"/>
        <v>2.7798846999999997E-4</v>
      </c>
      <c r="G27" s="2">
        <f ca="1"/>
        <v>2.8785915000000001E-4</v>
      </c>
      <c r="H27" s="2">
        <f ca="1"/>
        <v>2.5300987E-4</v>
      </c>
    </row>
    <row r="28" spans="1:11" x14ac:dyDescent="0.25">
      <c r="B28" s="2">
        <f ca="1"/>
        <v>1.1215699000000001E-3</v>
      </c>
      <c r="C28" s="2">
        <f ca="1"/>
        <v>6.1852849999999998E-4</v>
      </c>
      <c r="D28" s="2">
        <f ca="1"/>
        <v>4.2371865000000002E-4</v>
      </c>
      <c r="E28" s="2">
        <f ca="1"/>
        <v>3.592305E-4</v>
      </c>
      <c r="F28" s="2">
        <f ca="1"/>
        <v>2.6747842999999999E-4</v>
      </c>
      <c r="G28" s="2">
        <f ca="1"/>
        <v>2.3934124E-4</v>
      </c>
      <c r="H28" s="2">
        <f ca="1"/>
        <v>2.0130230000000001E-4</v>
      </c>
    </row>
    <row r="29" spans="1:11" x14ac:dyDescent="0.25">
      <c r="B29" s="2">
        <f ca="1"/>
        <v>8.8273010000000001E-4</v>
      </c>
      <c r="C29" s="2">
        <f ca="1"/>
        <v>6.5169730000000001E-4</v>
      </c>
      <c r="D29" s="2">
        <f ca="1"/>
        <v>4.3544207999999997E-4</v>
      </c>
      <c r="E29" s="2">
        <f ca="1"/>
        <v>2.7349399999999999E-4</v>
      </c>
      <c r="F29" s="2">
        <f ca="1"/>
        <v>3.0808075E-4</v>
      </c>
      <c r="G29" s="2">
        <f ca="1"/>
        <v>2.7912615999999999E-4</v>
      </c>
      <c r="H29" s="2">
        <f ca="1"/>
        <v>1.7483995000000001E-4</v>
      </c>
    </row>
    <row r="30" spans="1:11" x14ac:dyDescent="0.25">
      <c r="B30" s="2">
        <f ca="1"/>
        <v>9.3656559999999998E-4</v>
      </c>
      <c r="C30" s="2">
        <f ca="1"/>
        <v>5.7428755000000001E-4</v>
      </c>
      <c r="D30" s="2">
        <f ca="1"/>
        <v>4.7310377999999997E-4</v>
      </c>
      <c r="E30" s="2">
        <f ca="1"/>
        <v>3.3047639999999999E-4</v>
      </c>
      <c r="F30" s="2">
        <f ca="1"/>
        <v>3.1376275000000002E-4</v>
      </c>
      <c r="G30" s="2">
        <f ca="1"/>
        <v>2.5366039999999998E-4</v>
      </c>
      <c r="H30" s="2">
        <f ca="1"/>
        <v>2.5413526E-4</v>
      </c>
    </row>
    <row r="31" spans="1:11" x14ac:dyDescent="0.25">
      <c r="B31" s="2">
        <f ca="1"/>
        <v>9.6080150000000001E-4</v>
      </c>
      <c r="C31" s="2">
        <f ca="1"/>
        <v>6.6706879999999999E-4</v>
      </c>
      <c r="D31" s="2">
        <f ca="1"/>
        <v>4.0684351999999998E-4</v>
      </c>
      <c r="E31" s="2">
        <f ca="1"/>
        <v>3.5522953999999999E-4</v>
      </c>
      <c r="F31" s="2">
        <f ca="1"/>
        <v>3.3235699999999998E-4</v>
      </c>
      <c r="G31" s="2">
        <f ca="1"/>
        <v>2.6628416E-4</v>
      </c>
      <c r="H31" s="2">
        <f ca="1"/>
        <v>2.3321179999999999E-4</v>
      </c>
    </row>
    <row r="32" spans="1:11" x14ac:dyDescent="0.25">
      <c r="B32" s="2">
        <f ca="1"/>
        <v>9.4676700000000005E-4</v>
      </c>
      <c r="C32" s="2">
        <f ca="1"/>
        <v>6.168104E-4</v>
      </c>
      <c r="D32" s="2">
        <f ca="1"/>
        <v>4.9379869999999996E-4</v>
      </c>
      <c r="E32" s="2">
        <f ca="1"/>
        <v>3.353168E-4</v>
      </c>
      <c r="F32" s="2">
        <f ca="1"/>
        <v>2.8029602E-4</v>
      </c>
      <c r="G32" s="2">
        <f ca="1"/>
        <v>2.6825952E-4</v>
      </c>
      <c r="H32" s="2">
        <f ca="1"/>
        <v>2.1892662E-4</v>
      </c>
    </row>
    <row r="33" spans="1:11" x14ac:dyDescent="0.25">
      <c r="B33" s="2">
        <f ca="1"/>
        <v>9.9842199999999989E-4</v>
      </c>
      <c r="C33" s="2">
        <f ca="1"/>
        <v>6.0221690000000002E-4</v>
      </c>
      <c r="D33" s="2">
        <f ca="1"/>
        <v>4.7380209999999998E-4</v>
      </c>
      <c r="E33" s="2">
        <f ca="1"/>
        <v>3.1360695999999998E-4</v>
      </c>
      <c r="F33" s="2">
        <f ca="1"/>
        <v>2.8117516E-4</v>
      </c>
      <c r="G33" s="2">
        <f ca="1"/>
        <v>2.6624426E-4</v>
      </c>
      <c r="H33" s="2">
        <f ca="1"/>
        <v>2.1261507999999999E-4</v>
      </c>
    </row>
    <row r="34" spans="1:11" x14ac:dyDescent="0.25">
      <c r="A34" s="5" t="s">
        <v>33</v>
      </c>
      <c r="B34" s="6" cm="1">
        <f t="array" aca="1" ref="B34" ca="1">AVERAGE(SQRT(_xlfn.ANCHORARRAY(B26))/$B$1)</f>
        <v>0.39648799686098052</v>
      </c>
      <c r="C34" s="6" cm="1">
        <f t="array" aca="1" ref="C34" ca="1">AVERAGE(SQRT(_xlfn.ANCHORARRAY(C26))/$B$1)</f>
        <v>0.3164585235878169</v>
      </c>
      <c r="D34" s="6" cm="1">
        <f t="array" aca="1" ref="D34" ca="1">AVERAGE(SQRT(_xlfn.ANCHORARRAY(D26))/$B$1)</f>
        <v>0.26478270499380024</v>
      </c>
      <c r="E34" s="6" cm="1">
        <f t="array" aca="1" ref="E34" ca="1">AVERAGE(SQRT(_xlfn.ANCHORARRAY(E26))/$B$1)</f>
        <v>0.22567276353062235</v>
      </c>
      <c r="F34" s="6" cm="1">
        <f t="array" aca="1" ref="F34" ca="1">AVERAGE(SQRT(_xlfn.ANCHORARRAY(F26))/$B$1)</f>
        <v>0.21509430431631127</v>
      </c>
      <c r="G34" s="6" cm="1">
        <f t="array" aca="1" ref="G34" ca="1">AVERAGE(SQRT(_xlfn.ANCHORARRAY(G26))/$B$1)</f>
        <v>0.20277865026400571</v>
      </c>
      <c r="H34" s="6" cm="1">
        <f t="array" aca="1" ref="H34" ca="1">AVERAGE(SQRT(_xlfn.ANCHORARRAY(H26))/$B$1)</f>
        <v>0.18836008556892145</v>
      </c>
    </row>
    <row r="36" spans="1:11" x14ac:dyDescent="0.25">
      <c r="A36" t="s">
        <v>28</v>
      </c>
      <c r="B36">
        <v>500</v>
      </c>
      <c r="C36">
        <v>1000</v>
      </c>
      <c r="D36">
        <v>2000</v>
      </c>
      <c r="E36">
        <v>3000</v>
      </c>
      <c r="F36">
        <v>4000</v>
      </c>
      <c r="G36">
        <v>5000</v>
      </c>
      <c r="H36">
        <v>6000</v>
      </c>
      <c r="J36">
        <f>J25+139</f>
        <v>772</v>
      </c>
      <c r="K36">
        <f>J36+7</f>
        <v>779</v>
      </c>
    </row>
    <row r="37" spans="1:11" x14ac:dyDescent="0.25">
      <c r="B37" s="2" cm="1">
        <f t="array" aca="1" ref="B37:B44" ca="1">INDIRECT("'"&amp;B36&amp;"'!"&amp;"A"&amp;$J36&amp;":"&amp;"A"&amp;$K36)</f>
        <v>4.113454E-4</v>
      </c>
      <c r="C37" s="2" cm="1">
        <f t="array" aca="1" ref="C37:C44" ca="1">INDIRECT("'"&amp;C36&amp;"'!"&amp;"A"&amp;$J36&amp;":"&amp;"A"&amp;$K36)</f>
        <v>2.2436021999999999E-4</v>
      </c>
      <c r="D37" s="2" cm="1">
        <f t="array" aca="1" ref="D37:D44" ca="1">INDIRECT("'"&amp;D36&amp;"'!"&amp;"A"&amp;$J36&amp;":"&amp;"A"&amp;$K36)</f>
        <v>1.2694004E-4</v>
      </c>
      <c r="E37" s="2" cm="1">
        <f t="array" aca="1" ref="E37:E44" ca="1">INDIRECT("'"&amp;E36&amp;"'!"&amp;"A"&amp;$J36&amp;":"&amp;"A"&amp;$K36)</f>
        <v>1.2761658999999999E-4</v>
      </c>
      <c r="F37" s="2" cm="1">
        <f t="array" aca="1" ref="F37:F44" ca="1">INDIRECT("'"&amp;F36&amp;"'!"&amp;"A"&amp;$J36&amp;":"&amp;"A"&amp;$K36)</f>
        <v>1.153229E-4</v>
      </c>
      <c r="G37" s="2" cm="1">
        <f t="array" aca="1" ref="G37:G44" ca="1">INDIRECT("'"&amp;G36&amp;"'!"&amp;"A"&amp;$J36&amp;":"&amp;"A"&amp;$K36)</f>
        <v>1.1179445E-4</v>
      </c>
      <c r="H37" s="2" cm="1">
        <f t="array" aca="1" ref="H37:H44" ca="1">INDIRECT("'"&amp;H36&amp;"'!"&amp;"A"&amp;$J36&amp;":"&amp;"A"&amp;$K36)</f>
        <v>9.8947450000000004E-5</v>
      </c>
    </row>
    <row r="38" spans="1:11" x14ac:dyDescent="0.25">
      <c r="B38" s="2">
        <f ca="1"/>
        <v>4.5714935000000002E-4</v>
      </c>
      <c r="C38" s="2">
        <f ca="1"/>
        <v>2.1747149E-4</v>
      </c>
      <c r="D38" s="2">
        <f ca="1"/>
        <v>1.461573E-4</v>
      </c>
      <c r="E38" s="2">
        <f ca="1"/>
        <v>1.1459316E-4</v>
      </c>
      <c r="F38" s="2">
        <f ca="1"/>
        <v>1.08706445E-4</v>
      </c>
      <c r="G38" s="2">
        <f ca="1"/>
        <v>9.9197799999999994E-5</v>
      </c>
      <c r="H38" s="2">
        <f ca="1"/>
        <v>9.9190045E-5</v>
      </c>
    </row>
    <row r="39" spans="1:11" x14ac:dyDescent="0.25">
      <c r="B39" s="2">
        <f ca="1"/>
        <v>5.2340809999999998E-4</v>
      </c>
      <c r="C39" s="2">
        <f ca="1"/>
        <v>2.6430186999999998E-4</v>
      </c>
      <c r="D39" s="2">
        <f ca="1"/>
        <v>1.3969270000000001E-4</v>
      </c>
      <c r="E39" s="2">
        <f ca="1"/>
        <v>1.1710285E-4</v>
      </c>
      <c r="F39" s="2">
        <f ca="1"/>
        <v>1.0284235E-4</v>
      </c>
      <c r="G39" s="2">
        <f ca="1"/>
        <v>1.0618399E-4</v>
      </c>
      <c r="H39" s="2">
        <f ca="1"/>
        <v>1.0309815E-4</v>
      </c>
    </row>
    <row r="40" spans="1:11" x14ac:dyDescent="0.25">
      <c r="B40" s="2">
        <f ca="1"/>
        <v>3.4520097000000002E-4</v>
      </c>
      <c r="C40" s="2">
        <f ca="1"/>
        <v>1.9106038E-4</v>
      </c>
      <c r="D40" s="2">
        <f ca="1"/>
        <v>1.4982453999999999E-4</v>
      </c>
      <c r="E40" s="2">
        <f ca="1"/>
        <v>1.3623123000000001E-4</v>
      </c>
      <c r="F40" s="2">
        <f ca="1"/>
        <v>1.0321576000000001E-4</v>
      </c>
      <c r="G40" s="2">
        <f ca="1"/>
        <v>1.0190087E-4</v>
      </c>
      <c r="H40" s="2">
        <f ca="1"/>
        <v>9.618401E-5</v>
      </c>
    </row>
    <row r="41" spans="1:11" x14ac:dyDescent="0.25">
      <c r="B41" s="2">
        <f ca="1"/>
        <v>3.9758072999999998E-4</v>
      </c>
      <c r="C41" s="2">
        <f ca="1"/>
        <v>3.1030069999999997E-4</v>
      </c>
      <c r="D41" s="2">
        <f ca="1"/>
        <v>1.5219153E-4</v>
      </c>
      <c r="E41" s="2">
        <f ca="1"/>
        <v>1.0476352E-4</v>
      </c>
      <c r="F41" s="2">
        <f ca="1"/>
        <v>1.1407299E-4</v>
      </c>
      <c r="G41" s="2">
        <f ca="1"/>
        <v>9.8481744999999999E-5</v>
      </c>
      <c r="H41" s="2">
        <f ca="1"/>
        <v>9.9420765999999995E-5</v>
      </c>
    </row>
    <row r="42" spans="1:11" x14ac:dyDescent="0.25">
      <c r="B42" s="2">
        <f ca="1"/>
        <v>4.0022368E-4</v>
      </c>
      <c r="C42" s="2">
        <f ca="1"/>
        <v>2.5385726000000001E-4</v>
      </c>
      <c r="D42" s="2">
        <f ca="1"/>
        <v>1.8486834999999999E-4</v>
      </c>
      <c r="E42" s="2">
        <f ca="1"/>
        <v>1.0409988E-4</v>
      </c>
      <c r="F42" s="2">
        <f ca="1"/>
        <v>1.0394351E-4</v>
      </c>
      <c r="G42" s="2">
        <f ca="1"/>
        <v>1.0420923999999999E-4</v>
      </c>
      <c r="H42" s="2">
        <f ca="1"/>
        <v>1.1054791000000001E-4</v>
      </c>
    </row>
    <row r="43" spans="1:11" x14ac:dyDescent="0.25">
      <c r="B43" s="2">
        <f ca="1"/>
        <v>4.0101729000000002E-4</v>
      </c>
      <c r="C43" s="2">
        <f ca="1"/>
        <v>2.3714839E-4</v>
      </c>
      <c r="D43" s="2">
        <f ca="1"/>
        <v>1.5579885999999999E-4</v>
      </c>
      <c r="E43" s="2">
        <f ca="1"/>
        <v>1.1716960599999999E-4</v>
      </c>
      <c r="F43" s="2">
        <f ca="1"/>
        <v>1.08009204E-4</v>
      </c>
      <c r="G43" s="2">
        <f ca="1"/>
        <v>9.8648170000000007E-5</v>
      </c>
      <c r="H43" s="2">
        <f ca="1"/>
        <v>1.03747356E-4</v>
      </c>
    </row>
    <row r="44" spans="1:11" x14ac:dyDescent="0.25">
      <c r="B44" s="2">
        <f ca="1"/>
        <v>4.0811842000000001E-4</v>
      </c>
      <c r="C44" s="2">
        <f ca="1"/>
        <v>2.6245959999999998E-4</v>
      </c>
      <c r="D44" s="2">
        <f ca="1"/>
        <v>1.5262271E-4</v>
      </c>
      <c r="E44" s="2">
        <f ca="1"/>
        <v>1.2759410000000001E-4</v>
      </c>
      <c r="F44" s="2">
        <f ca="1"/>
        <v>1.0288539E-4</v>
      </c>
      <c r="G44" s="2">
        <f ca="1"/>
        <v>1.01020385E-4</v>
      </c>
      <c r="H44" s="2">
        <f ca="1"/>
        <v>1.0108693E-4</v>
      </c>
    </row>
    <row r="45" spans="1:11" x14ac:dyDescent="0.25">
      <c r="A45" s="5" t="s">
        <v>33</v>
      </c>
      <c r="B45" s="6" cm="1">
        <f t="array" aca="1" ref="B45" ca="1">AVERAGE(SQRT(_xlfn.ANCHORARRAY(B37))/$B$1)</f>
        <v>0.25582289409523984</v>
      </c>
      <c r="C45" s="6" cm="1">
        <f t="array" aca="1" ref="C45" ca="1">AVERAGE(SQRT(_xlfn.ANCHORARRAY(C37))/$B$1)</f>
        <v>0.1957591946393821</v>
      </c>
      <c r="D45" s="6" cm="1">
        <f t="array" aca="1" ref="D45" ca="1">AVERAGE(SQRT(_xlfn.ANCHORARRAY(D37))/$B$1)</f>
        <v>0.15382167671247518</v>
      </c>
      <c r="E45" s="6" cm="1">
        <f t="array" aca="1" ref="E45" ca="1">AVERAGE(SQRT(_xlfn.ANCHORARRAY(E37))/$B$1)</f>
        <v>0.13638231664767686</v>
      </c>
      <c r="F45" s="6" cm="1">
        <f t="array" aca="1" ref="F45" ca="1">AVERAGE(SQRT(_xlfn.ANCHORARRAY(F37))/$B$1)</f>
        <v>0.12984014168828698</v>
      </c>
      <c r="G45" s="6" cm="1">
        <f t="array" aca="1" ref="G45" ca="1">AVERAGE(SQRT(_xlfn.ANCHORARRAY(G37))/$B$1)</f>
        <v>0.12697306341639317</v>
      </c>
      <c r="H45" s="6" cm="1">
        <f t="array" aca="1" ref="H45" ca="1">AVERAGE(SQRT(_xlfn.ANCHORARRAY(H37))/$B$1)</f>
        <v>0.12626074863027609</v>
      </c>
    </row>
    <row r="47" spans="1:11" x14ac:dyDescent="0.25">
      <c r="A47" t="s">
        <v>29</v>
      </c>
      <c r="B47">
        <v>500</v>
      </c>
      <c r="C47">
        <v>1000</v>
      </c>
      <c r="D47">
        <v>2000</v>
      </c>
      <c r="E47">
        <v>3000</v>
      </c>
      <c r="F47">
        <v>4000</v>
      </c>
      <c r="G47">
        <v>5000</v>
      </c>
      <c r="H47">
        <v>6000</v>
      </c>
      <c r="J47">
        <f>J36+139</f>
        <v>911</v>
      </c>
      <c r="K47">
        <f>J47+7</f>
        <v>918</v>
      </c>
    </row>
    <row r="48" spans="1:11" x14ac:dyDescent="0.25">
      <c r="B48" s="2" cm="1">
        <f t="array" aca="1" ref="B48:B55" ca="1">INDIRECT("'"&amp;B47&amp;"'!"&amp;"A"&amp;$J47&amp;":"&amp;"A"&amp;$K47)</f>
        <v>7.8667889999999995E-4</v>
      </c>
      <c r="C48" s="2" cm="1">
        <f t="array" aca="1" ref="C48:C55" ca="1">INDIRECT("'"&amp;C47&amp;"'!"&amp;"A"&amp;$J47&amp;":"&amp;"A"&amp;$K47)</f>
        <v>4.9648550000000002E-4</v>
      </c>
      <c r="D48" s="2" cm="1">
        <f t="array" aca="1" ref="D48:D55" ca="1">INDIRECT("'"&amp;D47&amp;"'!"&amp;"A"&amp;$J47&amp;":"&amp;"A"&amp;$K47)</f>
        <v>3.5489004000000002E-4</v>
      </c>
      <c r="E48" s="2" cm="1">
        <f t="array" aca="1" ref="E48:E55" ca="1">INDIRECT("'"&amp;E47&amp;"'!"&amp;"A"&amp;$J47&amp;":"&amp;"A"&amp;$K47)</f>
        <v>2.5999834E-4</v>
      </c>
      <c r="F48" s="2" cm="1">
        <f t="array" aca="1" ref="F48:F55" ca="1">INDIRECT("'"&amp;F47&amp;"'!"&amp;"A"&amp;$J47&amp;":"&amp;"A"&amp;$K47)</f>
        <v>2.3172633000000001E-4</v>
      </c>
      <c r="G48" s="2" cm="1">
        <f t="array" aca="1" ref="G48:G55" ca="1">INDIRECT("'"&amp;G47&amp;"'!"&amp;"A"&amp;$J47&amp;":"&amp;"A"&amp;$K47)</f>
        <v>2.0753273999999999E-4</v>
      </c>
      <c r="H48" s="2" cm="1">
        <f t="array" aca="1" ref="H48:H55" ca="1">INDIRECT("'"&amp;H47&amp;"'!"&amp;"A"&amp;$J47&amp;":"&amp;"A"&amp;$K47)</f>
        <v>1.8203420000000001E-4</v>
      </c>
    </row>
    <row r="49" spans="1:11" x14ac:dyDescent="0.25">
      <c r="B49" s="2">
        <f ca="1"/>
        <v>8.2292559999999995E-4</v>
      </c>
      <c r="C49" s="2">
        <f ca="1"/>
        <v>5.6317400000000005E-4</v>
      </c>
      <c r="D49" s="2">
        <f ca="1"/>
        <v>3.5555086999999999E-4</v>
      </c>
      <c r="E49" s="2">
        <f ca="1"/>
        <v>2.8677614000000002E-4</v>
      </c>
      <c r="F49" s="2">
        <f ca="1"/>
        <v>2.6135995999999997E-4</v>
      </c>
      <c r="G49" s="2">
        <f ca="1"/>
        <v>2.0599763999999999E-4</v>
      </c>
      <c r="H49" s="2">
        <f ca="1"/>
        <v>1.5295894000000001E-4</v>
      </c>
    </row>
    <row r="50" spans="1:11" x14ac:dyDescent="0.25">
      <c r="B50" s="2">
        <f ca="1"/>
        <v>8.4088480000000002E-4</v>
      </c>
      <c r="C50" s="2">
        <f ca="1"/>
        <v>5.3602182999999996E-4</v>
      </c>
      <c r="D50" s="2">
        <f ca="1"/>
        <v>3.1619242999999999E-4</v>
      </c>
      <c r="E50" s="2">
        <f ca="1"/>
        <v>3.1040826999999998E-4</v>
      </c>
      <c r="F50" s="2">
        <f ca="1"/>
        <v>2.3954050000000001E-4</v>
      </c>
      <c r="G50" s="2">
        <f ca="1"/>
        <v>2.0053240000000001E-4</v>
      </c>
      <c r="H50" s="2">
        <f ca="1"/>
        <v>1.7606874000000001E-4</v>
      </c>
    </row>
    <row r="51" spans="1:11" x14ac:dyDescent="0.25">
      <c r="B51" s="2">
        <f ca="1"/>
        <v>6.5184075999999999E-4</v>
      </c>
      <c r="C51" s="2">
        <f ca="1"/>
        <v>4.9374520000000004E-4</v>
      </c>
      <c r="D51" s="2">
        <f ca="1"/>
        <v>3.7678867E-4</v>
      </c>
      <c r="E51" s="2">
        <f ca="1"/>
        <v>2.2962115E-4</v>
      </c>
      <c r="F51" s="2">
        <f ca="1"/>
        <v>2.0167861999999999E-4</v>
      </c>
      <c r="G51" s="2">
        <f ca="1"/>
        <v>2.0974602E-4</v>
      </c>
      <c r="H51" s="2">
        <f ca="1"/>
        <v>1.5026618000000001E-4</v>
      </c>
    </row>
    <row r="52" spans="1:11" x14ac:dyDescent="0.25">
      <c r="B52" s="2">
        <f ca="1"/>
        <v>8.1300369999999999E-4</v>
      </c>
      <c r="C52" s="2">
        <f ca="1"/>
        <v>4.7683486000000001E-4</v>
      </c>
      <c r="D52" s="2">
        <f ca="1"/>
        <v>3.9109715999999998E-4</v>
      </c>
      <c r="E52" s="2">
        <f ca="1"/>
        <v>2.677337E-4</v>
      </c>
      <c r="F52" s="2">
        <f ca="1"/>
        <v>3.1331554E-4</v>
      </c>
      <c r="G52" s="2">
        <f ca="1"/>
        <v>2.2215745E-4</v>
      </c>
      <c r="H52" s="2">
        <f ca="1"/>
        <v>1.989867E-4</v>
      </c>
    </row>
    <row r="53" spans="1:11" x14ac:dyDescent="0.25">
      <c r="B53" s="2">
        <f ca="1"/>
        <v>6.8962475000000005E-4</v>
      </c>
      <c r="C53" s="2">
        <f ca="1"/>
        <v>5.197852E-4</v>
      </c>
      <c r="D53" s="2">
        <f ca="1"/>
        <v>2.9109790000000002E-4</v>
      </c>
      <c r="E53" s="2">
        <f ca="1"/>
        <v>2.3563164E-4</v>
      </c>
      <c r="F53" s="2">
        <f ca="1"/>
        <v>2.3633448E-4</v>
      </c>
      <c r="G53" s="2">
        <f ca="1"/>
        <v>1.6878223999999999E-4</v>
      </c>
      <c r="H53" s="2">
        <f ca="1"/>
        <v>1.6280249E-4</v>
      </c>
    </row>
    <row r="54" spans="1:11" x14ac:dyDescent="0.25">
      <c r="B54" s="2">
        <f ca="1"/>
        <v>8.1199899999999999E-4</v>
      </c>
      <c r="C54" s="2">
        <f ca="1"/>
        <v>4.6088028000000001E-4</v>
      </c>
      <c r="D54" s="2">
        <f ca="1"/>
        <v>3.8493168999999999E-4</v>
      </c>
      <c r="E54" s="2">
        <f ca="1"/>
        <v>2.6691298E-4</v>
      </c>
      <c r="F54" s="2">
        <f ca="1"/>
        <v>2.1693951999999999E-4</v>
      </c>
      <c r="G54" s="2">
        <f ca="1"/>
        <v>2.8736464000000001E-4</v>
      </c>
      <c r="H54" s="2">
        <f ca="1"/>
        <v>1.5435538000000001E-4</v>
      </c>
    </row>
    <row r="55" spans="1:11" x14ac:dyDescent="0.25">
      <c r="B55" s="2">
        <f ca="1"/>
        <v>7.1946369999999996E-4</v>
      </c>
      <c r="C55" s="2">
        <f ca="1"/>
        <v>5.2503819999999998E-4</v>
      </c>
      <c r="D55" s="2">
        <f ca="1"/>
        <v>3.7817173999999998E-4</v>
      </c>
      <c r="E55" s="2">
        <f ca="1"/>
        <v>2.9209876000000002E-4</v>
      </c>
      <c r="F55" s="2">
        <f ca="1"/>
        <v>2.5490756E-4</v>
      </c>
      <c r="G55" s="2">
        <f ca="1"/>
        <v>1.8012285E-4</v>
      </c>
      <c r="H55" s="2">
        <f ca="1"/>
        <v>1.6725464E-4</v>
      </c>
    </row>
    <row r="56" spans="1:11" x14ac:dyDescent="0.25">
      <c r="A56" s="5" t="s">
        <v>33</v>
      </c>
      <c r="B56" s="6" cm="1">
        <f t="array" aca="1" ref="B56" ca="1">AVERAGE(SQRT(_xlfn.ANCHORARRAY(B48))/$B$1)</f>
        <v>0.34678774741359675</v>
      </c>
      <c r="C56" s="6" cm="1">
        <f t="array" aca="1" ref="C56" ca="1">AVERAGE(SQRT(_xlfn.ANCHORARRAY(C48))/$B$1)</f>
        <v>0.28262856983344803</v>
      </c>
      <c r="D56" s="6" cm="1">
        <f t="array" aca="1" ref="D56" ca="1">AVERAGE(SQRT(_xlfn.ANCHORARRAY(D48))/$B$1)</f>
        <v>0.23623776428406185</v>
      </c>
      <c r="E56" s="6" cm="1">
        <f t="array" aca="1" ref="E56" ca="1">AVERAGE(SQRT(_xlfn.ANCHORARRAY(E48))/$B$1)</f>
        <v>0.20518722908715276</v>
      </c>
      <c r="F56" s="6" cm="1">
        <f t="array" aca="1" ref="F56" ca="1">AVERAGE(SQRT(_xlfn.ANCHORARRAY(F48))/$B$1)</f>
        <v>0.19557488889547422</v>
      </c>
      <c r="G56" s="6" cm="1">
        <f t="array" aca="1" ref="G56" ca="1">AVERAGE(SQRT(_xlfn.ANCHORARRAY(G48))/$B$1)</f>
        <v>0.18121703647434886</v>
      </c>
      <c r="H56" s="6" cm="1">
        <f t="array" aca="1" ref="H56" ca="1">AVERAGE(SQRT(_xlfn.ANCHORARRAY(H48))/$B$1)</f>
        <v>0.16231985923140807</v>
      </c>
    </row>
    <row r="58" spans="1:11" x14ac:dyDescent="0.25">
      <c r="A58" t="s">
        <v>30</v>
      </c>
      <c r="B58">
        <v>500</v>
      </c>
      <c r="C58">
        <v>1000</v>
      </c>
      <c r="D58">
        <v>2000</v>
      </c>
      <c r="E58">
        <v>3000</v>
      </c>
      <c r="F58">
        <v>4000</v>
      </c>
      <c r="G58">
        <v>5000</v>
      </c>
      <c r="H58">
        <v>6000</v>
      </c>
      <c r="J58">
        <f>J47+139</f>
        <v>1050</v>
      </c>
      <c r="K58">
        <f>J58+7</f>
        <v>1057</v>
      </c>
    </row>
    <row r="59" spans="1:11" x14ac:dyDescent="0.25">
      <c r="B59" s="2" cm="1">
        <f t="array" aca="1" ref="B59:B66" ca="1">INDIRECT("'"&amp;B58&amp;"'!"&amp;"A"&amp;$J58&amp;":"&amp;"A"&amp;$K58)</f>
        <v>2.1771419000000001E-4</v>
      </c>
      <c r="C59" s="2" cm="1">
        <f t="array" aca="1" ref="C59:C66" ca="1">INDIRECT("'"&amp;C58&amp;"'!"&amp;"A"&amp;$J58&amp;":"&amp;"A"&amp;$K58)</f>
        <v>1.5496874000000001E-4</v>
      </c>
      <c r="D59" s="2" cm="1">
        <f t="array" aca="1" ref="D59:D66" ca="1">INDIRECT("'"&amp;D58&amp;"'!"&amp;"A"&amp;$J58&amp;":"&amp;"A"&amp;$K58)</f>
        <v>1.08986605E-4</v>
      </c>
      <c r="E59" s="2" cm="1">
        <f t="array" aca="1" ref="E59:E66" ca="1">INDIRECT("'"&amp;E58&amp;"'!"&amp;"A"&amp;$J58&amp;":"&amp;"A"&amp;$K58)</f>
        <v>1.09730325E-4</v>
      </c>
      <c r="F59" s="2" cm="1">
        <f t="array" aca="1" ref="F59:F66" ca="1">INDIRECT("'"&amp;F58&amp;"'!"&amp;"A"&amp;$J58&amp;":"&amp;"A"&amp;$K58)</f>
        <v>1.0638214E-4</v>
      </c>
      <c r="G59" s="2" cm="1">
        <f t="array" aca="1" ref="G59:G66" ca="1">INDIRECT("'"&amp;G58&amp;"'!"&amp;"A"&amp;$J58&amp;":"&amp;"A"&amp;$K58)</f>
        <v>1.0575171000000001E-4</v>
      </c>
      <c r="H59" s="2" cm="1">
        <f t="array" aca="1" ref="H59:H66" ca="1">INDIRECT("'"&amp;H58&amp;"'!"&amp;"A"&amp;$J58&amp;":"&amp;"A"&amp;$K58)</f>
        <v>9.5790834000000004E-5</v>
      </c>
    </row>
    <row r="60" spans="1:11" x14ac:dyDescent="0.25">
      <c r="B60" s="2">
        <f ca="1"/>
        <v>2.8724780000000002E-4</v>
      </c>
      <c r="C60" s="2">
        <f ca="1"/>
        <v>1.2925088E-4</v>
      </c>
      <c r="D60" s="2">
        <f ca="1"/>
        <v>1.1148763E-4</v>
      </c>
      <c r="E60" s="2">
        <f ca="1"/>
        <v>9.7661470000000005E-5</v>
      </c>
      <c r="F60" s="2">
        <f ca="1"/>
        <v>1.0213426E-4</v>
      </c>
      <c r="G60" s="2">
        <f ca="1"/>
        <v>9.7099820000000003E-5</v>
      </c>
      <c r="H60" s="2">
        <f ca="1"/>
        <v>1.0097187E-4</v>
      </c>
    </row>
    <row r="61" spans="1:11" x14ac:dyDescent="0.25">
      <c r="B61" s="2">
        <f ca="1"/>
        <v>2.6050847000000003E-4</v>
      </c>
      <c r="C61" s="2">
        <f ca="1"/>
        <v>1.8152977E-4</v>
      </c>
      <c r="D61" s="2">
        <f ca="1"/>
        <v>1.2537719999999999E-4</v>
      </c>
      <c r="E61" s="2">
        <f ca="1"/>
        <v>1.0623037E-4</v>
      </c>
      <c r="F61" s="2">
        <f ca="1"/>
        <v>9.6390160000000001E-5</v>
      </c>
      <c r="G61" s="2">
        <f ca="1"/>
        <v>9.8414325999999995E-5</v>
      </c>
      <c r="H61" s="2">
        <f ca="1"/>
        <v>9.9488425000000003E-5</v>
      </c>
    </row>
    <row r="62" spans="1:11" x14ac:dyDescent="0.25">
      <c r="B62" s="2">
        <f ca="1"/>
        <v>1.8771169999999999E-4</v>
      </c>
      <c r="C62" s="2">
        <f ca="1"/>
        <v>1.4696128E-4</v>
      </c>
      <c r="D62" s="2">
        <f ca="1"/>
        <v>1.05599385E-4</v>
      </c>
      <c r="E62" s="2">
        <f ca="1"/>
        <v>1.1225022999999999E-4</v>
      </c>
      <c r="F62" s="2">
        <f ca="1"/>
        <v>9.787567E-5</v>
      </c>
      <c r="G62" s="2">
        <f ca="1"/>
        <v>9.7572614000000007E-5</v>
      </c>
      <c r="H62" s="2">
        <f ca="1"/>
        <v>9.5333279999999996E-5</v>
      </c>
    </row>
    <row r="63" spans="1:11" x14ac:dyDescent="0.25">
      <c r="B63" s="2">
        <f ca="1"/>
        <v>2.6997739999999999E-4</v>
      </c>
      <c r="C63" s="2">
        <f ca="1"/>
        <v>2.4095852999999999E-4</v>
      </c>
      <c r="D63" s="2">
        <f ca="1"/>
        <v>1.0956633E-4</v>
      </c>
      <c r="E63" s="2">
        <f ca="1"/>
        <v>1.0226424E-4</v>
      </c>
      <c r="F63" s="2">
        <f ca="1"/>
        <v>9.9868159999999998E-5</v>
      </c>
      <c r="G63" s="2">
        <f ca="1"/>
        <v>9.4990890000000005E-5</v>
      </c>
      <c r="H63" s="2">
        <f ca="1"/>
        <v>9.5826099999999994E-5</v>
      </c>
    </row>
    <row r="64" spans="1:11" x14ac:dyDescent="0.25">
      <c r="B64" s="2">
        <f ca="1"/>
        <v>2.5918407000000002E-4</v>
      </c>
      <c r="C64" s="2">
        <f ca="1"/>
        <v>1.6356619E-4</v>
      </c>
      <c r="D64" s="2">
        <f ca="1"/>
        <v>1.1252321999999999E-4</v>
      </c>
      <c r="E64" s="2">
        <f ca="1"/>
        <v>1.02200975E-4</v>
      </c>
      <c r="F64" s="2">
        <f ca="1"/>
        <v>9.938522E-5</v>
      </c>
      <c r="G64" s="2">
        <f ca="1"/>
        <v>1.0100273E-4</v>
      </c>
      <c r="H64" s="2">
        <f ca="1"/>
        <v>9.8500019999999997E-5</v>
      </c>
    </row>
    <row r="65" spans="1:11" x14ac:dyDescent="0.25">
      <c r="B65" s="2">
        <f ca="1"/>
        <v>2.2769766999999999E-4</v>
      </c>
      <c r="C65" s="2">
        <f ca="1"/>
        <v>1.8206173E-4</v>
      </c>
      <c r="D65" s="2">
        <f ca="1"/>
        <v>1.0608649999999999E-4</v>
      </c>
      <c r="E65" s="2">
        <f ca="1"/>
        <v>1.08046486E-4</v>
      </c>
      <c r="F65" s="2">
        <f ca="1"/>
        <v>1.012289E-4</v>
      </c>
      <c r="G65" s="2">
        <f ca="1"/>
        <v>9.555399E-5</v>
      </c>
      <c r="H65" s="2">
        <f ca="1"/>
        <v>1.0272775000000001E-4</v>
      </c>
    </row>
    <row r="66" spans="1:11" x14ac:dyDescent="0.25">
      <c r="B66" s="2">
        <f ca="1"/>
        <v>2.6556440000000001E-4</v>
      </c>
      <c r="C66" s="2">
        <f ca="1"/>
        <v>1.2658630999999999E-4</v>
      </c>
      <c r="D66" s="2">
        <f ca="1"/>
        <v>1.2237254E-4</v>
      </c>
      <c r="E66" s="2">
        <f ca="1"/>
        <v>1.1047669E-4</v>
      </c>
      <c r="F66" s="2">
        <f ca="1"/>
        <v>1.02570455E-4</v>
      </c>
      <c r="G66" s="2">
        <f ca="1"/>
        <v>9.8110870000000001E-5</v>
      </c>
      <c r="H66" s="2">
        <f ca="1"/>
        <v>1.0039096000000001E-4</v>
      </c>
    </row>
    <row r="67" spans="1:11" x14ac:dyDescent="0.25">
      <c r="A67" s="5" t="s">
        <v>33</v>
      </c>
      <c r="B67" s="6" cm="1">
        <f t="array" aca="1" ref="B67" ca="1">AVERAGE(SQRT(_xlfn.ANCHORARRAY(B59))/$B$1)</f>
        <v>0.19655302038259703</v>
      </c>
      <c r="C67" s="6" cm="1">
        <f t="array" aca="1" ref="C67" ca="1">AVERAGE(SQRT(_xlfn.ANCHORARRAY(C59))/$B$1)</f>
        <v>0.16053444626473487</v>
      </c>
      <c r="D67" s="6" cm="1">
        <f t="array" aca="1" ref="D67" ca="1">AVERAGE(SQRT(_xlfn.ANCHORARRAY(D59))/$B$1)</f>
        <v>0.13302269727759053</v>
      </c>
      <c r="E67" s="6" cm="1">
        <f t="array" aca="1" ref="E67" ca="1">AVERAGE(SQRT(_xlfn.ANCHORARRAY(E59))/$B$1)</f>
        <v>0.12907109675740691</v>
      </c>
      <c r="F67" s="6" cm="1">
        <f t="array" aca="1" ref="F67" ca="1">AVERAGE(SQRT(_xlfn.ANCHORARRAY(F59))/$B$1)</f>
        <v>0.12577544227145851</v>
      </c>
      <c r="G67" s="6" cm="1">
        <f t="array" aca="1" ref="G67" ca="1">AVERAGE(SQRT(_xlfn.ANCHORARRAY(G59))/$B$1)</f>
        <v>0.12441153027248061</v>
      </c>
      <c r="H67" s="6" cm="1">
        <f t="array" aca="1" ref="H67" ca="1">AVERAGE(SQRT(_xlfn.ANCHORARRAY(H59))/$B$1)</f>
        <v>0.12445921854584115</v>
      </c>
    </row>
    <row r="69" spans="1:11" x14ac:dyDescent="0.25">
      <c r="A69" t="s">
        <v>31</v>
      </c>
      <c r="B69">
        <v>500</v>
      </c>
      <c r="C69">
        <v>1000</v>
      </c>
      <c r="D69">
        <v>2000</v>
      </c>
      <c r="E69">
        <v>3000</v>
      </c>
      <c r="F69">
        <v>4000</v>
      </c>
      <c r="G69">
        <v>5000</v>
      </c>
      <c r="H69">
        <v>6000</v>
      </c>
      <c r="J69">
        <f>J58+139</f>
        <v>1189</v>
      </c>
      <c r="K69">
        <f>J69+7</f>
        <v>1196</v>
      </c>
    </row>
    <row r="70" spans="1:11" x14ac:dyDescent="0.25">
      <c r="B70" s="2" cm="1">
        <f t="array" aca="1" ref="B70:B77" ca="1">INDIRECT("'"&amp;B69&amp;"'!"&amp;"A"&amp;$J69&amp;":"&amp;"A"&amp;$K69)</f>
        <v>6.0105003999999995E-4</v>
      </c>
      <c r="C70" s="2" cm="1">
        <f t="array" aca="1" ref="C70:C77" ca="1">INDIRECT("'"&amp;C69&amp;"'!"&amp;"A"&amp;$J69&amp;":"&amp;"A"&amp;$K69)</f>
        <v>5.0871900000000003E-4</v>
      </c>
      <c r="D70" s="2" cm="1">
        <f t="array" aca="1" ref="D70:D77" ca="1">INDIRECT("'"&amp;D69&amp;"'!"&amp;"A"&amp;$J69&amp;":"&amp;"A"&amp;$K69)</f>
        <v>2.9090786E-4</v>
      </c>
      <c r="E70" s="2" cm="1">
        <f t="array" aca="1" ref="E70:E77" ca="1">INDIRECT("'"&amp;E69&amp;"'!"&amp;"A"&amp;$J69&amp;":"&amp;"A"&amp;$K69)</f>
        <v>2.4015121999999999E-4</v>
      </c>
      <c r="F70" s="2" cm="1">
        <f t="array" aca="1" ref="F70:F77" ca="1">INDIRECT("'"&amp;F69&amp;"'!"&amp;"A"&amp;$J69&amp;":"&amp;"A"&amp;$K69)</f>
        <v>1.9669962000000001E-4</v>
      </c>
      <c r="G70" s="2" cm="1">
        <f t="array" aca="1" ref="G70:G77" ca="1">INDIRECT("'"&amp;G69&amp;"'!"&amp;"A"&amp;$J69&amp;":"&amp;"A"&amp;$K69)</f>
        <v>1.7283256999999999E-4</v>
      </c>
      <c r="H70" s="2" cm="1">
        <f t="array" aca="1" ref="H70:H77" ca="1">INDIRECT("'"&amp;H69&amp;"'!"&amp;"A"&amp;$J69&amp;":"&amp;"A"&amp;$K69)</f>
        <v>1.6855740999999999E-4</v>
      </c>
    </row>
    <row r="71" spans="1:11" x14ac:dyDescent="0.25">
      <c r="B71" s="2">
        <f ca="1"/>
        <v>7.1388099999999998E-4</v>
      </c>
      <c r="C71" s="2">
        <f ca="1"/>
        <v>4.8700347999999999E-4</v>
      </c>
      <c r="D71" s="2">
        <f ca="1"/>
        <v>3.8886382000000001E-4</v>
      </c>
      <c r="E71" s="2">
        <f ca="1"/>
        <v>2.2381486999999999E-4</v>
      </c>
      <c r="F71" s="2">
        <f ca="1"/>
        <v>3.4726635E-4</v>
      </c>
      <c r="G71" s="2">
        <f ca="1"/>
        <v>1.4970612999999999E-4</v>
      </c>
      <c r="H71" s="2">
        <f ca="1"/>
        <v>1.6558351000000001E-4</v>
      </c>
    </row>
    <row r="72" spans="1:11" x14ac:dyDescent="0.25">
      <c r="B72" s="2">
        <f ca="1"/>
        <v>7.4669684000000004E-4</v>
      </c>
      <c r="C72" s="2">
        <f ca="1"/>
        <v>4.2029189999999997E-4</v>
      </c>
      <c r="D72" s="2">
        <f ca="1"/>
        <v>3.4552763000000002E-4</v>
      </c>
      <c r="E72" s="2">
        <f ca="1"/>
        <v>2.4238159000000001E-4</v>
      </c>
      <c r="F72" s="2">
        <f ca="1"/>
        <v>6.1402546000000004E-4</v>
      </c>
      <c r="G72" s="2">
        <f ca="1"/>
        <v>4.2826251999999998E-4</v>
      </c>
      <c r="H72" s="2">
        <f ca="1"/>
        <v>1.4903909999999999E-4</v>
      </c>
    </row>
    <row r="73" spans="1:11" x14ac:dyDescent="0.25">
      <c r="B73" s="2">
        <f ca="1"/>
        <v>6.7576029999999996E-4</v>
      </c>
      <c r="C73" s="2">
        <f ca="1"/>
        <v>4.6699950000000001E-4</v>
      </c>
      <c r="D73" s="2">
        <f ca="1"/>
        <v>3.8913115999999998E-4</v>
      </c>
      <c r="E73" s="2">
        <f ca="1"/>
        <v>2.0257930999999999E-4</v>
      </c>
      <c r="F73" s="2">
        <f ca="1"/>
        <v>1.7997236999999999E-4</v>
      </c>
      <c r="G73" s="2">
        <f ca="1"/>
        <v>1.8681175000000001E-4</v>
      </c>
      <c r="H73" s="2">
        <f ca="1"/>
        <v>1.4036271E-4</v>
      </c>
    </row>
    <row r="74" spans="1:11" x14ac:dyDescent="0.25">
      <c r="B74" s="2">
        <f ca="1"/>
        <v>6.7271262999999998E-4</v>
      </c>
      <c r="C74" s="2">
        <f ca="1"/>
        <v>4.3008773000000001E-4</v>
      </c>
      <c r="D74" s="2">
        <f ca="1"/>
        <v>3.4059159999999999E-4</v>
      </c>
      <c r="E74" s="2">
        <f ca="1"/>
        <v>2.2899538000000001E-4</v>
      </c>
      <c r="F74" s="2">
        <f ca="1"/>
        <v>2.2160720000000001E-4</v>
      </c>
      <c r="G74" s="2">
        <f ca="1"/>
        <v>2.9768900000000002E-4</v>
      </c>
      <c r="H74" s="2">
        <f ca="1"/>
        <v>1.6590705000000001E-4</v>
      </c>
    </row>
    <row r="75" spans="1:11" x14ac:dyDescent="0.25">
      <c r="B75" s="2">
        <f ca="1"/>
        <v>6.8709309999999998E-4</v>
      </c>
      <c r="C75" s="2">
        <f ca="1"/>
        <v>4.3451946000000002E-4</v>
      </c>
      <c r="D75" s="2">
        <f ca="1"/>
        <v>2.6658627999999999E-4</v>
      </c>
      <c r="E75" s="2">
        <f ca="1"/>
        <v>1.6743792999999999E-4</v>
      </c>
      <c r="F75" s="2">
        <f ca="1"/>
        <v>1.9737754999999999E-4</v>
      </c>
      <c r="G75" s="2">
        <f ca="1"/>
        <v>1.6428027E-4</v>
      </c>
      <c r="H75" s="2">
        <f ca="1"/>
        <v>3.5709806000000001E-4</v>
      </c>
    </row>
    <row r="76" spans="1:11" x14ac:dyDescent="0.25">
      <c r="B76" s="2">
        <f ca="1"/>
        <v>6.3397653999999997E-4</v>
      </c>
      <c r="C76" s="2">
        <f ca="1"/>
        <v>4.4304357000000001E-4</v>
      </c>
      <c r="D76" s="2">
        <f ca="1"/>
        <v>3.0859544999999999E-4</v>
      </c>
      <c r="E76" s="2">
        <f ca="1"/>
        <v>3.4019878000000003E-4</v>
      </c>
      <c r="F76" s="2">
        <f ca="1"/>
        <v>2.1640742000000001E-4</v>
      </c>
      <c r="G76" s="2">
        <f ca="1"/>
        <v>1.7695459E-4</v>
      </c>
      <c r="H76" s="2">
        <f ca="1"/>
        <v>1.5256562999999999E-4</v>
      </c>
    </row>
    <row r="77" spans="1:11" x14ac:dyDescent="0.25">
      <c r="B77" s="2">
        <f ca="1"/>
        <v>6.2765810000000005E-4</v>
      </c>
      <c r="C77" s="2">
        <f ca="1"/>
        <v>3.5291347999999998E-4</v>
      </c>
      <c r="D77" s="2">
        <f ca="1"/>
        <v>2.8365964000000001E-4</v>
      </c>
      <c r="E77" s="2">
        <f ca="1"/>
        <v>2.7318307999999998E-4</v>
      </c>
      <c r="F77" s="2">
        <f ca="1"/>
        <v>2.2442478999999999E-4</v>
      </c>
      <c r="G77" s="2">
        <f ca="1"/>
        <v>1.7064373000000001E-4</v>
      </c>
      <c r="H77" s="2">
        <f ca="1"/>
        <v>1.7904225E-4</v>
      </c>
    </row>
    <row r="78" spans="1:11" x14ac:dyDescent="0.25">
      <c r="A78" s="5" t="s">
        <v>33</v>
      </c>
      <c r="B78" s="6" cm="1">
        <f t="array" aca="1" ref="B78" ca="1">AVERAGE(SQRT(_xlfn.ANCHORARRAY(B70))/$B$1)</f>
        <v>0.32419846825660087</v>
      </c>
      <c r="C78" s="6" cm="1">
        <f t="array" aca="1" ref="C78" ca="1">AVERAGE(SQRT(_xlfn.ANCHORARRAY(C70))/$B$1)</f>
        <v>0.26343627356689359</v>
      </c>
      <c r="D78" s="6" cm="1">
        <f t="array" aca="1" ref="D78" ca="1">AVERAGE(SQRT(_xlfn.ANCHORARRAY(D70))/$B$1)</f>
        <v>0.22603980239908314</v>
      </c>
      <c r="E78" s="6" cm="1">
        <f t="array" aca="1" ref="E78" ca="1">AVERAGE(SQRT(_xlfn.ANCHORARRAY(E70))/$B$1)</f>
        <v>0.19317442034366961</v>
      </c>
      <c r="F78" s="6" cm="1">
        <f t="array" aca="1" ref="F78" ca="1">AVERAGE(SQRT(_xlfn.ANCHORARRAY(F70))/$B$1)</f>
        <v>0.20285343521832236</v>
      </c>
      <c r="G78" s="6" cm="1">
        <f t="array" aca="1" ref="G78" ca="1">AVERAGE(SQRT(_xlfn.ANCHORARRAY(G70))/$B$1)</f>
        <v>0.18201482059926968</v>
      </c>
      <c r="H78" s="6" cm="1">
        <f t="array" aca="1" ref="H78" ca="1">AVERAGE(SQRT(_xlfn.ANCHORARRAY(H70))/$B$1)</f>
        <v>0.16828418487341326</v>
      </c>
    </row>
    <row r="80" spans="1:11" x14ac:dyDescent="0.25">
      <c r="A80" t="s">
        <v>32</v>
      </c>
      <c r="B80">
        <v>500</v>
      </c>
      <c r="C80">
        <v>1000</v>
      </c>
      <c r="D80">
        <v>2000</v>
      </c>
      <c r="E80">
        <v>3000</v>
      </c>
      <c r="F80">
        <v>4000</v>
      </c>
      <c r="G80">
        <v>5000</v>
      </c>
      <c r="H80">
        <v>6000</v>
      </c>
      <c r="J80">
        <f>J69+139</f>
        <v>1328</v>
      </c>
      <c r="K80">
        <f>J80+7</f>
        <v>1335</v>
      </c>
    </row>
    <row r="81" spans="1:8" x14ac:dyDescent="0.25">
      <c r="B81" s="2" cm="1">
        <f t="array" aca="1" ref="B81:B88" ca="1">INDIRECT("'"&amp;B80&amp;"'!"&amp;"A"&amp;$J80&amp;":"&amp;"A"&amp;$K80)</f>
        <v>1.5488935E-4</v>
      </c>
      <c r="C81" s="2" cm="1">
        <f t="array" aca="1" ref="C81:C88" ca="1">INDIRECT("'"&amp;C80&amp;"'!"&amp;"A"&amp;$J80&amp;":"&amp;"A"&amp;$K80)</f>
        <v>1.3514534999999999E-4</v>
      </c>
      <c r="D81" s="2" cm="1">
        <f t="array" aca="1" ref="D81:D88" ca="1">INDIRECT("'"&amp;D80&amp;"'!"&amp;"A"&amp;$J80&amp;":"&amp;"A"&amp;$K80)</f>
        <v>1.0124203999999999E-4</v>
      </c>
      <c r="E81" s="2" cm="1">
        <f t="array" aca="1" ref="E81:E88" ca="1">INDIRECT("'"&amp;E80&amp;"'!"&amp;"A"&amp;$J80&amp;":"&amp;"A"&amp;$K80)</f>
        <v>1.0716153E-4</v>
      </c>
      <c r="F81" s="2" cm="1">
        <f t="array" aca="1" ref="F81:F88" ca="1">INDIRECT("'"&amp;F80&amp;"'!"&amp;"A"&amp;$J80&amp;":"&amp;"A"&amp;$K80)</f>
        <v>1.0554313E-4</v>
      </c>
      <c r="G81" s="2" cm="1">
        <f t="array" aca="1" ref="G81:G88" ca="1">INDIRECT("'"&amp;G80&amp;"'!"&amp;"A"&amp;$J80&amp;":"&amp;"A"&amp;$K80)</f>
        <v>1.0497020999999999E-4</v>
      </c>
      <c r="H81" s="2" cm="1">
        <f t="array" aca="1" ref="H81:H88" ca="1">INDIRECT("'"&amp;H80&amp;"'!"&amp;"A"&amp;$J80&amp;":"&amp;"A"&amp;$K80)</f>
        <v>9.6472686000000004E-5</v>
      </c>
    </row>
    <row r="82" spans="1:8" x14ac:dyDescent="0.25">
      <c r="B82" s="2">
        <f ca="1"/>
        <v>2.2224047000000001E-4</v>
      </c>
      <c r="C82" s="2">
        <f ca="1"/>
        <v>1.2131579E-4</v>
      </c>
      <c r="D82" s="2">
        <f ca="1"/>
        <v>1.0715969E-4</v>
      </c>
      <c r="E82" s="2">
        <f ca="1"/>
        <v>9.7564420000000005E-5</v>
      </c>
      <c r="F82" s="2">
        <f ca="1"/>
        <v>1.0226958999999999E-4</v>
      </c>
      <c r="G82" s="2">
        <f ca="1"/>
        <v>9.5955230000000001E-5</v>
      </c>
      <c r="H82" s="2">
        <f ca="1"/>
        <v>1.0215228E-4</v>
      </c>
    </row>
    <row r="83" spans="1:8" x14ac:dyDescent="0.25">
      <c r="B83" s="2">
        <f ca="1"/>
        <v>2.0268753999999999E-4</v>
      </c>
      <c r="C83" s="2">
        <f ca="1"/>
        <v>1.4526329E-4</v>
      </c>
      <c r="D83" s="2">
        <f ca="1"/>
        <v>1.1200561E-4</v>
      </c>
      <c r="E83" s="2">
        <f ca="1"/>
        <v>1.058334E-4</v>
      </c>
      <c r="F83" s="2">
        <f ca="1"/>
        <v>9.6978219999999994E-5</v>
      </c>
      <c r="G83" s="2">
        <f ca="1"/>
        <v>9.7521435E-5</v>
      </c>
      <c r="H83" s="2">
        <f ca="1"/>
        <v>1.0011329E-4</v>
      </c>
    </row>
    <row r="84" spans="1:8" x14ac:dyDescent="0.25">
      <c r="B84" s="2">
        <f ca="1"/>
        <v>1.4524083E-4</v>
      </c>
      <c r="C84" s="2">
        <f ca="1"/>
        <v>1.1823894E-4</v>
      </c>
      <c r="D84" s="2">
        <f ca="1"/>
        <v>1.0037309E-4</v>
      </c>
      <c r="E84" s="2">
        <f ca="1"/>
        <v>1.1662407599999999E-4</v>
      </c>
      <c r="F84" s="2">
        <f ca="1"/>
        <v>9.7958060000000004E-5</v>
      </c>
      <c r="G84" s="2">
        <f ca="1"/>
        <v>9.8826000000000006E-5</v>
      </c>
      <c r="H84" s="2">
        <f ca="1"/>
        <v>9.5775525999999996E-5</v>
      </c>
    </row>
    <row r="85" spans="1:8" x14ac:dyDescent="0.25">
      <c r="B85" s="2">
        <f ca="1"/>
        <v>1.6610441E-4</v>
      </c>
      <c r="C85" s="2">
        <f ca="1"/>
        <v>2.3044934E-4</v>
      </c>
      <c r="D85" s="2">
        <f ca="1"/>
        <v>1.0126906E-4</v>
      </c>
      <c r="E85" s="2">
        <f ca="1"/>
        <v>1.0479204E-4</v>
      </c>
      <c r="F85" s="2">
        <f ca="1"/>
        <v>9.9304680000000003E-5</v>
      </c>
      <c r="G85" s="2">
        <f ca="1"/>
        <v>9.4677030000000004E-5</v>
      </c>
      <c r="H85" s="2">
        <f ca="1"/>
        <v>9.5153264000000004E-5</v>
      </c>
    </row>
    <row r="86" spans="1:8" x14ac:dyDescent="0.25">
      <c r="B86" s="2">
        <f ca="1"/>
        <v>1.5873193999999999E-4</v>
      </c>
      <c r="C86" s="2">
        <f ca="1"/>
        <v>1.2815719999999999E-4</v>
      </c>
      <c r="D86" s="2">
        <f ca="1"/>
        <v>1.15395844E-4</v>
      </c>
      <c r="E86" s="2">
        <f ca="1"/>
        <v>1.00956415E-4</v>
      </c>
      <c r="F86" s="2">
        <f ca="1"/>
        <v>9.6111830000000006E-5</v>
      </c>
      <c r="G86" s="2">
        <f ca="1"/>
        <v>1.0036404000000001E-4</v>
      </c>
      <c r="H86" s="2">
        <f ca="1"/>
        <v>1.1844954E-4</v>
      </c>
    </row>
    <row r="87" spans="1:8" x14ac:dyDescent="0.25">
      <c r="B87" s="2">
        <f ca="1"/>
        <v>1.8371423E-4</v>
      </c>
      <c r="C87" s="2">
        <f ca="1"/>
        <v>1.2313586E-4</v>
      </c>
      <c r="D87" s="2">
        <f ca="1"/>
        <v>1.0396916E-4</v>
      </c>
      <c r="E87" s="2">
        <f ca="1"/>
        <v>1.0659676000000001E-4</v>
      </c>
      <c r="F87" s="2">
        <f ca="1"/>
        <v>1.0131823E-4</v>
      </c>
      <c r="G87" s="2">
        <f ca="1"/>
        <v>9.7509204000000002E-5</v>
      </c>
      <c r="H87" s="2">
        <f ca="1"/>
        <v>1.0434804E-4</v>
      </c>
    </row>
    <row r="88" spans="1:8" x14ac:dyDescent="0.25">
      <c r="B88" s="2">
        <f ca="1"/>
        <v>2.2229808000000001E-4</v>
      </c>
      <c r="C88" s="2">
        <f ca="1"/>
        <v>1.2237595000000001E-4</v>
      </c>
      <c r="D88" s="2">
        <f ca="1"/>
        <v>1.1054095999999999E-4</v>
      </c>
      <c r="E88" s="2">
        <f ca="1"/>
        <v>1.0533301E-4</v>
      </c>
      <c r="F88" s="2">
        <f ca="1"/>
        <v>1.0175295E-4</v>
      </c>
      <c r="G88" s="2">
        <f ca="1"/>
        <v>9.9249846000000006E-5</v>
      </c>
      <c r="H88" s="2">
        <f ca="1"/>
        <v>1.000675E-4</v>
      </c>
    </row>
    <row r="89" spans="1:8" x14ac:dyDescent="0.25">
      <c r="A89" s="5" t="s">
        <v>33</v>
      </c>
      <c r="B89" s="6" cm="1">
        <f t="array" aca="1" ref="B89" ca="1">AVERAGE(SQRT(_xlfn.ANCHORARRAY(B81))/$B$1)</f>
        <v>0.16855986698349681</v>
      </c>
      <c r="C89" s="6" cm="1">
        <f t="array" aca="1" ref="C89" ca="1">AVERAGE(SQRT(_xlfn.ANCHORARRAY(C81))/$B$1)</f>
        <v>0.1476194431367038</v>
      </c>
      <c r="D89" s="6" cm="1">
        <f t="array" aca="1" ref="D89" ca="1">AVERAGE(SQRT(_xlfn.ANCHORARRAY(D81))/$B$1)</f>
        <v>0.12929808668346579</v>
      </c>
      <c r="E89" s="6" cm="1">
        <f t="array" aca="1" ref="E89" ca="1">AVERAGE(SQRT(_xlfn.ANCHORARRAY(E81))/$B$1)</f>
        <v>0.12876061823245652</v>
      </c>
      <c r="F89" s="6" cm="1">
        <f t="array" aca="1" ref="F89" ca="1">AVERAGE(SQRT(_xlfn.ANCHORARRAY(F81))/$B$1)</f>
        <v>0.12541546000269543</v>
      </c>
      <c r="G89" s="6" cm="1">
        <f t="array" aca="1" ref="G89" ca="1">AVERAGE(SQRT(_xlfn.ANCHORARRAY(G81))/$B$1)</f>
        <v>0.12445964029843046</v>
      </c>
      <c r="H89" s="6" cm="1">
        <f t="array" aca="1" ref="H89" ca="1">AVERAGE(SQRT(_xlfn.ANCHORARRAY(H81))/$B$1)</f>
        <v>0.12623737504635246</v>
      </c>
    </row>
  </sheetData>
  <mergeCells count="2">
    <mergeCell ref="P3:S3"/>
    <mergeCell ref="T3:W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86A0-636A-47C4-90C9-59AA67C7B6FB}">
  <dimension ref="A1:A1353"/>
  <sheetViews>
    <sheetView topLeftCell="A217" workbookViewId="0">
      <selection activeCell="P1" sqref="P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9.1080152000000005</v>
      </c>
    </row>
    <row r="5" spans="1:1" x14ac:dyDescent="0.25">
      <c r="A5">
        <v>9.5854703999999895</v>
      </c>
    </row>
    <row r="6" spans="1:1" x14ac:dyDescent="0.25">
      <c r="A6">
        <v>11.555356</v>
      </c>
    </row>
    <row r="7" spans="1:1" x14ac:dyDescent="0.25">
      <c r="A7">
        <v>8.7007181000000102</v>
      </c>
    </row>
    <row r="8" spans="1:1" x14ac:dyDescent="0.25">
      <c r="A8">
        <v>9.9542648999999894</v>
      </c>
    </row>
    <row r="9" spans="1:1" x14ac:dyDescent="0.25">
      <c r="A9">
        <v>9.6754988999999796</v>
      </c>
    </row>
    <row r="10" spans="1:1" x14ac:dyDescent="0.25">
      <c r="A10">
        <v>24.3093097</v>
      </c>
    </row>
    <row r="11" spans="1:1" x14ac:dyDescent="0.25">
      <c r="A11">
        <v>9.4280457999998308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>
        <v>11.347638099999999</v>
      </c>
    </row>
    <row r="18" spans="1:1" x14ac:dyDescent="0.25">
      <c r="A18">
        <v>11.123108299999901</v>
      </c>
    </row>
    <row r="19" spans="1:1" x14ac:dyDescent="0.25">
      <c r="A19">
        <v>11.1887144</v>
      </c>
    </row>
    <row r="20" spans="1:1" x14ac:dyDescent="0.25">
      <c r="A20">
        <v>12.6493836</v>
      </c>
    </row>
    <row r="21" spans="1:1" x14ac:dyDescent="0.25">
      <c r="A21">
        <v>11.8119061999999</v>
      </c>
    </row>
    <row r="22" spans="1:1" x14ac:dyDescent="0.25">
      <c r="A22">
        <v>11.9604579</v>
      </c>
    </row>
    <row r="23" spans="1:1" x14ac:dyDescent="0.25">
      <c r="A23">
        <v>11.3641300999997</v>
      </c>
    </row>
    <row r="24" spans="1:1" x14ac:dyDescent="0.25">
      <c r="A24">
        <v>12.299487299999999</v>
      </c>
    </row>
    <row r="27" spans="1:1" x14ac:dyDescent="0.25">
      <c r="A27" t="s">
        <v>0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>
        <v>12.495228399999901</v>
      </c>
    </row>
    <row r="31" spans="1:1" x14ac:dyDescent="0.25">
      <c r="A31">
        <v>11.957853699999999</v>
      </c>
    </row>
    <row r="32" spans="1:1" x14ac:dyDescent="0.25">
      <c r="A32">
        <v>11.9058964</v>
      </c>
    </row>
    <row r="33" spans="1:1" x14ac:dyDescent="0.25">
      <c r="A33">
        <v>12.825344400000001</v>
      </c>
    </row>
    <row r="34" spans="1:1" x14ac:dyDescent="0.25">
      <c r="A34">
        <v>12.5328655999999</v>
      </c>
    </row>
    <row r="35" spans="1:1" x14ac:dyDescent="0.25">
      <c r="A35">
        <v>13.0314768</v>
      </c>
    </row>
    <row r="36" spans="1:1" x14ac:dyDescent="0.25">
      <c r="A36">
        <v>12.500577899999801</v>
      </c>
    </row>
    <row r="37" spans="1:1" x14ac:dyDescent="0.25">
      <c r="A37">
        <v>12.906808000000099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2</v>
      </c>
    </row>
    <row r="43" spans="1:1" x14ac:dyDescent="0.25">
      <c r="A43">
        <v>17.194370399999901</v>
      </c>
    </row>
    <row r="44" spans="1:1" x14ac:dyDescent="0.25">
      <c r="A44">
        <v>18.8151390999999</v>
      </c>
    </row>
    <row r="45" spans="1:1" x14ac:dyDescent="0.25">
      <c r="A45">
        <v>16.941798899999998</v>
      </c>
    </row>
    <row r="46" spans="1:1" x14ac:dyDescent="0.25">
      <c r="A46">
        <v>17.053621700000001</v>
      </c>
    </row>
    <row r="47" spans="1:1" x14ac:dyDescent="0.25">
      <c r="A47">
        <v>17.378082599999999</v>
      </c>
    </row>
    <row r="48" spans="1:1" x14ac:dyDescent="0.25">
      <c r="A48">
        <v>18.053482399999801</v>
      </c>
    </row>
    <row r="49" spans="1:1" x14ac:dyDescent="0.25">
      <c r="A49">
        <v>17.506691299999801</v>
      </c>
    </row>
    <row r="50" spans="1:1" x14ac:dyDescent="0.25">
      <c r="A50">
        <v>18.3442457999999</v>
      </c>
    </row>
    <row r="53" spans="1:1" x14ac:dyDescent="0.25">
      <c r="A53" t="s">
        <v>0</v>
      </c>
    </row>
    <row r="54" spans="1:1" x14ac:dyDescent="0.25">
      <c r="A54" t="s">
        <v>6</v>
      </c>
    </row>
    <row r="55" spans="1:1" x14ac:dyDescent="0.25">
      <c r="A55" t="s">
        <v>2</v>
      </c>
    </row>
    <row r="56" spans="1:1" x14ac:dyDescent="0.25">
      <c r="A56">
        <v>16.139398799999899</v>
      </c>
    </row>
    <row r="57" spans="1:1" x14ac:dyDescent="0.25">
      <c r="A57">
        <v>16.056874799999999</v>
      </c>
    </row>
    <row r="58" spans="1:1" x14ac:dyDescent="0.25">
      <c r="A58">
        <v>16.053785599999902</v>
      </c>
    </row>
    <row r="59" spans="1:1" x14ac:dyDescent="0.25">
      <c r="A59">
        <v>16.3151975</v>
      </c>
    </row>
    <row r="60" spans="1:1" x14ac:dyDescent="0.25">
      <c r="A60">
        <v>16.497107700000001</v>
      </c>
    </row>
    <row r="61" spans="1:1" x14ac:dyDescent="0.25">
      <c r="A61">
        <v>16.874623700000001</v>
      </c>
    </row>
    <row r="62" spans="1:1" x14ac:dyDescent="0.25">
      <c r="A62">
        <v>16.776248299999899</v>
      </c>
    </row>
    <row r="63" spans="1:1" x14ac:dyDescent="0.25">
      <c r="A63">
        <v>16.9053860000001</v>
      </c>
    </row>
    <row r="66" spans="1:1" x14ac:dyDescent="0.25">
      <c r="A66" t="s">
        <v>0</v>
      </c>
    </row>
    <row r="67" spans="1:1" x14ac:dyDescent="0.25">
      <c r="A67" t="s">
        <v>7</v>
      </c>
    </row>
    <row r="68" spans="1:1" x14ac:dyDescent="0.25">
      <c r="A68" t="s">
        <v>2</v>
      </c>
    </row>
    <row r="69" spans="1:1" x14ac:dyDescent="0.25">
      <c r="A69">
        <v>23.481158899999901</v>
      </c>
    </row>
    <row r="70" spans="1:1" x14ac:dyDescent="0.25">
      <c r="A70">
        <v>24.274126099999901</v>
      </c>
    </row>
    <row r="71" spans="1:1" x14ac:dyDescent="0.25">
      <c r="A71">
        <v>26.129450800000001</v>
      </c>
    </row>
    <row r="72" spans="1:1" x14ac:dyDescent="0.25">
      <c r="A72">
        <v>22.902882799999901</v>
      </c>
    </row>
    <row r="73" spans="1:1" x14ac:dyDescent="0.25">
      <c r="A73">
        <v>23.040194800000101</v>
      </c>
    </row>
    <row r="74" spans="1:1" x14ac:dyDescent="0.25">
      <c r="A74">
        <v>24.5992803000001</v>
      </c>
    </row>
    <row r="75" spans="1:1" x14ac:dyDescent="0.25">
      <c r="A75">
        <v>24.1093166</v>
      </c>
    </row>
    <row r="76" spans="1:1" x14ac:dyDescent="0.25">
      <c r="A76">
        <v>49.1658988000001</v>
      </c>
    </row>
    <row r="79" spans="1:1" x14ac:dyDescent="0.25">
      <c r="A79" t="s">
        <v>0</v>
      </c>
    </row>
    <row r="80" spans="1:1" x14ac:dyDescent="0.25">
      <c r="A80" t="s">
        <v>8</v>
      </c>
    </row>
    <row r="81" spans="1:1" x14ac:dyDescent="0.25">
      <c r="A81" t="s">
        <v>2</v>
      </c>
    </row>
    <row r="82" spans="1:1" x14ac:dyDescent="0.25">
      <c r="A82">
        <v>20.6018433999999</v>
      </c>
    </row>
    <row r="83" spans="1:1" x14ac:dyDescent="0.25">
      <c r="A83">
        <v>20.230256799999999</v>
      </c>
    </row>
    <row r="84" spans="1:1" x14ac:dyDescent="0.25">
      <c r="A84">
        <v>20.196190999999999</v>
      </c>
    </row>
    <row r="85" spans="1:1" x14ac:dyDescent="0.25">
      <c r="A85">
        <v>19.748327199999999</v>
      </c>
    </row>
    <row r="86" spans="1:1" x14ac:dyDescent="0.25">
      <c r="A86">
        <v>23.078797999999999</v>
      </c>
    </row>
    <row r="87" spans="1:1" x14ac:dyDescent="0.25">
      <c r="A87">
        <v>20.527169399999998</v>
      </c>
    </row>
    <row r="88" spans="1:1" x14ac:dyDescent="0.25">
      <c r="A88">
        <v>22.0696159999999</v>
      </c>
    </row>
    <row r="89" spans="1:1" x14ac:dyDescent="0.25">
      <c r="A89">
        <v>21.693462700000001</v>
      </c>
    </row>
    <row r="92" spans="1:1" x14ac:dyDescent="0.25">
      <c r="A92" t="s">
        <v>0</v>
      </c>
    </row>
    <row r="93" spans="1:1" x14ac:dyDescent="0.25">
      <c r="A93" t="s">
        <v>9</v>
      </c>
    </row>
    <row r="94" spans="1:1" x14ac:dyDescent="0.25">
      <c r="A94" t="s">
        <v>2</v>
      </c>
    </row>
    <row r="95" spans="1:1" x14ac:dyDescent="0.25">
      <c r="A95">
        <v>29.446784399999999</v>
      </c>
    </row>
    <row r="96" spans="1:1" x14ac:dyDescent="0.25">
      <c r="A96">
        <v>28.6468699999999</v>
      </c>
    </row>
    <row r="97" spans="1:1" x14ac:dyDescent="0.25">
      <c r="A97">
        <v>28.925605899999901</v>
      </c>
    </row>
    <row r="98" spans="1:1" x14ac:dyDescent="0.25">
      <c r="A98">
        <v>35.010998599999901</v>
      </c>
    </row>
    <row r="99" spans="1:1" x14ac:dyDescent="0.25">
      <c r="A99">
        <v>40.6368016999999</v>
      </c>
    </row>
    <row r="100" spans="1:1" x14ac:dyDescent="0.25">
      <c r="A100">
        <v>29.649564400000099</v>
      </c>
    </row>
    <row r="101" spans="1:1" x14ac:dyDescent="0.25">
      <c r="A101">
        <v>31.082834900000002</v>
      </c>
    </row>
    <row r="102" spans="1:1" x14ac:dyDescent="0.25">
      <c r="A102">
        <v>31.382804</v>
      </c>
    </row>
    <row r="105" spans="1:1" x14ac:dyDescent="0.25">
      <c r="A105" t="s">
        <v>0</v>
      </c>
    </row>
    <row r="106" spans="1:1" x14ac:dyDescent="0.25">
      <c r="A106" t="s">
        <v>10</v>
      </c>
    </row>
    <row r="107" spans="1:1" x14ac:dyDescent="0.25">
      <c r="A107" t="s">
        <v>11</v>
      </c>
    </row>
    <row r="108" spans="1:1" x14ac:dyDescent="0.25">
      <c r="A108">
        <v>0.10027372</v>
      </c>
    </row>
    <row r="109" spans="1:1" x14ac:dyDescent="0.25">
      <c r="A109">
        <v>0.101561084</v>
      </c>
    </row>
    <row r="110" spans="1:1" x14ac:dyDescent="0.25">
      <c r="A110">
        <v>0.10176308000000001</v>
      </c>
    </row>
    <row r="111" spans="1:1" x14ac:dyDescent="0.25">
      <c r="A111">
        <v>0.10269856500000001</v>
      </c>
    </row>
    <row r="112" spans="1:1" x14ac:dyDescent="0.25">
      <c r="A112">
        <v>0.102254525</v>
      </c>
    </row>
    <row r="113" spans="1:1" x14ac:dyDescent="0.25">
      <c r="A113">
        <v>0.10198769000000001</v>
      </c>
    </row>
    <row r="114" spans="1:1" x14ac:dyDescent="0.25">
      <c r="A114">
        <v>0.10280767</v>
      </c>
    </row>
    <row r="115" spans="1:1" x14ac:dyDescent="0.25">
      <c r="A115">
        <v>0.10241164</v>
      </c>
    </row>
    <row r="116" spans="1:1" x14ac:dyDescent="0.25">
      <c r="A116" t="s">
        <v>12</v>
      </c>
    </row>
    <row r="117" spans="1:1" x14ac:dyDescent="0.25">
      <c r="A117">
        <v>0.10194141</v>
      </c>
    </row>
    <row r="118" spans="1:1" x14ac:dyDescent="0.25">
      <c r="A118">
        <v>0.10173463000000001</v>
      </c>
    </row>
    <row r="119" spans="1:1" x14ac:dyDescent="0.25">
      <c r="A119">
        <v>0.10186909</v>
      </c>
    </row>
    <row r="120" spans="1:1" x14ac:dyDescent="0.25">
      <c r="A120">
        <v>0.101817265</v>
      </c>
    </row>
    <row r="121" spans="1:1" x14ac:dyDescent="0.25">
      <c r="A121">
        <v>0.10182264000000001</v>
      </c>
    </row>
    <row r="122" spans="1:1" x14ac:dyDescent="0.25">
      <c r="A122">
        <v>0.10187165400000001</v>
      </c>
    </row>
    <row r="123" spans="1:1" x14ac:dyDescent="0.25">
      <c r="A123">
        <v>0.10193235</v>
      </c>
    </row>
    <row r="124" spans="1:1" x14ac:dyDescent="0.25">
      <c r="A124">
        <v>0.10190003</v>
      </c>
    </row>
    <row r="125" spans="1:1" x14ac:dyDescent="0.25">
      <c r="A125" t="s">
        <v>13</v>
      </c>
    </row>
    <row r="126" spans="1:1" x14ac:dyDescent="0.25">
      <c r="A126">
        <v>-1.8807325E-4</v>
      </c>
    </row>
    <row r="127" spans="1:1" x14ac:dyDescent="0.25">
      <c r="A127">
        <v>-4.2567612E-4</v>
      </c>
    </row>
    <row r="128" spans="1:1" x14ac:dyDescent="0.25">
      <c r="A128" s="1">
        <v>3.7798247000000002E-5</v>
      </c>
    </row>
    <row r="129" spans="1:1" x14ac:dyDescent="0.25">
      <c r="A129">
        <v>2.6187170000000002E-4</v>
      </c>
    </row>
    <row r="130" spans="1:1" x14ac:dyDescent="0.25">
      <c r="A130">
        <v>1.4373858000000001E-4</v>
      </c>
    </row>
    <row r="131" spans="1:1" x14ac:dyDescent="0.25">
      <c r="A131" s="1">
        <v>5.9428909999999997E-5</v>
      </c>
    </row>
    <row r="132" spans="1:1" x14ac:dyDescent="0.25">
      <c r="A132">
        <v>-3.1691569999999999E-4</v>
      </c>
    </row>
    <row r="133" spans="1:1" x14ac:dyDescent="0.25">
      <c r="A133">
        <v>2.6340334E-4</v>
      </c>
    </row>
    <row r="134" spans="1:1" x14ac:dyDescent="0.25">
      <c r="A134" t="s">
        <v>14</v>
      </c>
    </row>
    <row r="135" spans="1:1" x14ac:dyDescent="0.25">
      <c r="A135">
        <v>9.1763750000000005E-2</v>
      </c>
    </row>
    <row r="136" spans="1:1" x14ac:dyDescent="0.25">
      <c r="A136">
        <v>9.1709299999999994E-2</v>
      </c>
    </row>
    <row r="137" spans="1:1" x14ac:dyDescent="0.25">
      <c r="A137">
        <v>9.1913499999999995E-2</v>
      </c>
    </row>
    <row r="138" spans="1:1" x14ac:dyDescent="0.25">
      <c r="A138">
        <v>9.1937064999999998E-2</v>
      </c>
    </row>
    <row r="139" spans="1:1" x14ac:dyDescent="0.25">
      <c r="A139">
        <v>9.197719E-2</v>
      </c>
    </row>
    <row r="140" spans="1:1" x14ac:dyDescent="0.25">
      <c r="A140">
        <v>9.1745480000000004E-2</v>
      </c>
    </row>
    <row r="141" spans="1:1" x14ac:dyDescent="0.25">
      <c r="A141">
        <v>9.1915584999999994E-2</v>
      </c>
    </row>
    <row r="142" spans="1:1" x14ac:dyDescent="0.25">
      <c r="A142">
        <v>9.1842199999999999E-2</v>
      </c>
    </row>
    <row r="143" spans="1:1" x14ac:dyDescent="0.25">
      <c r="A143" t="s">
        <v>15</v>
      </c>
    </row>
    <row r="144" spans="1:1" x14ac:dyDescent="0.25">
      <c r="A144">
        <v>1.3500389E-2</v>
      </c>
    </row>
    <row r="145" spans="1:1" x14ac:dyDescent="0.25">
      <c r="A145">
        <v>1.3528947E-2</v>
      </c>
    </row>
    <row r="146" spans="1:1" x14ac:dyDescent="0.25">
      <c r="A146">
        <v>1.3593541000000001E-2</v>
      </c>
    </row>
    <row r="147" spans="1:1" x14ac:dyDescent="0.25">
      <c r="A147">
        <v>1.3555263999999999E-2</v>
      </c>
    </row>
    <row r="148" spans="1:1" x14ac:dyDescent="0.25">
      <c r="A148">
        <v>1.3598288E-2</v>
      </c>
    </row>
    <row r="149" spans="1:1" x14ac:dyDescent="0.25">
      <c r="A149">
        <v>1.3529418E-2</v>
      </c>
    </row>
    <row r="150" spans="1:1" x14ac:dyDescent="0.25">
      <c r="A150">
        <v>1.3579803499999999E-2</v>
      </c>
    </row>
    <row r="151" spans="1:1" x14ac:dyDescent="0.25">
      <c r="A151">
        <v>1.3540626E-2</v>
      </c>
    </row>
    <row r="152" spans="1:1" x14ac:dyDescent="0.25">
      <c r="A152" t="s">
        <v>16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 t="s">
        <v>17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18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 t="s">
        <v>19</v>
      </c>
    </row>
    <row r="180" spans="1:1" x14ac:dyDescent="0.25">
      <c r="A180">
        <v>-7.9779279999999994E-2</v>
      </c>
    </row>
    <row r="181" spans="1:1" x14ac:dyDescent="0.25">
      <c r="A181">
        <v>-7.9740420000000006E-2</v>
      </c>
    </row>
    <row r="182" spans="1:1" x14ac:dyDescent="0.25">
      <c r="A182">
        <v>-7.9800919999999997E-2</v>
      </c>
    </row>
    <row r="183" spans="1:1" x14ac:dyDescent="0.25">
      <c r="A183">
        <v>-7.9794959999999998E-2</v>
      </c>
    </row>
    <row r="184" spans="1:1" x14ac:dyDescent="0.25">
      <c r="A184">
        <v>-7.9787759999999999E-2</v>
      </c>
    </row>
    <row r="185" spans="1:1" x14ac:dyDescent="0.25">
      <c r="A185">
        <v>-7.9782740000000005E-2</v>
      </c>
    </row>
    <row r="186" spans="1:1" x14ac:dyDescent="0.25">
      <c r="A186">
        <v>-7.9809779999999997E-2</v>
      </c>
    </row>
    <row r="187" spans="1:1" x14ac:dyDescent="0.25">
      <c r="A187">
        <v>-7.9773395999999996E-2</v>
      </c>
    </row>
    <row r="188" spans="1:1" x14ac:dyDescent="0.25">
      <c r="A188" t="s">
        <v>20</v>
      </c>
    </row>
    <row r="189" spans="1:1" x14ac:dyDescent="0.25">
      <c r="A189">
        <v>7.9779279999999994E-2</v>
      </c>
    </row>
    <row r="190" spans="1:1" x14ac:dyDescent="0.25">
      <c r="A190">
        <v>7.9740420000000006E-2</v>
      </c>
    </row>
    <row r="191" spans="1:1" x14ac:dyDescent="0.25">
      <c r="A191">
        <v>7.9800919999999997E-2</v>
      </c>
    </row>
    <row r="192" spans="1:1" x14ac:dyDescent="0.25">
      <c r="A192">
        <v>7.9794959999999998E-2</v>
      </c>
    </row>
    <row r="193" spans="1:1" x14ac:dyDescent="0.25">
      <c r="A193">
        <v>7.9787759999999999E-2</v>
      </c>
    </row>
    <row r="194" spans="1:1" x14ac:dyDescent="0.25">
      <c r="A194">
        <v>7.9782740000000005E-2</v>
      </c>
    </row>
    <row r="195" spans="1:1" x14ac:dyDescent="0.25">
      <c r="A195">
        <v>7.9809779999999997E-2</v>
      </c>
    </row>
    <row r="196" spans="1:1" x14ac:dyDescent="0.25">
      <c r="A196">
        <v>7.9773395999999996E-2</v>
      </c>
    </row>
    <row r="197" spans="1:1" x14ac:dyDescent="0.25">
      <c r="A197" t="s">
        <v>21</v>
      </c>
    </row>
    <row r="198" spans="1:1" x14ac:dyDescent="0.25">
      <c r="A198" s="1">
        <v>9.156817E-5</v>
      </c>
    </row>
    <row r="199" spans="1:1" x14ac:dyDescent="0.25">
      <c r="A199" s="1">
        <v>9.1104499999999995E-5</v>
      </c>
    </row>
    <row r="200" spans="1:1" x14ac:dyDescent="0.25">
      <c r="A200" s="1">
        <v>9.1090324999999999E-5</v>
      </c>
    </row>
    <row r="201" spans="1:1" x14ac:dyDescent="0.25">
      <c r="A201" s="1">
        <v>9.1017325999999998E-5</v>
      </c>
    </row>
    <row r="202" spans="1:1" x14ac:dyDescent="0.25">
      <c r="A202" s="1">
        <v>9.0985304000000002E-5</v>
      </c>
    </row>
    <row r="203" spans="1:1" x14ac:dyDescent="0.25">
      <c r="A203" s="1">
        <v>9.1393209999999998E-5</v>
      </c>
    </row>
    <row r="204" spans="1:1" x14ac:dyDescent="0.25">
      <c r="A204" s="1">
        <v>9.1554494999999999E-5</v>
      </c>
    </row>
    <row r="205" spans="1:1" x14ac:dyDescent="0.25">
      <c r="A205" s="1">
        <v>9.1477000000000005E-5</v>
      </c>
    </row>
    <row r="206" spans="1:1" x14ac:dyDescent="0.25">
      <c r="A206" t="s">
        <v>22</v>
      </c>
    </row>
    <row r="207" spans="1:1" x14ac:dyDescent="0.25">
      <c r="A207">
        <v>7.1788714E-3</v>
      </c>
    </row>
    <row r="208" spans="1:1" x14ac:dyDescent="0.25">
      <c r="A208">
        <v>7.1765663999999998E-3</v>
      </c>
    </row>
    <row r="209" spans="1:1" x14ac:dyDescent="0.25">
      <c r="A209">
        <v>7.1548022999999997E-3</v>
      </c>
    </row>
    <row r="210" spans="1:1" x14ac:dyDescent="0.25">
      <c r="A210">
        <v>7.16111E-3</v>
      </c>
    </row>
    <row r="211" spans="1:1" x14ac:dyDescent="0.25">
      <c r="A211">
        <v>7.1611909999999999E-3</v>
      </c>
    </row>
    <row r="212" spans="1:1" x14ac:dyDescent="0.25">
      <c r="A212">
        <v>7.1705001999999999E-3</v>
      </c>
    </row>
    <row r="213" spans="1:1" x14ac:dyDescent="0.25">
      <c r="A213">
        <v>7.1787624999999997E-3</v>
      </c>
    </row>
    <row r="214" spans="1:1" x14ac:dyDescent="0.25">
      <c r="A214">
        <v>7.1744010000000004E-3</v>
      </c>
    </row>
    <row r="215" spans="1:1" x14ac:dyDescent="0.25">
      <c r="A215" t="s">
        <v>23</v>
      </c>
    </row>
    <row r="216" spans="1:1" x14ac:dyDescent="0.25">
      <c r="A216" s="1">
        <v>9.156817E-5</v>
      </c>
    </row>
    <row r="217" spans="1:1" x14ac:dyDescent="0.25">
      <c r="A217" s="1">
        <v>9.1104499999999995E-5</v>
      </c>
    </row>
    <row r="218" spans="1:1" x14ac:dyDescent="0.25">
      <c r="A218" s="1">
        <v>9.1090324999999999E-5</v>
      </c>
    </row>
    <row r="219" spans="1:1" x14ac:dyDescent="0.25">
      <c r="A219" s="1">
        <v>9.1017325999999998E-5</v>
      </c>
    </row>
    <row r="220" spans="1:1" x14ac:dyDescent="0.25">
      <c r="A220" s="1">
        <v>9.0985304000000002E-5</v>
      </c>
    </row>
    <row r="221" spans="1:1" x14ac:dyDescent="0.25">
      <c r="A221" s="1">
        <v>9.1393209999999998E-5</v>
      </c>
    </row>
    <row r="222" spans="1:1" x14ac:dyDescent="0.25">
      <c r="A222" s="1">
        <v>9.1554494999999999E-5</v>
      </c>
    </row>
    <row r="223" spans="1:1" x14ac:dyDescent="0.25">
      <c r="A223" s="1">
        <v>9.1477000000000005E-5</v>
      </c>
    </row>
    <row r="224" spans="1:1" x14ac:dyDescent="0.25">
      <c r="A224" t="s">
        <v>24</v>
      </c>
    </row>
    <row r="225" spans="1:1" x14ac:dyDescent="0.25">
      <c r="A225">
        <v>7.9788453999999995E-2</v>
      </c>
    </row>
    <row r="226" spans="1:1" x14ac:dyDescent="0.25">
      <c r="A226">
        <v>7.9788453999999995E-2</v>
      </c>
    </row>
    <row r="227" spans="1:1" x14ac:dyDescent="0.25">
      <c r="A227">
        <v>7.9788453999999995E-2</v>
      </c>
    </row>
    <row r="228" spans="1:1" x14ac:dyDescent="0.25">
      <c r="A228">
        <v>7.9788453999999995E-2</v>
      </c>
    </row>
    <row r="229" spans="1:1" x14ac:dyDescent="0.25">
      <c r="A229">
        <v>7.9788453999999995E-2</v>
      </c>
    </row>
    <row r="230" spans="1:1" x14ac:dyDescent="0.25">
      <c r="A230">
        <v>7.9788453999999995E-2</v>
      </c>
    </row>
    <row r="231" spans="1:1" x14ac:dyDescent="0.25">
      <c r="A231">
        <v>7.9788453999999995E-2</v>
      </c>
    </row>
    <row r="232" spans="1:1" x14ac:dyDescent="0.25">
      <c r="A232">
        <v>7.9788453999999995E-2</v>
      </c>
    </row>
    <row r="233" spans="1:1" x14ac:dyDescent="0.25">
      <c r="A233" t="s">
        <v>2</v>
      </c>
    </row>
    <row r="234" spans="1:1" x14ac:dyDescent="0.25">
      <c r="A234">
        <v>0.49049990000000299</v>
      </c>
    </row>
    <row r="235" spans="1:1" x14ac:dyDescent="0.25">
      <c r="A235">
        <v>0.41201789999996602</v>
      </c>
    </row>
    <row r="236" spans="1:1" x14ac:dyDescent="0.25">
      <c r="A236">
        <v>0.42673639999998098</v>
      </c>
    </row>
    <row r="237" spans="1:1" x14ac:dyDescent="0.25">
      <c r="A237">
        <v>0.46556139999995499</v>
      </c>
    </row>
    <row r="238" spans="1:1" x14ac:dyDescent="0.25">
      <c r="A238">
        <v>0.48742390000006702</v>
      </c>
    </row>
    <row r="239" spans="1:1" x14ac:dyDescent="0.25">
      <c r="A239">
        <v>0.49926409999989102</v>
      </c>
    </row>
    <row r="240" spans="1:1" x14ac:dyDescent="0.25">
      <c r="A240">
        <v>0.45122480000009002</v>
      </c>
    </row>
    <row r="241" spans="1:1" x14ac:dyDescent="0.25">
      <c r="A241">
        <v>0.45913300000006502</v>
      </c>
    </row>
    <row r="244" spans="1:1" x14ac:dyDescent="0.25">
      <c r="A244" t="s">
        <v>0</v>
      </c>
    </row>
    <row r="245" spans="1:1" x14ac:dyDescent="0.25">
      <c r="A245" t="s">
        <v>1</v>
      </c>
    </row>
    <row r="246" spans="1:1" x14ac:dyDescent="0.25">
      <c r="A246" t="s">
        <v>11</v>
      </c>
    </row>
    <row r="247" spans="1:1" x14ac:dyDescent="0.25">
      <c r="A247">
        <v>0.13937463999999999</v>
      </c>
    </row>
    <row r="248" spans="1:1" x14ac:dyDescent="0.25">
      <c r="A248">
        <v>0.14273863000000001</v>
      </c>
    </row>
    <row r="249" spans="1:1" x14ac:dyDescent="0.25">
      <c r="A249">
        <v>0.14600378</v>
      </c>
    </row>
    <row r="250" spans="1:1" x14ac:dyDescent="0.25">
      <c r="A250">
        <v>0.13754696999999999</v>
      </c>
    </row>
    <row r="251" spans="1:1" x14ac:dyDescent="0.25">
      <c r="A251">
        <v>0.14054115</v>
      </c>
    </row>
    <row r="252" spans="1:1" x14ac:dyDescent="0.25">
      <c r="A252">
        <v>0.14522128000000001</v>
      </c>
    </row>
    <row r="253" spans="1:1" x14ac:dyDescent="0.25">
      <c r="A253">
        <v>0.14963365000000001</v>
      </c>
    </row>
    <row r="254" spans="1:1" x14ac:dyDescent="0.25">
      <c r="A254">
        <v>0.14126739999999999</v>
      </c>
    </row>
    <row r="255" spans="1:1" x14ac:dyDescent="0.25">
      <c r="A255" t="s">
        <v>12</v>
      </c>
    </row>
    <row r="256" spans="1:1" x14ac:dyDescent="0.25">
      <c r="A256">
        <v>0.13835393000000001</v>
      </c>
    </row>
    <row r="257" spans="1:1" x14ac:dyDescent="0.25">
      <c r="A257">
        <v>0.14605154000000001</v>
      </c>
    </row>
    <row r="258" spans="1:1" x14ac:dyDescent="0.25">
      <c r="A258">
        <v>0.14793376999999999</v>
      </c>
    </row>
    <row r="259" spans="1:1" x14ac:dyDescent="0.25">
      <c r="A259">
        <v>0.13849275</v>
      </c>
    </row>
    <row r="260" spans="1:1" x14ac:dyDescent="0.25">
      <c r="A260">
        <v>0.14108445999999999</v>
      </c>
    </row>
    <row r="261" spans="1:1" x14ac:dyDescent="0.25">
      <c r="A261">
        <v>0.14584791999999999</v>
      </c>
    </row>
    <row r="262" spans="1:1" x14ac:dyDescent="0.25">
      <c r="A262">
        <v>0.14757329</v>
      </c>
    </row>
    <row r="263" spans="1:1" x14ac:dyDescent="0.25">
      <c r="A263">
        <v>0.14114697000000001</v>
      </c>
    </row>
    <row r="264" spans="1:1" x14ac:dyDescent="0.25">
      <c r="A264" t="s">
        <v>13</v>
      </c>
    </row>
    <row r="265" spans="1:1" x14ac:dyDescent="0.25">
      <c r="A265">
        <v>-1.2352167999999999E-4</v>
      </c>
    </row>
    <row r="266" spans="1:1" x14ac:dyDescent="0.25">
      <c r="A266">
        <v>-4.2110070000000001E-4</v>
      </c>
    </row>
    <row r="267" spans="1:1" x14ac:dyDescent="0.25">
      <c r="A267" s="1">
        <v>-2.4554735999999999E-5</v>
      </c>
    </row>
    <row r="268" spans="1:1" x14ac:dyDescent="0.25">
      <c r="A268">
        <v>2.0045385000000001E-4</v>
      </c>
    </row>
    <row r="269" spans="1:1" x14ac:dyDescent="0.25">
      <c r="A269" s="1">
        <v>4.0949053000000002E-5</v>
      </c>
    </row>
    <row r="270" spans="1:1" x14ac:dyDescent="0.25">
      <c r="A270" s="1">
        <v>8.1345875999999998E-5</v>
      </c>
    </row>
    <row r="271" spans="1:1" x14ac:dyDescent="0.25">
      <c r="A271">
        <v>-2.8167076999999999E-4</v>
      </c>
    </row>
    <row r="272" spans="1:1" x14ac:dyDescent="0.25">
      <c r="A272">
        <v>2.4794405999999997E-4</v>
      </c>
    </row>
    <row r="273" spans="1:1" x14ac:dyDescent="0.25">
      <c r="A273" t="s">
        <v>14</v>
      </c>
    </row>
    <row r="274" spans="1:1" x14ac:dyDescent="0.25">
      <c r="A274">
        <v>7.9284190000000004E-2</v>
      </c>
    </row>
    <row r="275" spans="1:1" x14ac:dyDescent="0.25">
      <c r="A275">
        <v>7.8896359999999999E-2</v>
      </c>
    </row>
    <row r="276" spans="1:1" x14ac:dyDescent="0.25">
      <c r="A276">
        <v>7.9318360000000004E-2</v>
      </c>
    </row>
    <row r="277" spans="1:1" x14ac:dyDescent="0.25">
      <c r="A277">
        <v>8.1173910000000002E-2</v>
      </c>
    </row>
    <row r="278" spans="1:1" x14ac:dyDescent="0.25">
      <c r="A278">
        <v>8.097965E-2</v>
      </c>
    </row>
    <row r="279" spans="1:1" x14ac:dyDescent="0.25">
      <c r="A279">
        <v>7.9672015999999998E-2</v>
      </c>
    </row>
    <row r="280" spans="1:1" x14ac:dyDescent="0.25">
      <c r="A280">
        <v>8.0360379999999995E-2</v>
      </c>
    </row>
    <row r="281" spans="1:1" x14ac:dyDescent="0.25">
      <c r="A281">
        <v>7.9554773999999995E-2</v>
      </c>
    </row>
    <row r="282" spans="1:1" x14ac:dyDescent="0.25">
      <c r="A282" t="s">
        <v>15</v>
      </c>
    </row>
    <row r="283" spans="1:1" x14ac:dyDescent="0.25">
      <c r="A283">
        <v>1.0420372000000001E-2</v>
      </c>
    </row>
    <row r="284" spans="1:1" x14ac:dyDescent="0.25">
      <c r="A284">
        <v>1.0239161E-2</v>
      </c>
    </row>
    <row r="285" spans="1:1" x14ac:dyDescent="0.25">
      <c r="A285">
        <v>1.0355258000000001E-2</v>
      </c>
    </row>
    <row r="286" spans="1:1" x14ac:dyDescent="0.25">
      <c r="A286">
        <v>1.0929081E-2</v>
      </c>
    </row>
    <row r="287" spans="1:1" x14ac:dyDescent="0.25">
      <c r="A287">
        <v>1.0811156000000001E-2</v>
      </c>
    </row>
    <row r="288" spans="1:1" x14ac:dyDescent="0.25">
      <c r="A288">
        <v>1.0463221999999999E-2</v>
      </c>
    </row>
    <row r="289" spans="1:1" x14ac:dyDescent="0.25">
      <c r="A289">
        <v>1.0576456999999999E-2</v>
      </c>
    </row>
    <row r="290" spans="1:1" x14ac:dyDescent="0.25">
      <c r="A290">
        <v>1.0506345E-2</v>
      </c>
    </row>
    <row r="291" spans="1:1" x14ac:dyDescent="0.25">
      <c r="A291" t="s">
        <v>16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 t="s">
        <v>17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 t="s">
        <v>18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 t="s">
        <v>19</v>
      </c>
    </row>
    <row r="319" spans="1:1" x14ac:dyDescent="0.25">
      <c r="A319">
        <v>-7.9714729999999998E-2</v>
      </c>
    </row>
    <row r="320" spans="1:1" x14ac:dyDescent="0.25">
      <c r="A320">
        <v>-7.9735840000000002E-2</v>
      </c>
    </row>
    <row r="321" spans="1:1" x14ac:dyDescent="0.25">
      <c r="A321">
        <v>-7.986327E-2</v>
      </c>
    </row>
    <row r="322" spans="1:1" x14ac:dyDescent="0.25">
      <c r="A322">
        <v>-7.9856380000000005E-2</v>
      </c>
    </row>
    <row r="323" spans="1:1" x14ac:dyDescent="0.25">
      <c r="A323">
        <v>-7.9890550000000005E-2</v>
      </c>
    </row>
    <row r="324" spans="1:1" x14ac:dyDescent="0.25">
      <c r="A324">
        <v>-7.9760819999999996E-2</v>
      </c>
    </row>
    <row r="325" spans="1:1" x14ac:dyDescent="0.25">
      <c r="A325">
        <v>-7.9774535999999993E-2</v>
      </c>
    </row>
    <row r="326" spans="1:1" x14ac:dyDescent="0.25">
      <c r="A326">
        <v>-7.9788856000000005E-2</v>
      </c>
    </row>
    <row r="327" spans="1:1" x14ac:dyDescent="0.25">
      <c r="A327" t="s">
        <v>20</v>
      </c>
    </row>
    <row r="328" spans="1:1" x14ac:dyDescent="0.25">
      <c r="A328">
        <v>7.9714729999999998E-2</v>
      </c>
    </row>
    <row r="329" spans="1:1" x14ac:dyDescent="0.25">
      <c r="A329">
        <v>7.9735845E-2</v>
      </c>
    </row>
    <row r="330" spans="1:1" x14ac:dyDescent="0.25">
      <c r="A330">
        <v>7.986327E-2</v>
      </c>
    </row>
    <row r="331" spans="1:1" x14ac:dyDescent="0.25">
      <c r="A331">
        <v>7.9856380000000005E-2</v>
      </c>
    </row>
    <row r="332" spans="1:1" x14ac:dyDescent="0.25">
      <c r="A332">
        <v>7.9890550000000005E-2</v>
      </c>
    </row>
    <row r="333" spans="1:1" x14ac:dyDescent="0.25">
      <c r="A333">
        <v>7.9760819999999996E-2</v>
      </c>
    </row>
    <row r="334" spans="1:1" x14ac:dyDescent="0.25">
      <c r="A334">
        <v>7.9774535999999993E-2</v>
      </c>
    </row>
    <row r="335" spans="1:1" x14ac:dyDescent="0.25">
      <c r="A335">
        <v>7.9788856000000005E-2</v>
      </c>
    </row>
    <row r="336" spans="1:1" x14ac:dyDescent="0.25">
      <c r="A336" t="s">
        <v>21</v>
      </c>
    </row>
    <row r="337" spans="1:1" x14ac:dyDescent="0.25">
      <c r="A337">
        <v>1.0479235E-3</v>
      </c>
    </row>
    <row r="338" spans="1:1" x14ac:dyDescent="0.25">
      <c r="A338">
        <v>1.2128898E-3</v>
      </c>
    </row>
    <row r="339" spans="1:1" x14ac:dyDescent="0.25">
      <c r="A339">
        <v>1.2706111000000001E-3</v>
      </c>
    </row>
    <row r="340" spans="1:1" x14ac:dyDescent="0.25">
      <c r="A340">
        <v>1.0174762000000001E-3</v>
      </c>
    </row>
    <row r="341" spans="1:1" x14ac:dyDescent="0.25">
      <c r="A341">
        <v>1.113434E-3</v>
      </c>
    </row>
    <row r="342" spans="1:1" x14ac:dyDescent="0.25">
      <c r="A342">
        <v>1.1916696E-3</v>
      </c>
    </row>
    <row r="343" spans="1:1" x14ac:dyDescent="0.25">
      <c r="A343">
        <v>1.2467119E-3</v>
      </c>
    </row>
    <row r="344" spans="1:1" x14ac:dyDescent="0.25">
      <c r="A344">
        <v>1.1132806999999999E-3</v>
      </c>
    </row>
    <row r="345" spans="1:1" x14ac:dyDescent="0.25">
      <c r="A345" t="s">
        <v>22</v>
      </c>
    </row>
    <row r="346" spans="1:1" x14ac:dyDescent="0.25">
      <c r="A346">
        <v>2.7561504000000001E-2</v>
      </c>
    </row>
    <row r="347" spans="1:1" x14ac:dyDescent="0.25">
      <c r="A347">
        <v>2.9511475999999998E-2</v>
      </c>
    </row>
    <row r="348" spans="1:1" x14ac:dyDescent="0.25">
      <c r="A348">
        <v>3.0192879999999998E-2</v>
      </c>
    </row>
    <row r="349" spans="1:1" x14ac:dyDescent="0.25">
      <c r="A349">
        <v>2.7090739999999999E-2</v>
      </c>
    </row>
    <row r="350" spans="1:1" x14ac:dyDescent="0.25">
      <c r="A350">
        <v>2.8393040000000001E-2</v>
      </c>
    </row>
    <row r="351" spans="1:1" x14ac:dyDescent="0.25">
      <c r="A351">
        <v>2.9228574E-2</v>
      </c>
    </row>
    <row r="352" spans="1:1" x14ac:dyDescent="0.25">
      <c r="A352">
        <v>2.9904536999999998E-2</v>
      </c>
    </row>
    <row r="353" spans="1:1" x14ac:dyDescent="0.25">
      <c r="A353">
        <v>2.8346E-2</v>
      </c>
    </row>
    <row r="354" spans="1:1" x14ac:dyDescent="0.25">
      <c r="A354" t="s">
        <v>23</v>
      </c>
    </row>
    <row r="355" spans="1:1" x14ac:dyDescent="0.25">
      <c r="A355">
        <v>1.0479235E-3</v>
      </c>
    </row>
    <row r="356" spans="1:1" x14ac:dyDescent="0.25">
      <c r="A356">
        <v>1.2128898E-3</v>
      </c>
    </row>
    <row r="357" spans="1:1" x14ac:dyDescent="0.25">
      <c r="A357">
        <v>1.2706111000000001E-3</v>
      </c>
    </row>
    <row r="358" spans="1:1" x14ac:dyDescent="0.25">
      <c r="A358">
        <v>1.0174762000000001E-3</v>
      </c>
    </row>
    <row r="359" spans="1:1" x14ac:dyDescent="0.25">
      <c r="A359">
        <v>1.113434E-3</v>
      </c>
    </row>
    <row r="360" spans="1:1" x14ac:dyDescent="0.25">
      <c r="A360">
        <v>1.1916696E-3</v>
      </c>
    </row>
    <row r="361" spans="1:1" x14ac:dyDescent="0.25">
      <c r="A361">
        <v>1.2467119E-3</v>
      </c>
    </row>
    <row r="362" spans="1:1" x14ac:dyDescent="0.25">
      <c r="A362">
        <v>1.1132806999999999E-3</v>
      </c>
    </row>
    <row r="363" spans="1:1" x14ac:dyDescent="0.25">
      <c r="A363" t="s">
        <v>24</v>
      </c>
    </row>
    <row r="364" spans="1:1" x14ac:dyDescent="0.25">
      <c r="A364">
        <v>7.9788453999999995E-2</v>
      </c>
    </row>
    <row r="365" spans="1:1" x14ac:dyDescent="0.25">
      <c r="A365">
        <v>7.9788453999999995E-2</v>
      </c>
    </row>
    <row r="366" spans="1:1" x14ac:dyDescent="0.25">
      <c r="A366">
        <v>7.9788453999999995E-2</v>
      </c>
    </row>
    <row r="367" spans="1:1" x14ac:dyDescent="0.25">
      <c r="A367">
        <v>7.9788453999999995E-2</v>
      </c>
    </row>
    <row r="368" spans="1:1" x14ac:dyDescent="0.25">
      <c r="A368">
        <v>7.9788453999999995E-2</v>
      </c>
    </row>
    <row r="369" spans="1:1" x14ac:dyDescent="0.25">
      <c r="A369">
        <v>7.9788453999999995E-2</v>
      </c>
    </row>
    <row r="370" spans="1:1" x14ac:dyDescent="0.25">
      <c r="A370">
        <v>7.9788453999999995E-2</v>
      </c>
    </row>
    <row r="371" spans="1:1" x14ac:dyDescent="0.25">
      <c r="A371">
        <v>7.9788453999999995E-2</v>
      </c>
    </row>
    <row r="372" spans="1:1" x14ac:dyDescent="0.25">
      <c r="A372" t="s">
        <v>2</v>
      </c>
    </row>
    <row r="373" spans="1:1" x14ac:dyDescent="0.25">
      <c r="A373">
        <v>0.39809500000001202</v>
      </c>
    </row>
    <row r="374" spans="1:1" x14ac:dyDescent="0.25">
      <c r="A374">
        <v>0.40409399999998602</v>
      </c>
    </row>
    <row r="375" spans="1:1" x14ac:dyDescent="0.25">
      <c r="A375">
        <v>0.398709199999984</v>
      </c>
    </row>
    <row r="376" spans="1:1" x14ac:dyDescent="0.25">
      <c r="A376">
        <v>0.404041500000062</v>
      </c>
    </row>
    <row r="377" spans="1:1" x14ac:dyDescent="0.25">
      <c r="A377">
        <v>0.40476670000009501</v>
      </c>
    </row>
    <row r="378" spans="1:1" x14ac:dyDescent="0.25">
      <c r="A378">
        <v>0.45912150000003699</v>
      </c>
    </row>
    <row r="379" spans="1:1" x14ac:dyDescent="0.25">
      <c r="A379">
        <v>0.457433900000069</v>
      </c>
    </row>
    <row r="380" spans="1:1" x14ac:dyDescent="0.25">
      <c r="A380">
        <v>0.42725900000004902</v>
      </c>
    </row>
    <row r="383" spans="1:1" x14ac:dyDescent="0.25">
      <c r="A383" t="s">
        <v>0</v>
      </c>
    </row>
    <row r="384" spans="1:1" x14ac:dyDescent="0.25">
      <c r="A384" t="s">
        <v>3</v>
      </c>
    </row>
    <row r="385" spans="1:1" x14ac:dyDescent="0.25">
      <c r="A385" t="s">
        <v>11</v>
      </c>
    </row>
    <row r="386" spans="1:1" x14ac:dyDescent="0.25">
      <c r="A386">
        <v>0.12889350999999999</v>
      </c>
    </row>
    <row r="387" spans="1:1" x14ac:dyDescent="0.25">
      <c r="A387">
        <v>0.13158178000000001</v>
      </c>
    </row>
    <row r="388" spans="1:1" x14ac:dyDescent="0.25">
      <c r="A388">
        <v>0.14824180000000001</v>
      </c>
    </row>
    <row r="389" spans="1:1" x14ac:dyDescent="0.25">
      <c r="A389">
        <v>0.12631220000000001</v>
      </c>
    </row>
    <row r="390" spans="1:1" x14ac:dyDescent="0.25">
      <c r="A390">
        <v>0.12680063</v>
      </c>
    </row>
    <row r="391" spans="1:1" x14ac:dyDescent="0.25">
      <c r="A391">
        <v>0.13403234</v>
      </c>
    </row>
    <row r="392" spans="1:1" x14ac:dyDescent="0.25">
      <c r="A392">
        <v>0.12979239000000001</v>
      </c>
    </row>
    <row r="393" spans="1:1" x14ac:dyDescent="0.25">
      <c r="A393">
        <v>0.13525334</v>
      </c>
    </row>
    <row r="394" spans="1:1" x14ac:dyDescent="0.25">
      <c r="A394" t="s">
        <v>12</v>
      </c>
    </row>
    <row r="395" spans="1:1" x14ac:dyDescent="0.25">
      <c r="A395">
        <v>0.12825352000000001</v>
      </c>
    </row>
    <row r="396" spans="1:1" x14ac:dyDescent="0.25">
      <c r="A396">
        <v>0.13487788000000001</v>
      </c>
    </row>
    <row r="397" spans="1:1" x14ac:dyDescent="0.25">
      <c r="A397">
        <v>0.14649092</v>
      </c>
    </row>
    <row r="398" spans="1:1" x14ac:dyDescent="0.25">
      <c r="A398">
        <v>0.12815657</v>
      </c>
    </row>
    <row r="399" spans="1:1" x14ac:dyDescent="0.25">
      <c r="A399">
        <v>0.12829593</v>
      </c>
    </row>
    <row r="400" spans="1:1" x14ac:dyDescent="0.25">
      <c r="A400">
        <v>0.13500181</v>
      </c>
    </row>
    <row r="401" spans="1:1" x14ac:dyDescent="0.25">
      <c r="A401">
        <v>0.12865481000000001</v>
      </c>
    </row>
    <row r="402" spans="1:1" x14ac:dyDescent="0.25">
      <c r="A402">
        <v>0.13518226</v>
      </c>
    </row>
    <row r="403" spans="1:1" x14ac:dyDescent="0.25">
      <c r="A403" t="s">
        <v>13</v>
      </c>
    </row>
    <row r="404" spans="1:1" x14ac:dyDescent="0.25">
      <c r="A404">
        <v>-1.4465813999999999E-4</v>
      </c>
    </row>
    <row r="405" spans="1:1" x14ac:dyDescent="0.25">
      <c r="A405">
        <v>-3.8631636000000002E-4</v>
      </c>
    </row>
    <row r="406" spans="1:1" x14ac:dyDescent="0.25">
      <c r="A406" s="1">
        <v>-4.9810515000000001E-5</v>
      </c>
    </row>
    <row r="407" spans="1:1" x14ac:dyDescent="0.25">
      <c r="A407">
        <v>1.8961455E-4</v>
      </c>
    </row>
    <row r="408" spans="1:1" x14ac:dyDescent="0.25">
      <c r="A408" s="1">
        <v>6.1848389999999995E-5</v>
      </c>
    </row>
    <row r="409" spans="1:1" x14ac:dyDescent="0.25">
      <c r="A409" s="1">
        <v>7.1281979999999998E-5</v>
      </c>
    </row>
    <row r="410" spans="1:1" x14ac:dyDescent="0.25">
      <c r="A410">
        <v>-2.9502937000000002E-4</v>
      </c>
    </row>
    <row r="411" spans="1:1" x14ac:dyDescent="0.25">
      <c r="A411">
        <v>2.3603761999999999E-4</v>
      </c>
    </row>
    <row r="412" spans="1:1" x14ac:dyDescent="0.25">
      <c r="A412" t="s">
        <v>14</v>
      </c>
    </row>
    <row r="413" spans="1:1" x14ac:dyDescent="0.25">
      <c r="A413">
        <v>8.2081669999999995E-2</v>
      </c>
    </row>
    <row r="414" spans="1:1" x14ac:dyDescent="0.25">
      <c r="A414">
        <v>7.8144535000000001E-2</v>
      </c>
    </row>
    <row r="415" spans="1:1" x14ac:dyDescent="0.25">
      <c r="A415">
        <v>7.8348600000000004E-2</v>
      </c>
    </row>
    <row r="416" spans="1:1" x14ac:dyDescent="0.25">
      <c r="A416">
        <v>8.1624106000000002E-2</v>
      </c>
    </row>
    <row r="417" spans="1:1" x14ac:dyDescent="0.25">
      <c r="A417">
        <v>8.1451949999999995E-2</v>
      </c>
    </row>
    <row r="418" spans="1:1" x14ac:dyDescent="0.25">
      <c r="A418">
        <v>7.9982410000000004E-2</v>
      </c>
    </row>
    <row r="419" spans="1:1" x14ac:dyDescent="0.25">
      <c r="A419">
        <v>8.4264606000000006E-2</v>
      </c>
    </row>
    <row r="420" spans="1:1" x14ac:dyDescent="0.25">
      <c r="A420">
        <v>7.7870339999999996E-2</v>
      </c>
    </row>
    <row r="421" spans="1:1" x14ac:dyDescent="0.25">
      <c r="A421" t="s">
        <v>15</v>
      </c>
    </row>
    <row r="422" spans="1:1" x14ac:dyDescent="0.25">
      <c r="A422">
        <v>1.1214912E-2</v>
      </c>
    </row>
    <row r="423" spans="1:1" x14ac:dyDescent="0.25">
      <c r="A423">
        <v>1.0242106000000001E-2</v>
      </c>
    </row>
    <row r="424" spans="1:1" x14ac:dyDescent="0.25">
      <c r="A424">
        <v>1.0230339999999999E-2</v>
      </c>
    </row>
    <row r="425" spans="1:1" x14ac:dyDescent="0.25">
      <c r="A425">
        <v>1.112585E-2</v>
      </c>
    </row>
    <row r="426" spans="1:1" x14ac:dyDescent="0.25">
      <c r="A426">
        <v>1.1073204999999999E-2</v>
      </c>
    </row>
    <row r="427" spans="1:1" x14ac:dyDescent="0.25">
      <c r="A427">
        <v>1.06782075E-2</v>
      </c>
    </row>
    <row r="428" spans="1:1" x14ac:dyDescent="0.25">
      <c r="A428">
        <v>1.1750378000000001E-2</v>
      </c>
    </row>
    <row r="429" spans="1:1" x14ac:dyDescent="0.25">
      <c r="A429">
        <v>1.0167587E-2</v>
      </c>
    </row>
    <row r="430" spans="1:1" x14ac:dyDescent="0.25">
      <c r="A430" t="s">
        <v>16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 t="s">
        <v>17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 t="s">
        <v>18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 t="s">
        <v>19</v>
      </c>
    </row>
    <row r="458" spans="1:1" x14ac:dyDescent="0.25">
      <c r="A458">
        <v>-7.973587E-2</v>
      </c>
    </row>
    <row r="459" spans="1:1" x14ac:dyDescent="0.25">
      <c r="A459">
        <v>-7.9701060000000004E-2</v>
      </c>
    </row>
    <row r="460" spans="1:1" x14ac:dyDescent="0.25">
      <c r="A460">
        <v>-7.9888520000000005E-2</v>
      </c>
    </row>
    <row r="461" spans="1:1" x14ac:dyDescent="0.25">
      <c r="A461">
        <v>-7.9867214000000006E-2</v>
      </c>
    </row>
    <row r="462" spans="1:1" x14ac:dyDescent="0.25">
      <c r="A462">
        <v>-7.986965E-2</v>
      </c>
    </row>
    <row r="463" spans="1:1" x14ac:dyDescent="0.25">
      <c r="A463">
        <v>-7.9770885E-2</v>
      </c>
    </row>
    <row r="464" spans="1:1" x14ac:dyDescent="0.25">
      <c r="A464">
        <v>-7.9787894999999998E-2</v>
      </c>
    </row>
    <row r="465" spans="1:1" x14ac:dyDescent="0.25">
      <c r="A465">
        <v>-7.9800759999999998E-2</v>
      </c>
    </row>
    <row r="466" spans="1:1" x14ac:dyDescent="0.25">
      <c r="A466" t="s">
        <v>20</v>
      </c>
    </row>
    <row r="467" spans="1:1" x14ac:dyDescent="0.25">
      <c r="A467">
        <v>7.973587E-2</v>
      </c>
    </row>
    <row r="468" spans="1:1" x14ac:dyDescent="0.25">
      <c r="A468">
        <v>7.9701060000000004E-2</v>
      </c>
    </row>
    <row r="469" spans="1:1" x14ac:dyDescent="0.25">
      <c r="A469">
        <v>7.9889650000000006E-2</v>
      </c>
    </row>
    <row r="470" spans="1:1" x14ac:dyDescent="0.25">
      <c r="A470">
        <v>7.9867214000000006E-2</v>
      </c>
    </row>
    <row r="471" spans="1:1" x14ac:dyDescent="0.25">
      <c r="A471">
        <v>7.986965E-2</v>
      </c>
    </row>
    <row r="472" spans="1:1" x14ac:dyDescent="0.25">
      <c r="A472">
        <v>7.9771889999999998E-2</v>
      </c>
    </row>
    <row r="473" spans="1:1" x14ac:dyDescent="0.25">
      <c r="A473">
        <v>7.9787894999999998E-2</v>
      </c>
    </row>
    <row r="474" spans="1:1" x14ac:dyDescent="0.25">
      <c r="A474">
        <v>7.9800759999999998E-2</v>
      </c>
    </row>
    <row r="475" spans="1:1" x14ac:dyDescent="0.25">
      <c r="A475" t="s">
        <v>21</v>
      </c>
    </row>
    <row r="476" spans="1:1" x14ac:dyDescent="0.25">
      <c r="A476">
        <v>8.4619139999999996E-4</v>
      </c>
    </row>
    <row r="477" spans="1:1" x14ac:dyDescent="0.25">
      <c r="A477">
        <v>9.1712193999999995E-4</v>
      </c>
    </row>
    <row r="478" spans="1:1" x14ac:dyDescent="0.25">
      <c r="A478">
        <v>1.05225E-3</v>
      </c>
    </row>
    <row r="479" spans="1:1" x14ac:dyDescent="0.25">
      <c r="A479">
        <v>7.6862413E-4</v>
      </c>
    </row>
    <row r="480" spans="1:1" x14ac:dyDescent="0.25">
      <c r="A480">
        <v>8.2566845000000004E-4</v>
      </c>
    </row>
    <row r="481" spans="1:1" x14ac:dyDescent="0.25">
      <c r="A481">
        <v>9.0239059999999997E-4</v>
      </c>
    </row>
    <row r="482" spans="1:1" x14ac:dyDescent="0.25">
      <c r="A482">
        <v>8.3387800000000003E-4</v>
      </c>
    </row>
    <row r="483" spans="1:1" x14ac:dyDescent="0.25">
      <c r="A483">
        <v>9.1891450000000001E-4</v>
      </c>
    </row>
    <row r="484" spans="1:1" x14ac:dyDescent="0.25">
      <c r="A484" t="s">
        <v>22</v>
      </c>
    </row>
    <row r="485" spans="1:1" x14ac:dyDescent="0.25">
      <c r="A485">
        <v>2.4937602E-2</v>
      </c>
    </row>
    <row r="486" spans="1:1" x14ac:dyDescent="0.25">
      <c r="A486">
        <v>2.5725830000000002E-2</v>
      </c>
    </row>
    <row r="487" spans="1:1" x14ac:dyDescent="0.25">
      <c r="A487">
        <v>2.6993316E-2</v>
      </c>
    </row>
    <row r="488" spans="1:1" x14ac:dyDescent="0.25">
      <c r="A488">
        <v>2.3585107000000001E-2</v>
      </c>
    </row>
    <row r="489" spans="1:1" x14ac:dyDescent="0.25">
      <c r="A489">
        <v>2.4553216999999999E-2</v>
      </c>
    </row>
    <row r="490" spans="1:1" x14ac:dyDescent="0.25">
      <c r="A490">
        <v>2.5404867000000001E-2</v>
      </c>
    </row>
    <row r="491" spans="1:1" x14ac:dyDescent="0.25">
      <c r="A491">
        <v>2.4722201999999999E-2</v>
      </c>
    </row>
    <row r="492" spans="1:1" x14ac:dyDescent="0.25">
      <c r="A492">
        <v>2.5736272000000001E-2</v>
      </c>
    </row>
    <row r="493" spans="1:1" x14ac:dyDescent="0.25">
      <c r="A493" t="s">
        <v>23</v>
      </c>
    </row>
    <row r="494" spans="1:1" x14ac:dyDescent="0.25">
      <c r="A494">
        <v>8.4619139999999996E-4</v>
      </c>
    </row>
    <row r="495" spans="1:1" x14ac:dyDescent="0.25">
      <c r="A495">
        <v>9.1712193999999995E-4</v>
      </c>
    </row>
    <row r="496" spans="1:1" x14ac:dyDescent="0.25">
      <c r="A496">
        <v>1.05225E-3</v>
      </c>
    </row>
    <row r="497" spans="1:1" x14ac:dyDescent="0.25">
      <c r="A497">
        <v>7.6862413E-4</v>
      </c>
    </row>
    <row r="498" spans="1:1" x14ac:dyDescent="0.25">
      <c r="A498">
        <v>8.2566845000000004E-4</v>
      </c>
    </row>
    <row r="499" spans="1:1" x14ac:dyDescent="0.25">
      <c r="A499">
        <v>9.0239059999999997E-4</v>
      </c>
    </row>
    <row r="500" spans="1:1" x14ac:dyDescent="0.25">
      <c r="A500">
        <v>8.3387800000000003E-4</v>
      </c>
    </row>
    <row r="501" spans="1:1" x14ac:dyDescent="0.25">
      <c r="A501">
        <v>9.1891450000000001E-4</v>
      </c>
    </row>
    <row r="502" spans="1:1" x14ac:dyDescent="0.25">
      <c r="A502" t="s">
        <v>24</v>
      </c>
    </row>
    <row r="503" spans="1:1" x14ac:dyDescent="0.25">
      <c r="A503">
        <v>7.9788453999999995E-2</v>
      </c>
    </row>
    <row r="504" spans="1:1" x14ac:dyDescent="0.25">
      <c r="A504">
        <v>7.9788453999999995E-2</v>
      </c>
    </row>
    <row r="505" spans="1:1" x14ac:dyDescent="0.25">
      <c r="A505">
        <v>7.9788453999999995E-2</v>
      </c>
    </row>
    <row r="506" spans="1:1" x14ac:dyDescent="0.25">
      <c r="A506">
        <v>7.9788453999999995E-2</v>
      </c>
    </row>
    <row r="507" spans="1:1" x14ac:dyDescent="0.25">
      <c r="A507">
        <v>7.9788453999999995E-2</v>
      </c>
    </row>
    <row r="508" spans="1:1" x14ac:dyDescent="0.25">
      <c r="A508">
        <v>7.9788453999999995E-2</v>
      </c>
    </row>
    <row r="509" spans="1:1" x14ac:dyDescent="0.25">
      <c r="A509">
        <v>7.9788453999999995E-2</v>
      </c>
    </row>
    <row r="510" spans="1:1" x14ac:dyDescent="0.25">
      <c r="A510">
        <v>7.9788453999999995E-2</v>
      </c>
    </row>
    <row r="511" spans="1:1" x14ac:dyDescent="0.25">
      <c r="A511" t="s">
        <v>2</v>
      </c>
    </row>
    <row r="512" spans="1:1" x14ac:dyDescent="0.25">
      <c r="A512">
        <v>0.41273889999999303</v>
      </c>
    </row>
    <row r="513" spans="1:1" x14ac:dyDescent="0.25">
      <c r="A513">
        <v>0.40467979999999598</v>
      </c>
    </row>
    <row r="514" spans="1:1" x14ac:dyDescent="0.25">
      <c r="A514">
        <v>0.40293680000002002</v>
      </c>
    </row>
    <row r="515" spans="1:1" x14ac:dyDescent="0.25">
      <c r="A515">
        <v>0.40394630000002901</v>
      </c>
    </row>
    <row r="516" spans="1:1" x14ac:dyDescent="0.25">
      <c r="A516">
        <v>0.44281030000001897</v>
      </c>
    </row>
    <row r="517" spans="1:1" x14ac:dyDescent="0.25">
      <c r="A517">
        <v>0.40734139999995</v>
      </c>
    </row>
    <row r="518" spans="1:1" x14ac:dyDescent="0.25">
      <c r="A518">
        <v>0.44412230000011699</v>
      </c>
    </row>
    <row r="519" spans="1:1" x14ac:dyDescent="0.25">
      <c r="A519">
        <v>0.42638029999989102</v>
      </c>
    </row>
    <row r="522" spans="1:1" x14ac:dyDescent="0.25">
      <c r="A522" t="s">
        <v>0</v>
      </c>
    </row>
    <row r="523" spans="1:1" x14ac:dyDescent="0.25">
      <c r="A523" t="s">
        <v>4</v>
      </c>
    </row>
    <row r="524" spans="1:1" x14ac:dyDescent="0.25">
      <c r="A524" t="s">
        <v>11</v>
      </c>
    </row>
    <row r="525" spans="1:1" x14ac:dyDescent="0.25">
      <c r="A525">
        <v>0.15410227000000001</v>
      </c>
    </row>
    <row r="526" spans="1:1" x14ac:dyDescent="0.25">
      <c r="A526">
        <v>0.14188466999999999</v>
      </c>
    </row>
    <row r="527" spans="1:1" x14ac:dyDescent="0.25">
      <c r="A527">
        <v>0.14295925000000001</v>
      </c>
    </row>
    <row r="528" spans="1:1" x14ac:dyDescent="0.25">
      <c r="A528">
        <v>0.13318827999999999</v>
      </c>
    </row>
    <row r="529" spans="1:1" x14ac:dyDescent="0.25">
      <c r="A529">
        <v>0.13791291</v>
      </c>
    </row>
    <row r="530" spans="1:1" x14ac:dyDescent="0.25">
      <c r="A530">
        <v>0.13854447</v>
      </c>
    </row>
    <row r="531" spans="1:1" x14ac:dyDescent="0.25">
      <c r="A531">
        <v>0.14059545000000001</v>
      </c>
    </row>
    <row r="532" spans="1:1" x14ac:dyDescent="0.25">
      <c r="A532">
        <v>0.14039788</v>
      </c>
    </row>
    <row r="533" spans="1:1" x14ac:dyDescent="0.25">
      <c r="A533" t="s">
        <v>12</v>
      </c>
    </row>
    <row r="534" spans="1:1" x14ac:dyDescent="0.25">
      <c r="A534">
        <v>0.15476013999999999</v>
      </c>
    </row>
    <row r="535" spans="1:1" x14ac:dyDescent="0.25">
      <c r="A535">
        <v>0.14380565000000001</v>
      </c>
    </row>
    <row r="536" spans="1:1" x14ac:dyDescent="0.25">
      <c r="A536">
        <v>0.14566335</v>
      </c>
    </row>
    <row r="537" spans="1:1" x14ac:dyDescent="0.25">
      <c r="A537">
        <v>0.13620734000000001</v>
      </c>
    </row>
    <row r="538" spans="1:1" x14ac:dyDescent="0.25">
      <c r="A538">
        <v>0.13877312999999999</v>
      </c>
    </row>
    <row r="539" spans="1:1" x14ac:dyDescent="0.25">
      <c r="A539">
        <v>0.13897538000000001</v>
      </c>
    </row>
    <row r="540" spans="1:1" x14ac:dyDescent="0.25">
      <c r="A540">
        <v>0.13864793</v>
      </c>
    </row>
    <row r="541" spans="1:1" x14ac:dyDescent="0.25">
      <c r="A541">
        <v>0.14044440999999999</v>
      </c>
    </row>
    <row r="542" spans="1:1" x14ac:dyDescent="0.25">
      <c r="A542" t="s">
        <v>13</v>
      </c>
    </row>
    <row r="543" spans="1:1" x14ac:dyDescent="0.25">
      <c r="A543">
        <v>-1.1891773E-4</v>
      </c>
    </row>
    <row r="544" spans="1:1" x14ac:dyDescent="0.25">
      <c r="A544">
        <v>-3.8589769999999998E-4</v>
      </c>
    </row>
    <row r="545" spans="1:1" x14ac:dyDescent="0.25">
      <c r="A545" s="1">
        <v>1.9127766999999999E-6</v>
      </c>
    </row>
    <row r="546" spans="1:1" x14ac:dyDescent="0.25">
      <c r="A546">
        <v>1.7892152E-4</v>
      </c>
    </row>
    <row r="547" spans="1:1" x14ac:dyDescent="0.25">
      <c r="A547" s="1">
        <v>7.3597395000000001E-5</v>
      </c>
    </row>
    <row r="548" spans="1:1" x14ac:dyDescent="0.25">
      <c r="A548" s="1">
        <v>6.0460505000000002E-5</v>
      </c>
    </row>
    <row r="549" spans="1:1" x14ac:dyDescent="0.25">
      <c r="A549">
        <v>-2.7664794000000002E-4</v>
      </c>
    </row>
    <row r="550" spans="1:1" x14ac:dyDescent="0.25">
      <c r="A550">
        <v>2.1757705000000001E-4</v>
      </c>
    </row>
    <row r="551" spans="1:1" x14ac:dyDescent="0.25">
      <c r="A551" t="s">
        <v>14</v>
      </c>
    </row>
    <row r="552" spans="1:1" x14ac:dyDescent="0.25">
      <c r="A552">
        <v>7.4874560000000007E-2</v>
      </c>
    </row>
    <row r="553" spans="1:1" x14ac:dyDescent="0.25">
      <c r="A553">
        <v>7.4630744999999998E-2</v>
      </c>
    </row>
    <row r="554" spans="1:1" x14ac:dyDescent="0.25">
      <c r="A554">
        <v>7.5627059999999996E-2</v>
      </c>
    </row>
    <row r="555" spans="1:1" x14ac:dyDescent="0.25">
      <c r="A555">
        <v>7.641212E-2</v>
      </c>
    </row>
    <row r="556" spans="1:1" x14ac:dyDescent="0.25">
      <c r="A556">
        <v>7.5662859999999998E-2</v>
      </c>
    </row>
    <row r="557" spans="1:1" x14ac:dyDescent="0.25">
      <c r="A557">
        <v>7.6112899999999997E-2</v>
      </c>
    </row>
    <row r="558" spans="1:1" x14ac:dyDescent="0.25">
      <c r="A558">
        <v>7.7231820000000007E-2</v>
      </c>
    </row>
    <row r="559" spans="1:1" x14ac:dyDescent="0.25">
      <c r="A559">
        <v>7.5946890000000003E-2</v>
      </c>
    </row>
    <row r="560" spans="1:1" x14ac:dyDescent="0.25">
      <c r="A560" t="s">
        <v>15</v>
      </c>
    </row>
    <row r="561" spans="1:1" x14ac:dyDescent="0.25">
      <c r="A561">
        <v>9.5621739999999997E-3</v>
      </c>
    </row>
    <row r="562" spans="1:1" x14ac:dyDescent="0.25">
      <c r="A562">
        <v>9.5382950000000005E-3</v>
      </c>
    </row>
    <row r="563" spans="1:1" x14ac:dyDescent="0.25">
      <c r="A563">
        <v>9.6794800000000007E-3</v>
      </c>
    </row>
    <row r="564" spans="1:1" x14ac:dyDescent="0.25">
      <c r="A564">
        <v>1.0066802999999999E-2</v>
      </c>
    </row>
    <row r="565" spans="1:1" x14ac:dyDescent="0.25">
      <c r="A565">
        <v>9.8336059999999999E-3</v>
      </c>
    </row>
    <row r="566" spans="1:1" x14ac:dyDescent="0.25">
      <c r="A566">
        <v>9.9380300000000005E-3</v>
      </c>
    </row>
    <row r="567" spans="1:1" x14ac:dyDescent="0.25">
      <c r="A567">
        <v>1.0058555E-2</v>
      </c>
    </row>
    <row r="568" spans="1:1" x14ac:dyDescent="0.25">
      <c r="A568">
        <v>9.8807570000000004E-3</v>
      </c>
    </row>
    <row r="569" spans="1:1" x14ac:dyDescent="0.25">
      <c r="A569" t="s">
        <v>16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 t="s">
        <v>17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 t="s">
        <v>18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 t="s">
        <v>19</v>
      </c>
    </row>
    <row r="597" spans="1:1" x14ac:dyDescent="0.25">
      <c r="A597">
        <v>-7.9710130000000004E-2</v>
      </c>
    </row>
    <row r="598" spans="1:1" x14ac:dyDescent="0.25">
      <c r="A598">
        <v>-7.9700640000000003E-2</v>
      </c>
    </row>
    <row r="599" spans="1:1" x14ac:dyDescent="0.25">
      <c r="A599">
        <v>-7.9836799999999999E-2</v>
      </c>
    </row>
    <row r="600" spans="1:1" x14ac:dyDescent="0.25">
      <c r="A600">
        <v>-7.9877909999999996E-2</v>
      </c>
    </row>
    <row r="601" spans="1:1" x14ac:dyDescent="0.25">
      <c r="A601">
        <v>-7.9857899999999996E-2</v>
      </c>
    </row>
    <row r="602" spans="1:1" x14ac:dyDescent="0.25">
      <c r="A602">
        <v>-7.9781710000000006E-2</v>
      </c>
    </row>
    <row r="603" spans="1:1" x14ac:dyDescent="0.25">
      <c r="A603">
        <v>-7.9769514999999999E-2</v>
      </c>
    </row>
    <row r="604" spans="1:1" x14ac:dyDescent="0.25">
      <c r="A604">
        <v>-7.9819224999999994E-2</v>
      </c>
    </row>
    <row r="605" spans="1:1" x14ac:dyDescent="0.25">
      <c r="A605" t="s">
        <v>20</v>
      </c>
    </row>
    <row r="606" spans="1:1" x14ac:dyDescent="0.25">
      <c r="A606">
        <v>7.9710790000000004E-2</v>
      </c>
    </row>
    <row r="607" spans="1:1" x14ac:dyDescent="0.25">
      <c r="A607">
        <v>7.9700640000000003E-2</v>
      </c>
    </row>
    <row r="608" spans="1:1" x14ac:dyDescent="0.25">
      <c r="A608">
        <v>7.9836799999999999E-2</v>
      </c>
    </row>
    <row r="609" spans="1:1" x14ac:dyDescent="0.25">
      <c r="A609">
        <v>7.9877909999999996E-2</v>
      </c>
    </row>
    <row r="610" spans="1:1" x14ac:dyDescent="0.25">
      <c r="A610">
        <v>7.9857899999999996E-2</v>
      </c>
    </row>
    <row r="611" spans="1:1" x14ac:dyDescent="0.25">
      <c r="A611">
        <v>7.9781710000000006E-2</v>
      </c>
    </row>
    <row r="612" spans="1:1" x14ac:dyDescent="0.25">
      <c r="A612">
        <v>7.9769514999999999E-2</v>
      </c>
    </row>
    <row r="613" spans="1:1" x14ac:dyDescent="0.25">
      <c r="A613">
        <v>7.9819290000000001E-2</v>
      </c>
    </row>
    <row r="614" spans="1:1" x14ac:dyDescent="0.25">
      <c r="A614" t="s">
        <v>21</v>
      </c>
    </row>
    <row r="615" spans="1:1" x14ac:dyDescent="0.25">
      <c r="A615">
        <v>1.1261022E-3</v>
      </c>
    </row>
    <row r="616" spans="1:1" x14ac:dyDescent="0.25">
      <c r="A616">
        <v>1.0467976999999999E-3</v>
      </c>
    </row>
    <row r="617" spans="1:1" x14ac:dyDescent="0.25">
      <c r="A617">
        <v>1.1215699000000001E-3</v>
      </c>
    </row>
    <row r="618" spans="1:1" x14ac:dyDescent="0.25">
      <c r="A618">
        <v>8.8273010000000001E-4</v>
      </c>
    </row>
    <row r="619" spans="1:1" x14ac:dyDescent="0.25">
      <c r="A619">
        <v>9.3656559999999998E-4</v>
      </c>
    </row>
    <row r="620" spans="1:1" x14ac:dyDescent="0.25">
      <c r="A620">
        <v>9.6080150000000001E-4</v>
      </c>
    </row>
    <row r="621" spans="1:1" x14ac:dyDescent="0.25">
      <c r="A621">
        <v>9.4676700000000005E-4</v>
      </c>
    </row>
    <row r="622" spans="1:1" x14ac:dyDescent="0.25">
      <c r="A622">
        <v>9.9842199999999989E-4</v>
      </c>
    </row>
    <row r="623" spans="1:1" x14ac:dyDescent="0.25">
      <c r="A623" t="s">
        <v>22</v>
      </c>
    </row>
    <row r="624" spans="1:1" x14ac:dyDescent="0.25">
      <c r="A624">
        <v>2.7349528000000001E-2</v>
      </c>
    </row>
    <row r="625" spans="1:1" x14ac:dyDescent="0.25">
      <c r="A625">
        <v>2.7146868000000001E-2</v>
      </c>
    </row>
    <row r="626" spans="1:1" x14ac:dyDescent="0.25">
      <c r="A626">
        <v>2.8167844000000001E-2</v>
      </c>
    </row>
    <row r="627" spans="1:1" x14ac:dyDescent="0.25">
      <c r="A627">
        <v>2.4948972999999999E-2</v>
      </c>
    </row>
    <row r="628" spans="1:1" x14ac:dyDescent="0.25">
      <c r="A628">
        <v>2.5701359E-2</v>
      </c>
    </row>
    <row r="629" spans="1:1" x14ac:dyDescent="0.25">
      <c r="A629">
        <v>2.6055875999999999E-2</v>
      </c>
    </row>
    <row r="630" spans="1:1" x14ac:dyDescent="0.25">
      <c r="A630">
        <v>2.5907983999999998E-2</v>
      </c>
    </row>
    <row r="631" spans="1:1" x14ac:dyDescent="0.25">
      <c r="A631">
        <v>2.6576934E-2</v>
      </c>
    </row>
    <row r="632" spans="1:1" x14ac:dyDescent="0.25">
      <c r="A632" t="s">
        <v>23</v>
      </c>
    </row>
    <row r="633" spans="1:1" x14ac:dyDescent="0.25">
      <c r="A633">
        <v>1.1261022E-3</v>
      </c>
    </row>
    <row r="634" spans="1:1" x14ac:dyDescent="0.25">
      <c r="A634">
        <v>1.0467976999999999E-3</v>
      </c>
    </row>
    <row r="635" spans="1:1" x14ac:dyDescent="0.25">
      <c r="A635">
        <v>1.1215699000000001E-3</v>
      </c>
    </row>
    <row r="636" spans="1:1" x14ac:dyDescent="0.25">
      <c r="A636">
        <v>8.8273010000000001E-4</v>
      </c>
    </row>
    <row r="637" spans="1:1" x14ac:dyDescent="0.25">
      <c r="A637">
        <v>9.3656559999999998E-4</v>
      </c>
    </row>
    <row r="638" spans="1:1" x14ac:dyDescent="0.25">
      <c r="A638">
        <v>9.6080150000000001E-4</v>
      </c>
    </row>
    <row r="639" spans="1:1" x14ac:dyDescent="0.25">
      <c r="A639">
        <v>9.4676700000000005E-4</v>
      </c>
    </row>
    <row r="640" spans="1:1" x14ac:dyDescent="0.25">
      <c r="A640">
        <v>9.9842199999999989E-4</v>
      </c>
    </row>
    <row r="641" spans="1:1" x14ac:dyDescent="0.25">
      <c r="A641" t="s">
        <v>24</v>
      </c>
    </row>
    <row r="642" spans="1:1" x14ac:dyDescent="0.25">
      <c r="A642">
        <v>7.9788453999999995E-2</v>
      </c>
    </row>
    <row r="643" spans="1:1" x14ac:dyDescent="0.25">
      <c r="A643">
        <v>7.9788453999999995E-2</v>
      </c>
    </row>
    <row r="644" spans="1:1" x14ac:dyDescent="0.25">
      <c r="A644">
        <v>7.9788453999999995E-2</v>
      </c>
    </row>
    <row r="645" spans="1:1" x14ac:dyDescent="0.25">
      <c r="A645">
        <v>7.9788453999999995E-2</v>
      </c>
    </row>
    <row r="646" spans="1:1" x14ac:dyDescent="0.25">
      <c r="A646">
        <v>7.9788453999999995E-2</v>
      </c>
    </row>
    <row r="647" spans="1:1" x14ac:dyDescent="0.25">
      <c r="A647">
        <v>7.9788453999999995E-2</v>
      </c>
    </row>
    <row r="648" spans="1:1" x14ac:dyDescent="0.25">
      <c r="A648">
        <v>7.9788453999999995E-2</v>
      </c>
    </row>
    <row r="649" spans="1:1" x14ac:dyDescent="0.25">
      <c r="A649">
        <v>7.9788453999999995E-2</v>
      </c>
    </row>
    <row r="650" spans="1:1" x14ac:dyDescent="0.25">
      <c r="A650" t="s">
        <v>2</v>
      </c>
    </row>
    <row r="651" spans="1:1" x14ac:dyDescent="0.25">
      <c r="A651">
        <v>0.39936059999999401</v>
      </c>
    </row>
    <row r="652" spans="1:1" x14ac:dyDescent="0.25">
      <c r="A652">
        <v>0.40055369999998902</v>
      </c>
    </row>
    <row r="653" spans="1:1" x14ac:dyDescent="0.25">
      <c r="A653">
        <v>0.39812849999998401</v>
      </c>
    </row>
    <row r="654" spans="1:1" x14ac:dyDescent="0.25">
      <c r="A654">
        <v>0.41240400000003702</v>
      </c>
    </row>
    <row r="655" spans="1:1" x14ac:dyDescent="0.25">
      <c r="A655">
        <v>0.45191969999996201</v>
      </c>
    </row>
    <row r="656" spans="1:1" x14ac:dyDescent="0.25">
      <c r="A656">
        <v>0.49507529999982502</v>
      </c>
    </row>
    <row r="657" spans="1:1" x14ac:dyDescent="0.25">
      <c r="A657">
        <v>0.43193089999999701</v>
      </c>
    </row>
    <row r="658" spans="1:1" x14ac:dyDescent="0.25">
      <c r="A658">
        <v>0.45509719999995402</v>
      </c>
    </row>
    <row r="661" spans="1:1" x14ac:dyDescent="0.25">
      <c r="A661" t="s">
        <v>0</v>
      </c>
    </row>
    <row r="662" spans="1:1" x14ac:dyDescent="0.25">
      <c r="A662" t="s">
        <v>5</v>
      </c>
    </row>
    <row r="663" spans="1:1" x14ac:dyDescent="0.25">
      <c r="A663" t="s">
        <v>11</v>
      </c>
    </row>
    <row r="664" spans="1:1" x14ac:dyDescent="0.25">
      <c r="A664">
        <v>0.114666834</v>
      </c>
    </row>
    <row r="665" spans="1:1" x14ac:dyDescent="0.25">
      <c r="A665">
        <v>0.121091105</v>
      </c>
    </row>
    <row r="666" spans="1:1" x14ac:dyDescent="0.25">
      <c r="A666">
        <v>0.12073043</v>
      </c>
    </row>
    <row r="667" spans="1:1" x14ac:dyDescent="0.25">
      <c r="A667">
        <v>0.11061909</v>
      </c>
    </row>
    <row r="668" spans="1:1" x14ac:dyDescent="0.25">
      <c r="A668">
        <v>0.11254029</v>
      </c>
    </row>
    <row r="669" spans="1:1" x14ac:dyDescent="0.25">
      <c r="A669">
        <v>0.11322372</v>
      </c>
    </row>
    <row r="670" spans="1:1" x14ac:dyDescent="0.25">
      <c r="A670">
        <v>0.11531909</v>
      </c>
    </row>
    <row r="671" spans="1:1" x14ac:dyDescent="0.25">
      <c r="A671">
        <v>0.11807696500000001</v>
      </c>
    </row>
    <row r="672" spans="1:1" x14ac:dyDescent="0.25">
      <c r="A672" t="s">
        <v>12</v>
      </c>
    </row>
    <row r="673" spans="1:1" x14ac:dyDescent="0.25">
      <c r="A673">
        <v>0.11583417999999999</v>
      </c>
    </row>
    <row r="674" spans="1:1" x14ac:dyDescent="0.25">
      <c r="A674">
        <v>0.12051601000000001</v>
      </c>
    </row>
    <row r="675" spans="1:1" x14ac:dyDescent="0.25">
      <c r="A675">
        <v>0.12042883</v>
      </c>
    </row>
    <row r="676" spans="1:1" x14ac:dyDescent="0.25">
      <c r="A676">
        <v>0.11190973</v>
      </c>
    </row>
    <row r="677" spans="1:1" x14ac:dyDescent="0.25">
      <c r="A677">
        <v>0.113467954</v>
      </c>
    </row>
    <row r="678" spans="1:1" x14ac:dyDescent="0.25">
      <c r="A678">
        <v>0.11429212</v>
      </c>
    </row>
    <row r="679" spans="1:1" x14ac:dyDescent="0.25">
      <c r="A679">
        <v>0.11716588999999999</v>
      </c>
    </row>
    <row r="680" spans="1:1" x14ac:dyDescent="0.25">
      <c r="A680">
        <v>0.116828494</v>
      </c>
    </row>
    <row r="681" spans="1:1" x14ac:dyDescent="0.25">
      <c r="A681" t="s">
        <v>13</v>
      </c>
    </row>
    <row r="682" spans="1:1" x14ac:dyDescent="0.25">
      <c r="A682">
        <v>-1.4608163999999999E-4</v>
      </c>
    </row>
    <row r="683" spans="1:1" x14ac:dyDescent="0.25">
      <c r="A683">
        <v>-3.9943558000000003E-4</v>
      </c>
    </row>
    <row r="684" spans="1:1" x14ac:dyDescent="0.25">
      <c r="A684" s="1">
        <v>8.9258020000000006E-6</v>
      </c>
    </row>
    <row r="685" spans="1:1" x14ac:dyDescent="0.25">
      <c r="A685">
        <v>2.1132626999999999E-4</v>
      </c>
    </row>
    <row r="686" spans="1:1" x14ac:dyDescent="0.25">
      <c r="A686" s="1">
        <v>9.9910539999999994E-5</v>
      </c>
    </row>
    <row r="687" spans="1:1" x14ac:dyDescent="0.25">
      <c r="A687" s="1">
        <v>6.0341470000000003E-5</v>
      </c>
    </row>
    <row r="688" spans="1:1" x14ac:dyDescent="0.25">
      <c r="A688">
        <v>-3.2169906999999999E-4</v>
      </c>
    </row>
    <row r="689" spans="1:1" x14ac:dyDescent="0.25">
      <c r="A689">
        <v>2.3068200000000001E-4</v>
      </c>
    </row>
    <row r="690" spans="1:1" x14ac:dyDescent="0.25">
      <c r="A690" t="s">
        <v>14</v>
      </c>
    </row>
    <row r="691" spans="1:1" x14ac:dyDescent="0.25">
      <c r="A691">
        <v>8.7090924E-2</v>
      </c>
    </row>
    <row r="692" spans="1:1" x14ac:dyDescent="0.25">
      <c r="A692">
        <v>8.0930890000000005E-2</v>
      </c>
    </row>
    <row r="693" spans="1:1" x14ac:dyDescent="0.25">
      <c r="A693">
        <v>8.2322753999999998E-2</v>
      </c>
    </row>
    <row r="694" spans="1:1" x14ac:dyDescent="0.25">
      <c r="A694">
        <v>8.5973560000000004E-2</v>
      </c>
    </row>
    <row r="695" spans="1:1" x14ac:dyDescent="0.25">
      <c r="A695">
        <v>8.5252960000000003E-2</v>
      </c>
    </row>
    <row r="696" spans="1:1" x14ac:dyDescent="0.25">
      <c r="A696">
        <v>8.4622790000000003E-2</v>
      </c>
    </row>
    <row r="697" spans="1:1" x14ac:dyDescent="0.25">
      <c r="A697">
        <v>9.0684650000000006E-2</v>
      </c>
    </row>
    <row r="698" spans="1:1" x14ac:dyDescent="0.25">
      <c r="A698">
        <v>8.1469929999999996E-2</v>
      </c>
    </row>
    <row r="699" spans="1:1" x14ac:dyDescent="0.25">
      <c r="A699" t="s">
        <v>15</v>
      </c>
    </row>
    <row r="700" spans="1:1" x14ac:dyDescent="0.25">
      <c r="A700">
        <v>1.269787E-2</v>
      </c>
    </row>
    <row r="701" spans="1:1" x14ac:dyDescent="0.25">
      <c r="A701">
        <v>1.1263254E-2</v>
      </c>
    </row>
    <row r="702" spans="1:1" x14ac:dyDescent="0.25">
      <c r="A702">
        <v>1.1488073E-2</v>
      </c>
    </row>
    <row r="703" spans="1:1" x14ac:dyDescent="0.25">
      <c r="A703">
        <v>1.2487685E-2</v>
      </c>
    </row>
    <row r="704" spans="1:1" x14ac:dyDescent="0.25">
      <c r="A704">
        <v>1.2375617E-2</v>
      </c>
    </row>
    <row r="705" spans="1:1" x14ac:dyDescent="0.25">
      <c r="A705">
        <v>1.2173922E-2</v>
      </c>
    </row>
    <row r="706" spans="1:1" x14ac:dyDescent="0.25">
      <c r="A706">
        <v>1.3645401E-2</v>
      </c>
    </row>
    <row r="707" spans="1:1" x14ac:dyDescent="0.25">
      <c r="A707">
        <v>1.1465171E-2</v>
      </c>
    </row>
    <row r="708" spans="1:1" x14ac:dyDescent="0.25">
      <c r="A708" t="s">
        <v>16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 t="s">
        <v>17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 t="s">
        <v>18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 t="s">
        <v>19</v>
      </c>
    </row>
    <row r="736" spans="1:1" x14ac:dyDescent="0.25">
      <c r="A736">
        <v>-7.9737290000000002E-2</v>
      </c>
    </row>
    <row r="737" spans="1:1" x14ac:dyDescent="0.25">
      <c r="A737">
        <v>-7.9714179999999996E-2</v>
      </c>
    </row>
    <row r="738" spans="1:1" x14ac:dyDescent="0.25">
      <c r="A738">
        <v>-7.9829789999999998E-2</v>
      </c>
    </row>
    <row r="739" spans="1:1" x14ac:dyDescent="0.25">
      <c r="A739">
        <v>-7.98455E-2</v>
      </c>
    </row>
    <row r="740" spans="1:1" x14ac:dyDescent="0.25">
      <c r="A740">
        <v>-7.9831584999999997E-2</v>
      </c>
    </row>
    <row r="741" spans="1:1" x14ac:dyDescent="0.25">
      <c r="A741">
        <v>-7.9781829999999998E-2</v>
      </c>
    </row>
    <row r="742" spans="1:1" x14ac:dyDescent="0.25">
      <c r="A742">
        <v>-7.9814560000000007E-2</v>
      </c>
    </row>
    <row r="743" spans="1:1" x14ac:dyDescent="0.25">
      <c r="A743">
        <v>-7.9806119999999994E-2</v>
      </c>
    </row>
    <row r="744" spans="1:1" x14ac:dyDescent="0.25">
      <c r="A744" t="s">
        <v>20</v>
      </c>
    </row>
    <row r="745" spans="1:1" x14ac:dyDescent="0.25">
      <c r="A745">
        <v>7.9737290000000002E-2</v>
      </c>
    </row>
    <row r="746" spans="1:1" x14ac:dyDescent="0.25">
      <c r="A746">
        <v>7.9714179999999996E-2</v>
      </c>
    </row>
    <row r="747" spans="1:1" x14ac:dyDescent="0.25">
      <c r="A747">
        <v>7.9829789999999998E-2</v>
      </c>
    </row>
    <row r="748" spans="1:1" x14ac:dyDescent="0.25">
      <c r="A748">
        <v>7.98455E-2</v>
      </c>
    </row>
    <row r="749" spans="1:1" x14ac:dyDescent="0.25">
      <c r="A749">
        <v>7.9831584999999997E-2</v>
      </c>
    </row>
    <row r="750" spans="1:1" x14ac:dyDescent="0.25">
      <c r="A750">
        <v>7.9781829999999998E-2</v>
      </c>
    </row>
    <row r="751" spans="1:1" x14ac:dyDescent="0.25">
      <c r="A751">
        <v>7.9814560000000007E-2</v>
      </c>
    </row>
    <row r="752" spans="1:1" x14ac:dyDescent="0.25">
      <c r="A752">
        <v>7.9806119999999994E-2</v>
      </c>
    </row>
    <row r="753" spans="1:1" x14ac:dyDescent="0.25">
      <c r="A753" t="s">
        <v>21</v>
      </c>
    </row>
    <row r="754" spans="1:1" x14ac:dyDescent="0.25">
      <c r="A754">
        <v>4.113454E-4</v>
      </c>
    </row>
    <row r="755" spans="1:1" x14ac:dyDescent="0.25">
      <c r="A755">
        <v>4.5714935000000002E-4</v>
      </c>
    </row>
    <row r="756" spans="1:1" x14ac:dyDescent="0.25">
      <c r="A756">
        <v>5.2340809999999998E-4</v>
      </c>
    </row>
    <row r="757" spans="1:1" x14ac:dyDescent="0.25">
      <c r="A757">
        <v>3.4520097000000002E-4</v>
      </c>
    </row>
    <row r="758" spans="1:1" x14ac:dyDescent="0.25">
      <c r="A758">
        <v>3.9758072999999998E-4</v>
      </c>
    </row>
    <row r="759" spans="1:1" x14ac:dyDescent="0.25">
      <c r="A759">
        <v>4.0022368E-4</v>
      </c>
    </row>
    <row r="760" spans="1:1" x14ac:dyDescent="0.25">
      <c r="A760">
        <v>4.0101729000000002E-4</v>
      </c>
    </row>
    <row r="761" spans="1:1" x14ac:dyDescent="0.25">
      <c r="A761">
        <v>4.0811842000000001E-4</v>
      </c>
    </row>
    <row r="762" spans="1:1" x14ac:dyDescent="0.25">
      <c r="A762" t="s">
        <v>22</v>
      </c>
    </row>
    <row r="763" spans="1:1" x14ac:dyDescent="0.25">
      <c r="A763">
        <v>1.661839E-2</v>
      </c>
    </row>
    <row r="764" spans="1:1" x14ac:dyDescent="0.25">
      <c r="A764">
        <v>1.7413318000000001E-2</v>
      </c>
    </row>
    <row r="765" spans="1:1" x14ac:dyDescent="0.25">
      <c r="A765">
        <v>1.8974372999999999E-2</v>
      </c>
    </row>
    <row r="766" spans="1:1" x14ac:dyDescent="0.25">
      <c r="A766">
        <v>1.5123057000000001E-2</v>
      </c>
    </row>
    <row r="767" spans="1:1" x14ac:dyDescent="0.25">
      <c r="A767">
        <v>1.6430775000000002E-2</v>
      </c>
    </row>
    <row r="768" spans="1:1" x14ac:dyDescent="0.25">
      <c r="A768">
        <v>1.6458882000000001E-2</v>
      </c>
    </row>
    <row r="769" spans="1:1" x14ac:dyDescent="0.25">
      <c r="A769">
        <v>1.6254596E-2</v>
      </c>
    </row>
    <row r="770" spans="1:1" x14ac:dyDescent="0.25">
      <c r="A770">
        <v>1.6446962999999998E-2</v>
      </c>
    </row>
    <row r="771" spans="1:1" x14ac:dyDescent="0.25">
      <c r="A771" t="s">
        <v>23</v>
      </c>
    </row>
    <row r="772" spans="1:1" x14ac:dyDescent="0.25">
      <c r="A772">
        <v>4.113454E-4</v>
      </c>
    </row>
    <row r="773" spans="1:1" x14ac:dyDescent="0.25">
      <c r="A773">
        <v>4.5714935000000002E-4</v>
      </c>
    </row>
    <row r="774" spans="1:1" x14ac:dyDescent="0.25">
      <c r="A774">
        <v>5.2340809999999998E-4</v>
      </c>
    </row>
    <row r="775" spans="1:1" x14ac:dyDescent="0.25">
      <c r="A775">
        <v>3.4520097000000002E-4</v>
      </c>
    </row>
    <row r="776" spans="1:1" x14ac:dyDescent="0.25">
      <c r="A776">
        <v>3.9758072999999998E-4</v>
      </c>
    </row>
    <row r="777" spans="1:1" x14ac:dyDescent="0.25">
      <c r="A777">
        <v>4.0022368E-4</v>
      </c>
    </row>
    <row r="778" spans="1:1" x14ac:dyDescent="0.25">
      <c r="A778">
        <v>4.0101729000000002E-4</v>
      </c>
    </row>
    <row r="779" spans="1:1" x14ac:dyDescent="0.25">
      <c r="A779">
        <v>4.0811842000000001E-4</v>
      </c>
    </row>
    <row r="780" spans="1:1" x14ac:dyDescent="0.25">
      <c r="A780" t="s">
        <v>24</v>
      </c>
    </row>
    <row r="781" spans="1:1" x14ac:dyDescent="0.25">
      <c r="A781">
        <v>7.9788453999999995E-2</v>
      </c>
    </row>
    <row r="782" spans="1:1" x14ac:dyDescent="0.25">
      <c r="A782">
        <v>7.9788453999999995E-2</v>
      </c>
    </row>
    <row r="783" spans="1:1" x14ac:dyDescent="0.25">
      <c r="A783">
        <v>7.9788453999999995E-2</v>
      </c>
    </row>
    <row r="784" spans="1:1" x14ac:dyDescent="0.25">
      <c r="A784">
        <v>7.9788453999999995E-2</v>
      </c>
    </row>
    <row r="785" spans="1:1" x14ac:dyDescent="0.25">
      <c r="A785">
        <v>7.9788453999999995E-2</v>
      </c>
    </row>
    <row r="786" spans="1:1" x14ac:dyDescent="0.25">
      <c r="A786">
        <v>7.9788453999999995E-2</v>
      </c>
    </row>
    <row r="787" spans="1:1" x14ac:dyDescent="0.25">
      <c r="A787">
        <v>7.9788453999999995E-2</v>
      </c>
    </row>
    <row r="788" spans="1:1" x14ac:dyDescent="0.25">
      <c r="A788">
        <v>7.9788453999999995E-2</v>
      </c>
    </row>
    <row r="789" spans="1:1" x14ac:dyDescent="0.25">
      <c r="A789" t="s">
        <v>2</v>
      </c>
    </row>
    <row r="790" spans="1:1" x14ac:dyDescent="0.25">
      <c r="A790">
        <v>0.40337359999998001</v>
      </c>
    </row>
    <row r="791" spans="1:1" x14ac:dyDescent="0.25">
      <c r="A791">
        <v>0.40087230000000301</v>
      </c>
    </row>
    <row r="792" spans="1:1" x14ac:dyDescent="0.25">
      <c r="A792">
        <v>0.402156699999977</v>
      </c>
    </row>
    <row r="793" spans="1:1" x14ac:dyDescent="0.25">
      <c r="A793">
        <v>0.39892940000004201</v>
      </c>
    </row>
    <row r="794" spans="1:1" x14ac:dyDescent="0.25">
      <c r="A794">
        <v>0.40922880000005002</v>
      </c>
    </row>
    <row r="795" spans="1:1" x14ac:dyDescent="0.25">
      <c r="A795">
        <v>0.43283659999997298</v>
      </c>
    </row>
    <row r="796" spans="1:1" x14ac:dyDescent="0.25">
      <c r="A796">
        <v>0.47011889999998802</v>
      </c>
    </row>
    <row r="797" spans="1:1" x14ac:dyDescent="0.25">
      <c r="A797">
        <v>0.41522409999993198</v>
      </c>
    </row>
    <row r="800" spans="1:1" x14ac:dyDescent="0.25">
      <c r="A800" t="s">
        <v>0</v>
      </c>
    </row>
    <row r="801" spans="1:1" x14ac:dyDescent="0.25">
      <c r="A801" t="s">
        <v>6</v>
      </c>
    </row>
    <row r="802" spans="1:1" x14ac:dyDescent="0.25">
      <c r="A802" t="s">
        <v>11</v>
      </c>
    </row>
    <row r="803" spans="1:1" x14ac:dyDescent="0.25">
      <c r="A803">
        <v>0.13713363000000001</v>
      </c>
    </row>
    <row r="804" spans="1:1" x14ac:dyDescent="0.25">
      <c r="A804">
        <v>0.13445248000000001</v>
      </c>
    </row>
    <row r="805" spans="1:1" x14ac:dyDescent="0.25">
      <c r="A805">
        <v>0.13450685000000001</v>
      </c>
    </row>
    <row r="806" spans="1:1" x14ac:dyDescent="0.25">
      <c r="A806">
        <v>0.12470633</v>
      </c>
    </row>
    <row r="807" spans="1:1" x14ac:dyDescent="0.25">
      <c r="A807">
        <v>0.13525872</v>
      </c>
    </row>
    <row r="808" spans="1:1" x14ac:dyDescent="0.25">
      <c r="A808">
        <v>0.1291505</v>
      </c>
    </row>
    <row r="809" spans="1:1" x14ac:dyDescent="0.25">
      <c r="A809">
        <v>0.13446147999999999</v>
      </c>
    </row>
    <row r="810" spans="1:1" x14ac:dyDescent="0.25">
      <c r="A810">
        <v>0.12846564999999999</v>
      </c>
    </row>
    <row r="811" spans="1:1" x14ac:dyDescent="0.25">
      <c r="A811" t="s">
        <v>12</v>
      </c>
    </row>
    <row r="812" spans="1:1" x14ac:dyDescent="0.25">
      <c r="A812">
        <v>0.13584529000000001</v>
      </c>
    </row>
    <row r="813" spans="1:1" x14ac:dyDescent="0.25">
      <c r="A813">
        <v>0.13630972999999999</v>
      </c>
    </row>
    <row r="814" spans="1:1" x14ac:dyDescent="0.25">
      <c r="A814">
        <v>0.13591220000000001</v>
      </c>
    </row>
    <row r="815" spans="1:1" x14ac:dyDescent="0.25">
      <c r="A815">
        <v>0.12676177999999999</v>
      </c>
    </row>
    <row r="816" spans="1:1" x14ac:dyDescent="0.25">
      <c r="A816">
        <v>0.13468442999999999</v>
      </c>
    </row>
    <row r="817" spans="1:1" x14ac:dyDescent="0.25">
      <c r="A817">
        <v>0.13149373</v>
      </c>
    </row>
    <row r="818" spans="1:1" x14ac:dyDescent="0.25">
      <c r="A818">
        <v>0.13404248999999999</v>
      </c>
    </row>
    <row r="819" spans="1:1" x14ac:dyDescent="0.25">
      <c r="A819">
        <v>0.1296571</v>
      </c>
    </row>
    <row r="820" spans="1:1" x14ac:dyDescent="0.25">
      <c r="A820" t="s">
        <v>13</v>
      </c>
    </row>
    <row r="821" spans="1:1" x14ac:dyDescent="0.25">
      <c r="A821">
        <v>-1.1112970999999999E-4</v>
      </c>
    </row>
    <row r="822" spans="1:1" x14ac:dyDescent="0.25">
      <c r="A822">
        <v>-3.8299543999999999E-4</v>
      </c>
    </row>
    <row r="823" spans="1:1" x14ac:dyDescent="0.25">
      <c r="A823" s="1">
        <v>-2.1521884000000001E-5</v>
      </c>
    </row>
    <row r="824" spans="1:1" x14ac:dyDescent="0.25">
      <c r="A824">
        <v>1.7318994000000001E-4</v>
      </c>
    </row>
    <row r="825" spans="1:1" x14ac:dyDescent="0.25">
      <c r="A825" s="1">
        <v>8.6633656000000003E-5</v>
      </c>
    </row>
    <row r="826" spans="1:1" x14ac:dyDescent="0.25">
      <c r="A826" s="1">
        <v>6.5422539999999995E-5</v>
      </c>
    </row>
    <row r="827" spans="1:1" x14ac:dyDescent="0.25">
      <c r="A827">
        <v>-2.7544054000000002E-4</v>
      </c>
    </row>
    <row r="828" spans="1:1" x14ac:dyDescent="0.25">
      <c r="A828">
        <v>2.2451643999999999E-4</v>
      </c>
    </row>
    <row r="829" spans="1:1" x14ac:dyDescent="0.25">
      <c r="A829" t="s">
        <v>14</v>
      </c>
    </row>
    <row r="830" spans="1:1" x14ac:dyDescent="0.25">
      <c r="A830">
        <v>7.4002139999999994E-2</v>
      </c>
    </row>
    <row r="831" spans="1:1" x14ac:dyDescent="0.25">
      <c r="A831">
        <v>7.5247734999999996E-2</v>
      </c>
    </row>
    <row r="832" spans="1:1" x14ac:dyDescent="0.25">
      <c r="A832">
        <v>7.6144219999999999E-2</v>
      </c>
    </row>
    <row r="833" spans="1:1" x14ac:dyDescent="0.25">
      <c r="A833">
        <v>7.7539060000000007E-2</v>
      </c>
    </row>
    <row r="834" spans="1:1" x14ac:dyDescent="0.25">
      <c r="A834">
        <v>7.6521969999999995E-2</v>
      </c>
    </row>
    <row r="835" spans="1:1" x14ac:dyDescent="0.25">
      <c r="A835">
        <v>7.8453789999999995E-2</v>
      </c>
    </row>
    <row r="836" spans="1:1" x14ac:dyDescent="0.25">
      <c r="A836">
        <v>7.7076725999999998E-2</v>
      </c>
    </row>
    <row r="837" spans="1:1" x14ac:dyDescent="0.25">
      <c r="A837">
        <v>7.8020580000000006E-2</v>
      </c>
    </row>
    <row r="838" spans="1:1" x14ac:dyDescent="0.25">
      <c r="A838" t="s">
        <v>15</v>
      </c>
    </row>
    <row r="839" spans="1:1" x14ac:dyDescent="0.25">
      <c r="A839">
        <v>9.6732299999999997E-3</v>
      </c>
    </row>
    <row r="840" spans="1:1" x14ac:dyDescent="0.25">
      <c r="A840">
        <v>9.9481529999999995E-3</v>
      </c>
    </row>
    <row r="841" spans="1:1" x14ac:dyDescent="0.25">
      <c r="A841">
        <v>1.0093403000000001E-2</v>
      </c>
    </row>
    <row r="842" spans="1:1" x14ac:dyDescent="0.25">
      <c r="A842">
        <v>1.0584578000000001E-2</v>
      </c>
    </row>
    <row r="843" spans="1:1" x14ac:dyDescent="0.25">
      <c r="A843">
        <v>1.018209E-2</v>
      </c>
    </row>
    <row r="844" spans="1:1" x14ac:dyDescent="0.25">
      <c r="A844">
        <v>1.0709559E-2</v>
      </c>
    </row>
    <row r="845" spans="1:1" x14ac:dyDescent="0.25">
      <c r="A845">
        <v>1.0253784E-2</v>
      </c>
    </row>
    <row r="846" spans="1:1" x14ac:dyDescent="0.25">
      <c r="A846">
        <v>1.0702830999999999E-2</v>
      </c>
    </row>
    <row r="847" spans="1:1" x14ac:dyDescent="0.25">
      <c r="A847" t="s">
        <v>16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 t="s">
        <v>17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 t="s">
        <v>18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 t="s">
        <v>19</v>
      </c>
    </row>
    <row r="875" spans="1:1" x14ac:dyDescent="0.25">
      <c r="A875">
        <v>-7.9702339999999997E-2</v>
      </c>
    </row>
    <row r="876" spans="1:1" x14ac:dyDescent="0.25">
      <c r="A876">
        <v>-7.9697736000000005E-2</v>
      </c>
    </row>
    <row r="877" spans="1:1" x14ac:dyDescent="0.25">
      <c r="A877">
        <v>-7.9860230000000004E-2</v>
      </c>
    </row>
    <row r="878" spans="1:1" x14ac:dyDescent="0.25">
      <c r="A878">
        <v>-7.9883640000000006E-2</v>
      </c>
    </row>
    <row r="879" spans="1:1" x14ac:dyDescent="0.25">
      <c r="A879">
        <v>-7.9844860000000004E-2</v>
      </c>
    </row>
    <row r="880" spans="1:1" x14ac:dyDescent="0.25">
      <c r="A880">
        <v>-7.9776749999999994E-2</v>
      </c>
    </row>
    <row r="881" spans="1:1" x14ac:dyDescent="0.25">
      <c r="A881">
        <v>-7.9768309999999995E-2</v>
      </c>
    </row>
    <row r="882" spans="1:1" x14ac:dyDescent="0.25">
      <c r="A882">
        <v>-7.9812289999999994E-2</v>
      </c>
    </row>
    <row r="883" spans="1:1" x14ac:dyDescent="0.25">
      <c r="A883" t="s">
        <v>20</v>
      </c>
    </row>
    <row r="884" spans="1:1" x14ac:dyDescent="0.25">
      <c r="A884">
        <v>7.9702339999999997E-2</v>
      </c>
    </row>
    <row r="885" spans="1:1" x14ac:dyDescent="0.25">
      <c r="A885">
        <v>7.9697770000000001E-2</v>
      </c>
    </row>
    <row r="886" spans="1:1" x14ac:dyDescent="0.25">
      <c r="A886">
        <v>7.9860230000000004E-2</v>
      </c>
    </row>
    <row r="887" spans="1:1" x14ac:dyDescent="0.25">
      <c r="A887">
        <v>7.9883640000000006E-2</v>
      </c>
    </row>
    <row r="888" spans="1:1" x14ac:dyDescent="0.25">
      <c r="A888">
        <v>7.9844990000000005E-2</v>
      </c>
    </row>
    <row r="889" spans="1:1" x14ac:dyDescent="0.25">
      <c r="A889">
        <v>7.9776799999999995E-2</v>
      </c>
    </row>
    <row r="890" spans="1:1" x14ac:dyDescent="0.25">
      <c r="A890">
        <v>7.9768309999999995E-2</v>
      </c>
    </row>
    <row r="891" spans="1:1" x14ac:dyDescent="0.25">
      <c r="A891">
        <v>7.9812309999999997E-2</v>
      </c>
    </row>
    <row r="892" spans="1:1" x14ac:dyDescent="0.25">
      <c r="A892" t="s">
        <v>21</v>
      </c>
    </row>
    <row r="893" spans="1:1" x14ac:dyDescent="0.25">
      <c r="A893">
        <v>7.8667889999999995E-4</v>
      </c>
    </row>
    <row r="894" spans="1:1" x14ac:dyDescent="0.25">
      <c r="A894">
        <v>8.2292559999999995E-4</v>
      </c>
    </row>
    <row r="895" spans="1:1" x14ac:dyDescent="0.25">
      <c r="A895">
        <v>8.4088480000000002E-4</v>
      </c>
    </row>
    <row r="896" spans="1:1" x14ac:dyDescent="0.25">
      <c r="A896">
        <v>6.5184075999999999E-4</v>
      </c>
    </row>
    <row r="897" spans="1:1" x14ac:dyDescent="0.25">
      <c r="A897">
        <v>8.1300369999999999E-4</v>
      </c>
    </row>
    <row r="898" spans="1:1" x14ac:dyDescent="0.25">
      <c r="A898">
        <v>6.8962475000000005E-4</v>
      </c>
    </row>
    <row r="899" spans="1:1" x14ac:dyDescent="0.25">
      <c r="A899">
        <v>8.1199899999999999E-4</v>
      </c>
    </row>
    <row r="900" spans="1:1" x14ac:dyDescent="0.25">
      <c r="A900">
        <v>7.1946369999999996E-4</v>
      </c>
    </row>
    <row r="901" spans="1:1" x14ac:dyDescent="0.25">
      <c r="A901" t="s">
        <v>22</v>
      </c>
    </row>
    <row r="902" spans="1:1" x14ac:dyDescent="0.25">
      <c r="A902">
        <v>2.300116E-2</v>
      </c>
    </row>
    <row r="903" spans="1:1" x14ac:dyDescent="0.25">
      <c r="A903">
        <v>2.3771578000000002E-2</v>
      </c>
    </row>
    <row r="904" spans="1:1" x14ac:dyDescent="0.25">
      <c r="A904">
        <v>2.4253236000000001E-2</v>
      </c>
    </row>
    <row r="905" spans="1:1" x14ac:dyDescent="0.25">
      <c r="A905">
        <v>2.1267102999999999E-2</v>
      </c>
    </row>
    <row r="906" spans="1:1" x14ac:dyDescent="0.25">
      <c r="A906">
        <v>2.3783500999999999E-2</v>
      </c>
    </row>
    <row r="907" spans="1:1" x14ac:dyDescent="0.25">
      <c r="A907">
        <v>2.1635930000000001E-2</v>
      </c>
    </row>
    <row r="908" spans="1:1" x14ac:dyDescent="0.25">
      <c r="A908">
        <v>2.3843631000000001E-2</v>
      </c>
    </row>
    <row r="909" spans="1:1" x14ac:dyDescent="0.25">
      <c r="A909">
        <v>2.2398580000000001E-2</v>
      </c>
    </row>
    <row r="910" spans="1:1" x14ac:dyDescent="0.25">
      <c r="A910" t="s">
        <v>23</v>
      </c>
    </row>
    <row r="911" spans="1:1" x14ac:dyDescent="0.25">
      <c r="A911">
        <v>7.8667889999999995E-4</v>
      </c>
    </row>
    <row r="912" spans="1:1" x14ac:dyDescent="0.25">
      <c r="A912">
        <v>8.2292559999999995E-4</v>
      </c>
    </row>
    <row r="913" spans="1:1" x14ac:dyDescent="0.25">
      <c r="A913">
        <v>8.4088480000000002E-4</v>
      </c>
    </row>
    <row r="914" spans="1:1" x14ac:dyDescent="0.25">
      <c r="A914">
        <v>6.5184075999999999E-4</v>
      </c>
    </row>
    <row r="915" spans="1:1" x14ac:dyDescent="0.25">
      <c r="A915">
        <v>8.1300369999999999E-4</v>
      </c>
    </row>
    <row r="916" spans="1:1" x14ac:dyDescent="0.25">
      <c r="A916">
        <v>6.8962475000000005E-4</v>
      </c>
    </row>
    <row r="917" spans="1:1" x14ac:dyDescent="0.25">
      <c r="A917">
        <v>8.1199899999999999E-4</v>
      </c>
    </row>
    <row r="918" spans="1:1" x14ac:dyDescent="0.25">
      <c r="A918">
        <v>7.1946369999999996E-4</v>
      </c>
    </row>
    <row r="919" spans="1:1" x14ac:dyDescent="0.25">
      <c r="A919" t="s">
        <v>24</v>
      </c>
    </row>
    <row r="920" spans="1:1" x14ac:dyDescent="0.25">
      <c r="A920">
        <v>7.9788453999999995E-2</v>
      </c>
    </row>
    <row r="921" spans="1:1" x14ac:dyDescent="0.25">
      <c r="A921">
        <v>7.9788453999999995E-2</v>
      </c>
    </row>
    <row r="922" spans="1:1" x14ac:dyDescent="0.25">
      <c r="A922">
        <v>7.9788453999999995E-2</v>
      </c>
    </row>
    <row r="923" spans="1:1" x14ac:dyDescent="0.25">
      <c r="A923">
        <v>7.9788453999999995E-2</v>
      </c>
    </row>
    <row r="924" spans="1:1" x14ac:dyDescent="0.25">
      <c r="A924">
        <v>7.9788453999999995E-2</v>
      </c>
    </row>
    <row r="925" spans="1:1" x14ac:dyDescent="0.25">
      <c r="A925">
        <v>7.9788453999999995E-2</v>
      </c>
    </row>
    <row r="926" spans="1:1" x14ac:dyDescent="0.25">
      <c r="A926">
        <v>7.9788453999999995E-2</v>
      </c>
    </row>
    <row r="927" spans="1:1" x14ac:dyDescent="0.25">
      <c r="A927">
        <v>7.9788453999999995E-2</v>
      </c>
    </row>
    <row r="928" spans="1:1" x14ac:dyDescent="0.25">
      <c r="A928" t="s">
        <v>2</v>
      </c>
    </row>
    <row r="929" spans="1:1" x14ac:dyDescent="0.25">
      <c r="A929">
        <v>0.45025439999997702</v>
      </c>
    </row>
    <row r="930" spans="1:1" x14ac:dyDescent="0.25">
      <c r="A930">
        <v>0.397862700000018</v>
      </c>
    </row>
    <row r="931" spans="1:1" x14ac:dyDescent="0.25">
      <c r="A931">
        <v>0.40670450000004599</v>
      </c>
    </row>
    <row r="932" spans="1:1" x14ac:dyDescent="0.25">
      <c r="A932">
        <v>0.40726629999994601</v>
      </c>
    </row>
    <row r="933" spans="1:1" x14ac:dyDescent="0.25">
      <c r="A933">
        <v>0.45608059999994999</v>
      </c>
    </row>
    <row r="934" spans="1:1" x14ac:dyDescent="0.25">
      <c r="A934">
        <v>0.43090500000016602</v>
      </c>
    </row>
    <row r="935" spans="1:1" x14ac:dyDescent="0.25">
      <c r="A935">
        <v>0.46763980000014199</v>
      </c>
    </row>
    <row r="936" spans="1:1" x14ac:dyDescent="0.25">
      <c r="A936">
        <v>0.42123960000003502</v>
      </c>
    </row>
    <row r="939" spans="1:1" x14ac:dyDescent="0.25">
      <c r="A939" t="s">
        <v>0</v>
      </c>
    </row>
    <row r="940" spans="1:1" x14ac:dyDescent="0.25">
      <c r="A940" t="s">
        <v>7</v>
      </c>
    </row>
    <row r="941" spans="1:1" x14ac:dyDescent="0.25">
      <c r="A941" t="s">
        <v>11</v>
      </c>
    </row>
    <row r="942" spans="1:1" x14ac:dyDescent="0.25">
      <c r="A942">
        <v>0.10784735500000001</v>
      </c>
    </row>
    <row r="943" spans="1:1" x14ac:dyDescent="0.25">
      <c r="A943">
        <v>0.11075166</v>
      </c>
    </row>
    <row r="944" spans="1:1" x14ac:dyDescent="0.25">
      <c r="A944">
        <v>0.11097638</v>
      </c>
    </row>
    <row r="945" spans="1:1" x14ac:dyDescent="0.25">
      <c r="A945">
        <v>0.10733212</v>
      </c>
    </row>
    <row r="946" spans="1:1" x14ac:dyDescent="0.25">
      <c r="A946">
        <v>0.10908347</v>
      </c>
    </row>
    <row r="947" spans="1:1" x14ac:dyDescent="0.25">
      <c r="A947">
        <v>0.10765887</v>
      </c>
    </row>
    <row r="948" spans="1:1" x14ac:dyDescent="0.25">
      <c r="A948">
        <v>0.10885288999999999</v>
      </c>
    </row>
    <row r="949" spans="1:1" x14ac:dyDescent="0.25">
      <c r="A949">
        <v>0.11244766</v>
      </c>
    </row>
    <row r="950" spans="1:1" x14ac:dyDescent="0.25">
      <c r="A950" t="s">
        <v>12</v>
      </c>
    </row>
    <row r="951" spans="1:1" x14ac:dyDescent="0.25">
      <c r="A951">
        <v>0.10798534</v>
      </c>
    </row>
    <row r="952" spans="1:1" x14ac:dyDescent="0.25">
      <c r="A952">
        <v>0.111848556</v>
      </c>
    </row>
    <row r="953" spans="1:1" x14ac:dyDescent="0.25">
      <c r="A953">
        <v>0.1099304</v>
      </c>
    </row>
    <row r="954" spans="1:1" x14ac:dyDescent="0.25">
      <c r="A954">
        <v>0.106460124</v>
      </c>
    </row>
    <row r="955" spans="1:1" x14ac:dyDescent="0.25">
      <c r="A955">
        <v>0.10989670999999999</v>
      </c>
    </row>
    <row r="956" spans="1:1" x14ac:dyDescent="0.25">
      <c r="A956">
        <v>0.10903287</v>
      </c>
    </row>
    <row r="957" spans="1:1" x14ac:dyDescent="0.25">
      <c r="A957">
        <v>0.10946757999999999</v>
      </c>
    </row>
    <row r="958" spans="1:1" x14ac:dyDescent="0.25">
      <c r="A958">
        <v>0.11195529999999999</v>
      </c>
    </row>
    <row r="959" spans="1:1" x14ac:dyDescent="0.25">
      <c r="A959" t="s">
        <v>13</v>
      </c>
    </row>
    <row r="960" spans="1:1" x14ac:dyDescent="0.25">
      <c r="A960">
        <v>-1.5189133000000001E-4</v>
      </c>
    </row>
    <row r="961" spans="1:1" x14ac:dyDescent="0.25">
      <c r="A961">
        <v>-3.9259279999999999E-4</v>
      </c>
    </row>
    <row r="962" spans="1:1" x14ac:dyDescent="0.25">
      <c r="A962" s="1">
        <v>3.5314147999999999E-5</v>
      </c>
    </row>
    <row r="963" spans="1:1" x14ac:dyDescent="0.25">
      <c r="A963">
        <v>2.2767915E-4</v>
      </c>
    </row>
    <row r="964" spans="1:1" x14ac:dyDescent="0.25">
      <c r="A964">
        <v>1.19155506E-4</v>
      </c>
    </row>
    <row r="965" spans="1:1" x14ac:dyDescent="0.25">
      <c r="A965" s="1">
        <v>6.1093140000000002E-5</v>
      </c>
    </row>
    <row r="966" spans="1:1" x14ac:dyDescent="0.25">
      <c r="A966">
        <v>-3.0689675000000001E-4</v>
      </c>
    </row>
    <row r="967" spans="1:1" x14ac:dyDescent="0.25">
      <c r="A967">
        <v>2.4111078999999999E-4</v>
      </c>
    </row>
    <row r="968" spans="1:1" x14ac:dyDescent="0.25">
      <c r="A968" t="s">
        <v>14</v>
      </c>
    </row>
    <row r="969" spans="1:1" x14ac:dyDescent="0.25">
      <c r="A969">
        <v>8.9712866000000002E-2</v>
      </c>
    </row>
    <row r="970" spans="1:1" x14ac:dyDescent="0.25">
      <c r="A970">
        <v>8.2473606000000005E-2</v>
      </c>
    </row>
    <row r="971" spans="1:1" x14ac:dyDescent="0.25">
      <c r="A971">
        <v>8.5279986000000002E-2</v>
      </c>
    </row>
    <row r="972" spans="1:1" x14ac:dyDescent="0.25">
      <c r="A972">
        <v>8.8129180000000001E-2</v>
      </c>
    </row>
    <row r="973" spans="1:1" x14ac:dyDescent="0.25">
      <c r="A973">
        <v>8.6446919999999997E-2</v>
      </c>
    </row>
    <row r="974" spans="1:1" x14ac:dyDescent="0.25">
      <c r="A974">
        <v>8.6262329999999998E-2</v>
      </c>
    </row>
    <row r="975" spans="1:1" x14ac:dyDescent="0.25">
      <c r="A975">
        <v>9.3420219999999998E-2</v>
      </c>
    </row>
    <row r="976" spans="1:1" x14ac:dyDescent="0.25">
      <c r="A976">
        <v>8.2908809999999999E-2</v>
      </c>
    </row>
    <row r="977" spans="1:1" x14ac:dyDescent="0.25">
      <c r="A977" t="s">
        <v>15</v>
      </c>
    </row>
    <row r="978" spans="1:1" x14ac:dyDescent="0.25">
      <c r="A978">
        <v>1.3425969499999999E-2</v>
      </c>
    </row>
    <row r="979" spans="1:1" x14ac:dyDescent="0.25">
      <c r="A979">
        <v>1.170738E-2</v>
      </c>
    </row>
    <row r="980" spans="1:1" x14ac:dyDescent="0.25">
      <c r="A980">
        <v>1.2419271000000001E-2</v>
      </c>
    </row>
    <row r="981" spans="1:1" x14ac:dyDescent="0.25">
      <c r="A981">
        <v>1.3033292E-2</v>
      </c>
    </row>
    <row r="982" spans="1:1" x14ac:dyDescent="0.25">
      <c r="A982">
        <v>1.2829327999999999E-2</v>
      </c>
    </row>
    <row r="983" spans="1:1" x14ac:dyDescent="0.25">
      <c r="A983">
        <v>1.2642354E-2</v>
      </c>
    </row>
    <row r="984" spans="1:1" x14ac:dyDescent="0.25">
      <c r="A984">
        <v>1.4350867E-2</v>
      </c>
    </row>
    <row r="985" spans="1:1" x14ac:dyDescent="0.25">
      <c r="A985">
        <v>1.1853358E-2</v>
      </c>
    </row>
    <row r="986" spans="1:1" x14ac:dyDescent="0.25">
      <c r="A986" t="s">
        <v>16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 t="s">
        <v>17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 t="s">
        <v>18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 t="s">
        <v>19</v>
      </c>
    </row>
    <row r="1014" spans="1:1" x14ac:dyDescent="0.25">
      <c r="A1014">
        <v>-7.9743099999999997E-2</v>
      </c>
    </row>
    <row r="1015" spans="1:1" x14ac:dyDescent="0.25">
      <c r="A1015">
        <v>-7.9707330000000007E-2</v>
      </c>
    </row>
    <row r="1016" spans="1:1" x14ac:dyDescent="0.25">
      <c r="A1016">
        <v>-7.9803399999999997E-2</v>
      </c>
    </row>
    <row r="1017" spans="1:1" x14ac:dyDescent="0.25">
      <c r="A1017">
        <v>-7.9829150000000001E-2</v>
      </c>
    </row>
    <row r="1018" spans="1:1" x14ac:dyDescent="0.25">
      <c r="A1018">
        <v>-7.9812339999999996E-2</v>
      </c>
    </row>
    <row r="1019" spans="1:1" x14ac:dyDescent="0.25">
      <c r="A1019">
        <v>-7.9781080000000004E-2</v>
      </c>
    </row>
    <row r="1020" spans="1:1" x14ac:dyDescent="0.25">
      <c r="A1020">
        <v>-7.9799763999999995E-2</v>
      </c>
    </row>
    <row r="1021" spans="1:1" x14ac:dyDescent="0.25">
      <c r="A1021">
        <v>-7.9795690000000002E-2</v>
      </c>
    </row>
    <row r="1022" spans="1:1" x14ac:dyDescent="0.25">
      <c r="A1022" t="s">
        <v>20</v>
      </c>
    </row>
    <row r="1023" spans="1:1" x14ac:dyDescent="0.25">
      <c r="A1023">
        <v>7.9743099999999997E-2</v>
      </c>
    </row>
    <row r="1024" spans="1:1" x14ac:dyDescent="0.25">
      <c r="A1024">
        <v>7.9707330000000007E-2</v>
      </c>
    </row>
    <row r="1025" spans="1:1" x14ac:dyDescent="0.25">
      <c r="A1025">
        <v>7.9803399999999997E-2</v>
      </c>
    </row>
    <row r="1026" spans="1:1" x14ac:dyDescent="0.25">
      <c r="A1026">
        <v>7.9829150000000001E-2</v>
      </c>
    </row>
    <row r="1027" spans="1:1" x14ac:dyDescent="0.25">
      <c r="A1027">
        <v>7.9812339999999996E-2</v>
      </c>
    </row>
    <row r="1028" spans="1:1" x14ac:dyDescent="0.25">
      <c r="A1028">
        <v>7.9781080000000004E-2</v>
      </c>
    </row>
    <row r="1029" spans="1:1" x14ac:dyDescent="0.25">
      <c r="A1029">
        <v>7.9799763999999995E-2</v>
      </c>
    </row>
    <row r="1030" spans="1:1" x14ac:dyDescent="0.25">
      <c r="A1030">
        <v>7.9795690000000002E-2</v>
      </c>
    </row>
    <row r="1031" spans="1:1" x14ac:dyDescent="0.25">
      <c r="A1031" t="s">
        <v>21</v>
      </c>
    </row>
    <row r="1032" spans="1:1" x14ac:dyDescent="0.25">
      <c r="A1032">
        <v>2.1771419000000001E-4</v>
      </c>
    </row>
    <row r="1033" spans="1:1" x14ac:dyDescent="0.25">
      <c r="A1033">
        <v>2.8724780000000002E-4</v>
      </c>
    </row>
    <row r="1034" spans="1:1" x14ac:dyDescent="0.25">
      <c r="A1034">
        <v>2.6050847000000003E-4</v>
      </c>
    </row>
    <row r="1035" spans="1:1" x14ac:dyDescent="0.25">
      <c r="A1035">
        <v>1.8771169999999999E-4</v>
      </c>
    </row>
    <row r="1036" spans="1:1" x14ac:dyDescent="0.25">
      <c r="A1036">
        <v>2.6997739999999999E-4</v>
      </c>
    </row>
    <row r="1037" spans="1:1" x14ac:dyDescent="0.25">
      <c r="A1037">
        <v>2.5918407000000002E-4</v>
      </c>
    </row>
    <row r="1038" spans="1:1" x14ac:dyDescent="0.25">
      <c r="A1038">
        <v>2.2769766999999999E-4</v>
      </c>
    </row>
    <row r="1039" spans="1:1" x14ac:dyDescent="0.25">
      <c r="A1039">
        <v>2.6556440000000001E-4</v>
      </c>
    </row>
    <row r="1040" spans="1:1" x14ac:dyDescent="0.25">
      <c r="A1040" t="s">
        <v>22</v>
      </c>
    </row>
    <row r="1041" spans="1:1" x14ac:dyDescent="0.25">
      <c r="A1041">
        <v>1.1629229E-2</v>
      </c>
    </row>
    <row r="1042" spans="1:1" x14ac:dyDescent="0.25">
      <c r="A1042">
        <v>1.3635332E-2</v>
      </c>
    </row>
    <row r="1043" spans="1:1" x14ac:dyDescent="0.25">
      <c r="A1043">
        <v>1.2795833E-2</v>
      </c>
    </row>
    <row r="1044" spans="1:1" x14ac:dyDescent="0.25">
      <c r="A1044">
        <v>1.0717687E-2</v>
      </c>
    </row>
    <row r="1045" spans="1:1" x14ac:dyDescent="0.25">
      <c r="A1045">
        <v>1.3061124E-2</v>
      </c>
    </row>
    <row r="1046" spans="1:1" x14ac:dyDescent="0.25">
      <c r="A1046">
        <v>1.2785226E-2</v>
      </c>
    </row>
    <row r="1047" spans="1:1" x14ac:dyDescent="0.25">
      <c r="A1047">
        <v>1.2027177999999999E-2</v>
      </c>
    </row>
    <row r="1048" spans="1:1" x14ac:dyDescent="0.25">
      <c r="A1048">
        <v>1.3035646999999999E-2</v>
      </c>
    </row>
    <row r="1049" spans="1:1" x14ac:dyDescent="0.25">
      <c r="A1049" t="s">
        <v>23</v>
      </c>
    </row>
    <row r="1050" spans="1:1" x14ac:dyDescent="0.25">
      <c r="A1050">
        <v>2.1771419000000001E-4</v>
      </c>
    </row>
    <row r="1051" spans="1:1" x14ac:dyDescent="0.25">
      <c r="A1051">
        <v>2.8724780000000002E-4</v>
      </c>
    </row>
    <row r="1052" spans="1:1" x14ac:dyDescent="0.25">
      <c r="A1052">
        <v>2.6050847000000003E-4</v>
      </c>
    </row>
    <row r="1053" spans="1:1" x14ac:dyDescent="0.25">
      <c r="A1053">
        <v>1.8771169999999999E-4</v>
      </c>
    </row>
    <row r="1054" spans="1:1" x14ac:dyDescent="0.25">
      <c r="A1054">
        <v>2.6997739999999999E-4</v>
      </c>
    </row>
    <row r="1055" spans="1:1" x14ac:dyDescent="0.25">
      <c r="A1055">
        <v>2.5918407000000002E-4</v>
      </c>
    </row>
    <row r="1056" spans="1:1" x14ac:dyDescent="0.25">
      <c r="A1056">
        <v>2.2769766999999999E-4</v>
      </c>
    </row>
    <row r="1057" spans="1:1" x14ac:dyDescent="0.25">
      <c r="A1057">
        <v>2.6556440000000001E-4</v>
      </c>
    </row>
    <row r="1058" spans="1:1" x14ac:dyDescent="0.25">
      <c r="A1058" t="s">
        <v>24</v>
      </c>
    </row>
    <row r="1059" spans="1:1" x14ac:dyDescent="0.25">
      <c r="A1059">
        <v>7.9788453999999995E-2</v>
      </c>
    </row>
    <row r="1060" spans="1:1" x14ac:dyDescent="0.25">
      <c r="A1060">
        <v>7.9788453999999995E-2</v>
      </c>
    </row>
    <row r="1061" spans="1:1" x14ac:dyDescent="0.25">
      <c r="A1061">
        <v>7.9788453999999995E-2</v>
      </c>
    </row>
    <row r="1062" spans="1:1" x14ac:dyDescent="0.25">
      <c r="A1062">
        <v>7.9788453999999995E-2</v>
      </c>
    </row>
    <row r="1063" spans="1:1" x14ac:dyDescent="0.25">
      <c r="A1063">
        <v>7.9788453999999995E-2</v>
      </c>
    </row>
    <row r="1064" spans="1:1" x14ac:dyDescent="0.25">
      <c r="A1064">
        <v>7.9788453999999995E-2</v>
      </c>
    </row>
    <row r="1065" spans="1:1" x14ac:dyDescent="0.25">
      <c r="A1065">
        <v>7.9788453999999995E-2</v>
      </c>
    </row>
    <row r="1066" spans="1:1" x14ac:dyDescent="0.25">
      <c r="A1066">
        <v>7.9788453999999995E-2</v>
      </c>
    </row>
    <row r="1067" spans="1:1" x14ac:dyDescent="0.25">
      <c r="A1067" t="s">
        <v>2</v>
      </c>
    </row>
    <row r="1068" spans="1:1" x14ac:dyDescent="0.25">
      <c r="A1068">
        <v>0.40152070000001999</v>
      </c>
    </row>
    <row r="1069" spans="1:1" x14ac:dyDescent="0.25">
      <c r="A1069">
        <v>0.40667840000003203</v>
      </c>
    </row>
    <row r="1070" spans="1:1" x14ac:dyDescent="0.25">
      <c r="A1070">
        <v>0.39856159999999302</v>
      </c>
    </row>
    <row r="1071" spans="1:1" x14ac:dyDescent="0.25">
      <c r="A1071">
        <v>0.40048009999998102</v>
      </c>
    </row>
    <row r="1072" spans="1:1" x14ac:dyDescent="0.25">
      <c r="A1072">
        <v>0.40500800000006598</v>
      </c>
    </row>
    <row r="1073" spans="1:1" x14ac:dyDescent="0.25">
      <c r="A1073">
        <v>0.43733169999995802</v>
      </c>
    </row>
    <row r="1074" spans="1:1" x14ac:dyDescent="0.25">
      <c r="A1074">
        <v>0.511805399999957</v>
      </c>
    </row>
    <row r="1075" spans="1:1" x14ac:dyDescent="0.25">
      <c r="A1075">
        <v>0.46774090000008001</v>
      </c>
    </row>
    <row r="1078" spans="1:1" x14ac:dyDescent="0.25">
      <c r="A1078" t="s">
        <v>0</v>
      </c>
    </row>
    <row r="1079" spans="1:1" x14ac:dyDescent="0.25">
      <c r="A1079" t="s">
        <v>8</v>
      </c>
    </row>
    <row r="1080" spans="1:1" x14ac:dyDescent="0.25">
      <c r="A1080" t="s">
        <v>11</v>
      </c>
    </row>
    <row r="1081" spans="1:1" x14ac:dyDescent="0.25">
      <c r="A1081">
        <v>0.12996207000000001</v>
      </c>
    </row>
    <row r="1082" spans="1:1" x14ac:dyDescent="0.25">
      <c r="A1082">
        <v>0.13242297</v>
      </c>
    </row>
    <row r="1083" spans="1:1" x14ac:dyDescent="0.25">
      <c r="A1083">
        <v>0.13475123</v>
      </c>
    </row>
    <row r="1084" spans="1:1" x14ac:dyDescent="0.25">
      <c r="A1084">
        <v>0.13096905</v>
      </c>
    </row>
    <row r="1085" spans="1:1" x14ac:dyDescent="0.25">
      <c r="A1085">
        <v>0.13016969</v>
      </c>
    </row>
    <row r="1086" spans="1:1" x14ac:dyDescent="0.25">
      <c r="A1086">
        <v>0.13076235</v>
      </c>
    </row>
    <row r="1087" spans="1:1" x14ac:dyDescent="0.25">
      <c r="A1087">
        <v>0.12946661000000001</v>
      </c>
    </row>
    <row r="1088" spans="1:1" x14ac:dyDescent="0.25">
      <c r="A1088">
        <v>0.13187705</v>
      </c>
    </row>
    <row r="1089" spans="1:1" x14ac:dyDescent="0.25">
      <c r="A1089" t="s">
        <v>12</v>
      </c>
    </row>
    <row r="1090" spans="1:1" x14ac:dyDescent="0.25">
      <c r="A1090">
        <v>0.12873344</v>
      </c>
    </row>
    <row r="1091" spans="1:1" x14ac:dyDescent="0.25">
      <c r="A1091">
        <v>0.13320133000000001</v>
      </c>
    </row>
    <row r="1092" spans="1:1" x14ac:dyDescent="0.25">
      <c r="A1092">
        <v>0.13487734000000001</v>
      </c>
    </row>
    <row r="1093" spans="1:1" x14ac:dyDescent="0.25">
      <c r="A1093">
        <v>0.13325901000000001</v>
      </c>
    </row>
    <row r="1094" spans="1:1" x14ac:dyDescent="0.25">
      <c r="A1094">
        <v>0.13063185999999999</v>
      </c>
    </row>
    <row r="1095" spans="1:1" x14ac:dyDescent="0.25">
      <c r="A1095">
        <v>0.13255702999999999</v>
      </c>
    </row>
    <row r="1096" spans="1:1" x14ac:dyDescent="0.25">
      <c r="A1096">
        <v>0.12900718</v>
      </c>
    </row>
    <row r="1097" spans="1:1" x14ac:dyDescent="0.25">
      <c r="A1097">
        <v>0.13051233000000001</v>
      </c>
    </row>
    <row r="1098" spans="1:1" x14ac:dyDescent="0.25">
      <c r="A1098" t="s">
        <v>13</v>
      </c>
    </row>
    <row r="1099" spans="1:1" x14ac:dyDescent="0.25">
      <c r="A1099">
        <v>-1.4029506999999999E-4</v>
      </c>
    </row>
    <row r="1100" spans="1:1" x14ac:dyDescent="0.25">
      <c r="A1100">
        <v>-3.498509E-4</v>
      </c>
    </row>
    <row r="1101" spans="1:1" x14ac:dyDescent="0.25">
      <c r="A1101" s="1">
        <v>-1.0880032E-5</v>
      </c>
    </row>
    <row r="1102" spans="1:1" x14ac:dyDescent="0.25">
      <c r="A1102">
        <v>1.8463044E-4</v>
      </c>
    </row>
    <row r="1103" spans="1:1" x14ac:dyDescent="0.25">
      <c r="A1103">
        <v>1.05548774E-4</v>
      </c>
    </row>
    <row r="1104" spans="1:1" x14ac:dyDescent="0.25">
      <c r="A1104" s="1">
        <v>4.0992489999999997E-5</v>
      </c>
    </row>
    <row r="1105" spans="1:1" x14ac:dyDescent="0.25">
      <c r="A1105">
        <v>-2.386895E-4</v>
      </c>
    </row>
    <row r="1106" spans="1:1" x14ac:dyDescent="0.25">
      <c r="A1106">
        <v>1.9982508E-4</v>
      </c>
    </row>
    <row r="1107" spans="1:1" x14ac:dyDescent="0.25">
      <c r="A1107" t="s">
        <v>14</v>
      </c>
    </row>
    <row r="1108" spans="1:1" x14ac:dyDescent="0.25">
      <c r="A1108">
        <v>7.5503769999999998E-2</v>
      </c>
    </row>
    <row r="1109" spans="1:1" x14ac:dyDescent="0.25">
      <c r="A1109">
        <v>7.5040060000000006E-2</v>
      </c>
    </row>
    <row r="1110" spans="1:1" x14ac:dyDescent="0.25">
      <c r="A1110">
        <v>7.538707E-2</v>
      </c>
    </row>
    <row r="1111" spans="1:1" x14ac:dyDescent="0.25">
      <c r="A1111">
        <v>7.544141E-2</v>
      </c>
    </row>
    <row r="1112" spans="1:1" x14ac:dyDescent="0.25">
      <c r="A1112">
        <v>7.5785733999999993E-2</v>
      </c>
    </row>
    <row r="1113" spans="1:1" x14ac:dyDescent="0.25">
      <c r="A1113">
        <v>7.5866820000000001E-2</v>
      </c>
    </row>
    <row r="1114" spans="1:1" x14ac:dyDescent="0.25">
      <c r="A1114">
        <v>7.7260419999999996E-2</v>
      </c>
    </row>
    <row r="1115" spans="1:1" x14ac:dyDescent="0.25">
      <c r="A1115">
        <v>7.6392100000000004E-2</v>
      </c>
    </row>
    <row r="1116" spans="1:1" x14ac:dyDescent="0.25">
      <c r="A1116" t="s">
        <v>15</v>
      </c>
    </row>
    <row r="1117" spans="1:1" x14ac:dyDescent="0.25">
      <c r="A1117">
        <v>1.0348693000000001E-2</v>
      </c>
    </row>
    <row r="1118" spans="1:1" x14ac:dyDescent="0.25">
      <c r="A1118">
        <v>9.9850149999999999E-3</v>
      </c>
    </row>
    <row r="1119" spans="1:1" x14ac:dyDescent="0.25">
      <c r="A1119">
        <v>1.0221433E-2</v>
      </c>
    </row>
    <row r="1120" spans="1:1" x14ac:dyDescent="0.25">
      <c r="A1120">
        <v>1.0354574E-2</v>
      </c>
    </row>
    <row r="1121" spans="1:1" x14ac:dyDescent="0.25">
      <c r="A1121">
        <v>1.0214358999999999E-2</v>
      </c>
    </row>
    <row r="1122" spans="1:1" x14ac:dyDescent="0.25">
      <c r="A1122">
        <v>1.0440161999999999E-2</v>
      </c>
    </row>
    <row r="1123" spans="1:1" x14ac:dyDescent="0.25">
      <c r="A1123">
        <v>1.0533321999999999E-2</v>
      </c>
    </row>
    <row r="1124" spans="1:1" x14ac:dyDescent="0.25">
      <c r="A1124">
        <v>1.0747275000000001E-2</v>
      </c>
    </row>
    <row r="1125" spans="1:1" x14ac:dyDescent="0.25">
      <c r="A1125" t="s">
        <v>16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 t="s">
        <v>17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 t="s">
        <v>18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 t="s">
        <v>19</v>
      </c>
    </row>
    <row r="1153" spans="1:1" x14ac:dyDescent="0.25">
      <c r="A1153">
        <v>-7.9731510000000005E-2</v>
      </c>
    </row>
    <row r="1154" spans="1:1" x14ac:dyDescent="0.25">
      <c r="A1154">
        <v>-7.9664589999999993E-2</v>
      </c>
    </row>
    <row r="1155" spans="1:1" x14ac:dyDescent="0.25">
      <c r="A1155">
        <v>-7.9849589999999998E-2</v>
      </c>
    </row>
    <row r="1156" spans="1:1" x14ac:dyDescent="0.25">
      <c r="A1156">
        <v>-7.9872200000000004E-2</v>
      </c>
    </row>
    <row r="1157" spans="1:1" x14ac:dyDescent="0.25">
      <c r="A1157">
        <v>-7.9825950000000007E-2</v>
      </c>
    </row>
    <row r="1158" spans="1:1" x14ac:dyDescent="0.25">
      <c r="A1158">
        <v>-7.9801179999999999E-2</v>
      </c>
    </row>
    <row r="1159" spans="1:1" x14ac:dyDescent="0.25">
      <c r="A1159">
        <v>-7.9731553999999996E-2</v>
      </c>
    </row>
    <row r="1160" spans="1:1" x14ac:dyDescent="0.25">
      <c r="A1160">
        <v>-7.9836980000000002E-2</v>
      </c>
    </row>
    <row r="1161" spans="1:1" x14ac:dyDescent="0.25">
      <c r="A1161" t="s">
        <v>20</v>
      </c>
    </row>
    <row r="1162" spans="1:1" x14ac:dyDescent="0.25">
      <c r="A1162">
        <v>7.9731510000000005E-2</v>
      </c>
    </row>
    <row r="1163" spans="1:1" x14ac:dyDescent="0.25">
      <c r="A1163">
        <v>7.9664589999999993E-2</v>
      </c>
    </row>
    <row r="1164" spans="1:1" x14ac:dyDescent="0.25">
      <c r="A1164">
        <v>7.9849589999999998E-2</v>
      </c>
    </row>
    <row r="1165" spans="1:1" x14ac:dyDescent="0.25">
      <c r="A1165">
        <v>7.9872200000000004E-2</v>
      </c>
    </row>
    <row r="1166" spans="1:1" x14ac:dyDescent="0.25">
      <c r="A1166">
        <v>7.9825950000000007E-2</v>
      </c>
    </row>
    <row r="1167" spans="1:1" x14ac:dyDescent="0.25">
      <c r="A1167">
        <v>7.9801179999999999E-2</v>
      </c>
    </row>
    <row r="1168" spans="1:1" x14ac:dyDescent="0.25">
      <c r="A1168">
        <v>7.9731553999999996E-2</v>
      </c>
    </row>
    <row r="1169" spans="1:1" x14ac:dyDescent="0.25">
      <c r="A1169">
        <v>7.9836980000000002E-2</v>
      </c>
    </row>
    <row r="1170" spans="1:1" x14ac:dyDescent="0.25">
      <c r="A1170" t="s">
        <v>21</v>
      </c>
    </row>
    <row r="1171" spans="1:1" x14ac:dyDescent="0.25">
      <c r="A1171">
        <v>6.0105003999999995E-4</v>
      </c>
    </row>
    <row r="1172" spans="1:1" x14ac:dyDescent="0.25">
      <c r="A1172">
        <v>7.1388099999999998E-4</v>
      </c>
    </row>
    <row r="1173" spans="1:1" x14ac:dyDescent="0.25">
      <c r="A1173">
        <v>7.4669684000000004E-4</v>
      </c>
    </row>
    <row r="1174" spans="1:1" x14ac:dyDescent="0.25">
      <c r="A1174">
        <v>6.7576029999999996E-4</v>
      </c>
    </row>
    <row r="1175" spans="1:1" x14ac:dyDescent="0.25">
      <c r="A1175">
        <v>6.7271262999999998E-4</v>
      </c>
    </row>
    <row r="1176" spans="1:1" x14ac:dyDescent="0.25">
      <c r="A1176">
        <v>6.8709309999999998E-4</v>
      </c>
    </row>
    <row r="1177" spans="1:1" x14ac:dyDescent="0.25">
      <c r="A1177">
        <v>6.3397653999999997E-4</v>
      </c>
    </row>
    <row r="1178" spans="1:1" x14ac:dyDescent="0.25">
      <c r="A1178">
        <v>6.2765810000000005E-4</v>
      </c>
    </row>
    <row r="1179" spans="1:1" x14ac:dyDescent="0.25">
      <c r="A1179" t="s">
        <v>22</v>
      </c>
    </row>
    <row r="1180" spans="1:1" x14ac:dyDescent="0.25">
      <c r="A1180">
        <v>1.996655E-2</v>
      </c>
    </row>
    <row r="1181" spans="1:1" x14ac:dyDescent="0.25">
      <c r="A1181">
        <v>2.1754004E-2</v>
      </c>
    </row>
    <row r="1182" spans="1:1" x14ac:dyDescent="0.25">
      <c r="A1182">
        <v>2.2433292000000001E-2</v>
      </c>
    </row>
    <row r="1183" spans="1:1" x14ac:dyDescent="0.25">
      <c r="A1183">
        <v>2.1056200000000001E-2</v>
      </c>
    </row>
    <row r="1184" spans="1:1" x14ac:dyDescent="0.25">
      <c r="A1184">
        <v>2.1274965E-2</v>
      </c>
    </row>
    <row r="1185" spans="1:1" x14ac:dyDescent="0.25">
      <c r="A1185">
        <v>2.1512156000000001E-2</v>
      </c>
    </row>
    <row r="1186" spans="1:1" x14ac:dyDescent="0.25">
      <c r="A1186">
        <v>2.0624463999999999E-2</v>
      </c>
    </row>
    <row r="1187" spans="1:1" x14ac:dyDescent="0.25">
      <c r="A1187">
        <v>2.0382870000000001E-2</v>
      </c>
    </row>
    <row r="1188" spans="1:1" x14ac:dyDescent="0.25">
      <c r="A1188" t="s">
        <v>23</v>
      </c>
    </row>
    <row r="1189" spans="1:1" x14ac:dyDescent="0.25">
      <c r="A1189">
        <v>6.0105003999999995E-4</v>
      </c>
    </row>
    <row r="1190" spans="1:1" x14ac:dyDescent="0.25">
      <c r="A1190">
        <v>7.1388099999999998E-4</v>
      </c>
    </row>
    <row r="1191" spans="1:1" x14ac:dyDescent="0.25">
      <c r="A1191">
        <v>7.4669684000000004E-4</v>
      </c>
    </row>
    <row r="1192" spans="1:1" x14ac:dyDescent="0.25">
      <c r="A1192">
        <v>6.7576029999999996E-4</v>
      </c>
    </row>
    <row r="1193" spans="1:1" x14ac:dyDescent="0.25">
      <c r="A1193">
        <v>6.7271262999999998E-4</v>
      </c>
    </row>
    <row r="1194" spans="1:1" x14ac:dyDescent="0.25">
      <c r="A1194">
        <v>6.8709309999999998E-4</v>
      </c>
    </row>
    <row r="1195" spans="1:1" x14ac:dyDescent="0.25">
      <c r="A1195">
        <v>6.3397653999999997E-4</v>
      </c>
    </row>
    <row r="1196" spans="1:1" x14ac:dyDescent="0.25">
      <c r="A1196">
        <v>6.2765810000000005E-4</v>
      </c>
    </row>
    <row r="1197" spans="1:1" x14ac:dyDescent="0.25">
      <c r="A1197" t="s">
        <v>24</v>
      </c>
    </row>
    <row r="1198" spans="1:1" x14ac:dyDescent="0.25">
      <c r="A1198">
        <v>7.9788453999999995E-2</v>
      </c>
    </row>
    <row r="1199" spans="1:1" x14ac:dyDescent="0.25">
      <c r="A1199">
        <v>7.9788453999999995E-2</v>
      </c>
    </row>
    <row r="1200" spans="1:1" x14ac:dyDescent="0.25">
      <c r="A1200">
        <v>7.9788453999999995E-2</v>
      </c>
    </row>
    <row r="1201" spans="1:1" x14ac:dyDescent="0.25">
      <c r="A1201">
        <v>7.9788453999999995E-2</v>
      </c>
    </row>
    <row r="1202" spans="1:1" x14ac:dyDescent="0.25">
      <c r="A1202">
        <v>7.9788453999999995E-2</v>
      </c>
    </row>
    <row r="1203" spans="1:1" x14ac:dyDescent="0.25">
      <c r="A1203">
        <v>7.9788453999999995E-2</v>
      </c>
    </row>
    <row r="1204" spans="1:1" x14ac:dyDescent="0.25">
      <c r="A1204">
        <v>7.9788453999999995E-2</v>
      </c>
    </row>
    <row r="1205" spans="1:1" x14ac:dyDescent="0.25">
      <c r="A1205">
        <v>7.9788453999999995E-2</v>
      </c>
    </row>
    <row r="1206" spans="1:1" x14ac:dyDescent="0.25">
      <c r="A1206" t="s">
        <v>2</v>
      </c>
    </row>
    <row r="1207" spans="1:1" x14ac:dyDescent="0.25">
      <c r="A1207">
        <v>0.40121600000000501</v>
      </c>
    </row>
    <row r="1208" spans="1:1" x14ac:dyDescent="0.25">
      <c r="A1208">
        <v>0.39997280000000002</v>
      </c>
    </row>
    <row r="1209" spans="1:1" x14ac:dyDescent="0.25">
      <c r="A1209">
        <v>0.40242430000000601</v>
      </c>
    </row>
    <row r="1210" spans="1:1" x14ac:dyDescent="0.25">
      <c r="A1210">
        <v>0.46262200000001003</v>
      </c>
    </row>
    <row r="1211" spans="1:1" x14ac:dyDescent="0.25">
      <c r="A1211">
        <v>0.46601889999999402</v>
      </c>
    </row>
    <row r="1212" spans="1:1" x14ac:dyDescent="0.25">
      <c r="A1212">
        <v>0.42838499999993401</v>
      </c>
    </row>
    <row r="1213" spans="1:1" x14ac:dyDescent="0.25">
      <c r="A1213">
        <v>0.47127920000002599</v>
      </c>
    </row>
    <row r="1214" spans="1:1" x14ac:dyDescent="0.25">
      <c r="A1214">
        <v>0.43979149999995498</v>
      </c>
    </row>
    <row r="1217" spans="1:1" x14ac:dyDescent="0.25">
      <c r="A1217" t="s">
        <v>0</v>
      </c>
    </row>
    <row r="1218" spans="1:1" x14ac:dyDescent="0.25">
      <c r="A1218" t="s">
        <v>9</v>
      </c>
    </row>
    <row r="1219" spans="1:1" x14ac:dyDescent="0.25">
      <c r="A1219" t="s">
        <v>11</v>
      </c>
    </row>
    <row r="1220" spans="1:1" x14ac:dyDescent="0.25">
      <c r="A1220">
        <v>0.10425365</v>
      </c>
    </row>
    <row r="1221" spans="1:1" x14ac:dyDescent="0.25">
      <c r="A1221">
        <v>0.11097088500000001</v>
      </c>
    </row>
    <row r="1222" spans="1:1" x14ac:dyDescent="0.25">
      <c r="A1222">
        <v>0.10971044000000001</v>
      </c>
    </row>
    <row r="1223" spans="1:1" x14ac:dyDescent="0.25">
      <c r="A1223">
        <v>0.107078716</v>
      </c>
    </row>
    <row r="1224" spans="1:1" x14ac:dyDescent="0.25">
      <c r="A1224">
        <v>0.10668319499999999</v>
      </c>
    </row>
    <row r="1225" spans="1:1" x14ac:dyDescent="0.25">
      <c r="A1225">
        <v>0.10474998000000001</v>
      </c>
    </row>
    <row r="1226" spans="1:1" x14ac:dyDescent="0.25">
      <c r="A1226">
        <v>0.106412254</v>
      </c>
    </row>
    <row r="1227" spans="1:1" x14ac:dyDescent="0.25">
      <c r="A1227">
        <v>0.11056073</v>
      </c>
    </row>
    <row r="1228" spans="1:1" x14ac:dyDescent="0.25">
      <c r="A1228" t="s">
        <v>12</v>
      </c>
    </row>
    <row r="1229" spans="1:1" x14ac:dyDescent="0.25">
      <c r="A1229">
        <v>0.105204724</v>
      </c>
    </row>
    <row r="1230" spans="1:1" x14ac:dyDescent="0.25">
      <c r="A1230">
        <v>0.10998266</v>
      </c>
    </row>
    <row r="1231" spans="1:1" x14ac:dyDescent="0.25">
      <c r="A1231">
        <v>0.10922456</v>
      </c>
    </row>
    <row r="1232" spans="1:1" x14ac:dyDescent="0.25">
      <c r="A1232">
        <v>0.10414312000000001</v>
      </c>
    </row>
    <row r="1233" spans="1:1" x14ac:dyDescent="0.25">
      <c r="A1233">
        <v>0.106686585</v>
      </c>
    </row>
    <row r="1234" spans="1:1" x14ac:dyDescent="0.25">
      <c r="A1234">
        <v>0.10435454500000001</v>
      </c>
    </row>
    <row r="1235" spans="1:1" x14ac:dyDescent="0.25">
      <c r="A1235">
        <v>0.10763091599999999</v>
      </c>
    </row>
    <row r="1236" spans="1:1" x14ac:dyDescent="0.25">
      <c r="A1236">
        <v>0.11009467000000001</v>
      </c>
    </row>
    <row r="1237" spans="1:1" x14ac:dyDescent="0.25">
      <c r="A1237" t="s">
        <v>13</v>
      </c>
    </row>
    <row r="1238" spans="1:1" x14ac:dyDescent="0.25">
      <c r="A1238">
        <v>-1.7704759999999999E-4</v>
      </c>
    </row>
    <row r="1239" spans="1:1" x14ac:dyDescent="0.25">
      <c r="A1239">
        <v>-3.9471021999999998E-4</v>
      </c>
    </row>
    <row r="1240" spans="1:1" x14ac:dyDescent="0.25">
      <c r="A1240" s="1">
        <v>2.7481948999999999E-5</v>
      </c>
    </row>
    <row r="1241" spans="1:1" x14ac:dyDescent="0.25">
      <c r="A1241">
        <v>2.4582224E-4</v>
      </c>
    </row>
    <row r="1242" spans="1:1" x14ac:dyDescent="0.25">
      <c r="A1242">
        <v>1.2503190000000001E-4</v>
      </c>
    </row>
    <row r="1243" spans="1:1" x14ac:dyDescent="0.25">
      <c r="A1243" s="1">
        <v>5.83029E-5</v>
      </c>
    </row>
    <row r="1244" spans="1:1" x14ac:dyDescent="0.25">
      <c r="A1244">
        <v>-3.1923036999999998E-4</v>
      </c>
    </row>
    <row r="1245" spans="1:1" x14ac:dyDescent="0.25">
      <c r="A1245">
        <v>2.3827914E-4</v>
      </c>
    </row>
    <row r="1246" spans="1:1" x14ac:dyDescent="0.25">
      <c r="A1246" t="s">
        <v>14</v>
      </c>
    </row>
    <row r="1247" spans="1:1" x14ac:dyDescent="0.25">
      <c r="A1247">
        <v>9.2048519999999995E-2</v>
      </c>
    </row>
    <row r="1248" spans="1:1" x14ac:dyDescent="0.25">
      <c r="A1248">
        <v>8.3984489999999995E-2</v>
      </c>
    </row>
    <row r="1249" spans="1:1" x14ac:dyDescent="0.25">
      <c r="A1249">
        <v>8.7186849999999996E-2</v>
      </c>
    </row>
    <row r="1250" spans="1:1" x14ac:dyDescent="0.25">
      <c r="A1250">
        <v>8.9492260000000004E-2</v>
      </c>
    </row>
    <row r="1251" spans="1:1" x14ac:dyDescent="0.25">
      <c r="A1251">
        <v>8.8591509999999998E-2</v>
      </c>
    </row>
    <row r="1252" spans="1:1" x14ac:dyDescent="0.25">
      <c r="A1252">
        <v>8.9655414000000003E-2</v>
      </c>
    </row>
    <row r="1253" spans="1:1" x14ac:dyDescent="0.25">
      <c r="A1253">
        <v>9.5863370000000003E-2</v>
      </c>
    </row>
    <row r="1254" spans="1:1" x14ac:dyDescent="0.25">
      <c r="A1254">
        <v>8.3906330000000001E-2</v>
      </c>
    </row>
    <row r="1255" spans="1:1" x14ac:dyDescent="0.25">
      <c r="A1255" t="s">
        <v>15</v>
      </c>
    </row>
    <row r="1256" spans="1:1" x14ac:dyDescent="0.25">
      <c r="A1256">
        <v>1.3821071000000001E-2</v>
      </c>
    </row>
    <row r="1257" spans="1:1" x14ac:dyDescent="0.25">
      <c r="A1257">
        <v>1.2019131000000001E-2</v>
      </c>
    </row>
    <row r="1258" spans="1:1" x14ac:dyDescent="0.25">
      <c r="A1258">
        <v>1.2709817E-2</v>
      </c>
    </row>
    <row r="1259" spans="1:1" x14ac:dyDescent="0.25">
      <c r="A1259">
        <v>1.3232905E-2</v>
      </c>
    </row>
    <row r="1260" spans="1:1" x14ac:dyDescent="0.25">
      <c r="A1260">
        <v>1.32414E-2</v>
      </c>
    </row>
    <row r="1261" spans="1:1" x14ac:dyDescent="0.25">
      <c r="A1261">
        <v>1.3282327E-2</v>
      </c>
    </row>
    <row r="1262" spans="1:1" x14ac:dyDescent="0.25">
      <c r="A1262">
        <v>1.48478E-2</v>
      </c>
    </row>
    <row r="1263" spans="1:1" x14ac:dyDescent="0.25">
      <c r="A1263">
        <v>1.2015035E-2</v>
      </c>
    </row>
    <row r="1264" spans="1:1" x14ac:dyDescent="0.25">
      <c r="A1264" t="s">
        <v>16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 t="s">
        <v>17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 t="s">
        <v>18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 t="s">
        <v>19</v>
      </c>
    </row>
    <row r="1292" spans="1:1" x14ac:dyDescent="0.25">
      <c r="A1292">
        <v>-7.9768259999999994E-2</v>
      </c>
    </row>
    <row r="1293" spans="1:1" x14ac:dyDescent="0.25">
      <c r="A1293">
        <v>-7.9709450000000001E-2</v>
      </c>
    </row>
    <row r="1294" spans="1:1" x14ac:dyDescent="0.25">
      <c r="A1294">
        <v>-7.9811229999999997E-2</v>
      </c>
    </row>
    <row r="1295" spans="1:1" x14ac:dyDescent="0.25">
      <c r="A1295">
        <v>-7.9811010000000002E-2</v>
      </c>
    </row>
    <row r="1296" spans="1:1" x14ac:dyDescent="0.25">
      <c r="A1296">
        <v>-7.9806470000000004E-2</v>
      </c>
    </row>
    <row r="1297" spans="1:1" x14ac:dyDescent="0.25">
      <c r="A1297">
        <v>-7.9783863999999996E-2</v>
      </c>
    </row>
    <row r="1298" spans="1:1" x14ac:dyDescent="0.25">
      <c r="A1298">
        <v>-7.9812095E-2</v>
      </c>
    </row>
    <row r="1299" spans="1:1" x14ac:dyDescent="0.25">
      <c r="A1299">
        <v>-7.9798519999999998E-2</v>
      </c>
    </row>
    <row r="1300" spans="1:1" x14ac:dyDescent="0.25">
      <c r="A1300" t="s">
        <v>20</v>
      </c>
    </row>
    <row r="1301" spans="1:1" x14ac:dyDescent="0.25">
      <c r="A1301">
        <v>7.9768259999999994E-2</v>
      </c>
    </row>
    <row r="1302" spans="1:1" x14ac:dyDescent="0.25">
      <c r="A1302">
        <v>7.9709450000000001E-2</v>
      </c>
    </row>
    <row r="1303" spans="1:1" x14ac:dyDescent="0.25">
      <c r="A1303">
        <v>7.9811229999999997E-2</v>
      </c>
    </row>
    <row r="1304" spans="1:1" x14ac:dyDescent="0.25">
      <c r="A1304">
        <v>7.9811010000000002E-2</v>
      </c>
    </row>
    <row r="1305" spans="1:1" x14ac:dyDescent="0.25">
      <c r="A1305">
        <v>7.9806470000000004E-2</v>
      </c>
    </row>
    <row r="1306" spans="1:1" x14ac:dyDescent="0.25">
      <c r="A1306">
        <v>7.9783863999999996E-2</v>
      </c>
    </row>
    <row r="1307" spans="1:1" x14ac:dyDescent="0.25">
      <c r="A1307">
        <v>7.9812095E-2</v>
      </c>
    </row>
    <row r="1308" spans="1:1" x14ac:dyDescent="0.25">
      <c r="A1308">
        <v>7.9798519999999998E-2</v>
      </c>
    </row>
    <row r="1309" spans="1:1" x14ac:dyDescent="0.25">
      <c r="A1309" t="s">
        <v>21</v>
      </c>
    </row>
    <row r="1310" spans="1:1" x14ac:dyDescent="0.25">
      <c r="A1310">
        <v>1.5488935E-4</v>
      </c>
    </row>
    <row r="1311" spans="1:1" x14ac:dyDescent="0.25">
      <c r="A1311">
        <v>2.2224047000000001E-4</v>
      </c>
    </row>
    <row r="1312" spans="1:1" x14ac:dyDescent="0.25">
      <c r="A1312">
        <v>2.0268753999999999E-4</v>
      </c>
    </row>
    <row r="1313" spans="1:1" x14ac:dyDescent="0.25">
      <c r="A1313">
        <v>1.4524083E-4</v>
      </c>
    </row>
    <row r="1314" spans="1:1" x14ac:dyDescent="0.25">
      <c r="A1314">
        <v>1.6610441E-4</v>
      </c>
    </row>
    <row r="1315" spans="1:1" x14ac:dyDescent="0.25">
      <c r="A1315">
        <v>1.5873193999999999E-4</v>
      </c>
    </row>
    <row r="1316" spans="1:1" x14ac:dyDescent="0.25">
      <c r="A1316">
        <v>1.8371423E-4</v>
      </c>
    </row>
    <row r="1317" spans="1:1" x14ac:dyDescent="0.25">
      <c r="A1317">
        <v>2.2229808000000001E-4</v>
      </c>
    </row>
    <row r="1318" spans="1:1" x14ac:dyDescent="0.25">
      <c r="A1318" t="s">
        <v>22</v>
      </c>
    </row>
    <row r="1319" spans="1:1" x14ac:dyDescent="0.25">
      <c r="A1319">
        <v>9.6972729999999993E-3</v>
      </c>
    </row>
    <row r="1320" spans="1:1" x14ac:dyDescent="0.25">
      <c r="A1320">
        <v>1.1896996E-2</v>
      </c>
    </row>
    <row r="1321" spans="1:1" x14ac:dyDescent="0.25">
      <c r="A1321">
        <v>1.1123058E-2</v>
      </c>
    </row>
    <row r="1322" spans="1:1" x14ac:dyDescent="0.25">
      <c r="A1322">
        <v>9.3481829999999995E-3</v>
      </c>
    </row>
    <row r="1323" spans="1:1" x14ac:dyDescent="0.25">
      <c r="A1323">
        <v>9.9399620000000001E-3</v>
      </c>
    </row>
    <row r="1324" spans="1:1" x14ac:dyDescent="0.25">
      <c r="A1324">
        <v>9.773983E-3</v>
      </c>
    </row>
    <row r="1325" spans="1:1" x14ac:dyDescent="0.25">
      <c r="A1325">
        <v>1.0967202000000001E-2</v>
      </c>
    </row>
    <row r="1326" spans="1:1" x14ac:dyDescent="0.25">
      <c r="A1326">
        <v>1.2019464000000001E-2</v>
      </c>
    </row>
    <row r="1327" spans="1:1" x14ac:dyDescent="0.25">
      <c r="A1327" t="s">
        <v>23</v>
      </c>
    </row>
    <row r="1328" spans="1:1" x14ac:dyDescent="0.25">
      <c r="A1328">
        <v>1.5488935E-4</v>
      </c>
    </row>
    <row r="1329" spans="1:1" x14ac:dyDescent="0.25">
      <c r="A1329">
        <v>2.2224047000000001E-4</v>
      </c>
    </row>
    <row r="1330" spans="1:1" x14ac:dyDescent="0.25">
      <c r="A1330">
        <v>2.0268753999999999E-4</v>
      </c>
    </row>
    <row r="1331" spans="1:1" x14ac:dyDescent="0.25">
      <c r="A1331">
        <v>1.4524083E-4</v>
      </c>
    </row>
    <row r="1332" spans="1:1" x14ac:dyDescent="0.25">
      <c r="A1332">
        <v>1.6610441E-4</v>
      </c>
    </row>
    <row r="1333" spans="1:1" x14ac:dyDescent="0.25">
      <c r="A1333">
        <v>1.5873193999999999E-4</v>
      </c>
    </row>
    <row r="1334" spans="1:1" x14ac:dyDescent="0.25">
      <c r="A1334">
        <v>1.8371423E-4</v>
      </c>
    </row>
    <row r="1335" spans="1:1" x14ac:dyDescent="0.25">
      <c r="A1335">
        <v>2.2229808000000001E-4</v>
      </c>
    </row>
    <row r="1336" spans="1:1" x14ac:dyDescent="0.25">
      <c r="A1336" t="s">
        <v>24</v>
      </c>
    </row>
    <row r="1337" spans="1:1" x14ac:dyDescent="0.25">
      <c r="A1337">
        <v>7.9788453999999995E-2</v>
      </c>
    </row>
    <row r="1338" spans="1:1" x14ac:dyDescent="0.25">
      <c r="A1338">
        <v>7.9788453999999995E-2</v>
      </c>
    </row>
    <row r="1339" spans="1:1" x14ac:dyDescent="0.25">
      <c r="A1339">
        <v>7.9788453999999995E-2</v>
      </c>
    </row>
    <row r="1340" spans="1:1" x14ac:dyDescent="0.25">
      <c r="A1340">
        <v>7.9788453999999995E-2</v>
      </c>
    </row>
    <row r="1341" spans="1:1" x14ac:dyDescent="0.25">
      <c r="A1341">
        <v>7.9788453999999995E-2</v>
      </c>
    </row>
    <row r="1342" spans="1:1" x14ac:dyDescent="0.25">
      <c r="A1342">
        <v>7.9788453999999995E-2</v>
      </c>
    </row>
    <row r="1343" spans="1:1" x14ac:dyDescent="0.25">
      <c r="A1343">
        <v>7.9788453999999995E-2</v>
      </c>
    </row>
    <row r="1344" spans="1:1" x14ac:dyDescent="0.25">
      <c r="A1344">
        <v>7.9788453999999995E-2</v>
      </c>
    </row>
    <row r="1345" spans="1:1" x14ac:dyDescent="0.25">
      <c r="A1345" t="s">
        <v>2</v>
      </c>
    </row>
    <row r="1346" spans="1:1" x14ac:dyDescent="0.25">
      <c r="A1346">
        <v>0.40665680000000698</v>
      </c>
    </row>
    <row r="1347" spans="1:1" x14ac:dyDescent="0.25">
      <c r="A1347">
        <v>0.39867240000000898</v>
      </c>
    </row>
    <row r="1348" spans="1:1" x14ac:dyDescent="0.25">
      <c r="A1348">
        <v>0.403826500000036</v>
      </c>
    </row>
    <row r="1349" spans="1:1" x14ac:dyDescent="0.25">
      <c r="A1349">
        <v>0.39888259999997899</v>
      </c>
    </row>
    <row r="1350" spans="1:1" x14ac:dyDescent="0.25">
      <c r="A1350">
        <v>0.407376899999917</v>
      </c>
    </row>
    <row r="1351" spans="1:1" x14ac:dyDescent="0.25">
      <c r="A1351">
        <v>0.43115889999989998</v>
      </c>
    </row>
    <row r="1352" spans="1:1" x14ac:dyDescent="0.25">
      <c r="A1352">
        <v>0.46557529999995401</v>
      </c>
    </row>
    <row r="1353" spans="1:1" x14ac:dyDescent="0.25">
      <c r="A1353">
        <v>0.41880149999997202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E028-0A64-4DE2-B971-67A1BB732F87}">
  <dimension ref="A1:A1353"/>
  <sheetViews>
    <sheetView workbookViewId="0">
      <selection sqref="A1:A13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13.1417292</v>
      </c>
    </row>
    <row r="5" spans="1:1" x14ac:dyDescent="0.25">
      <c r="A5">
        <v>13.979210399999999</v>
      </c>
    </row>
    <row r="6" spans="1:1" x14ac:dyDescent="0.25">
      <c r="A6">
        <v>16.281966600000001</v>
      </c>
    </row>
    <row r="7" spans="1:1" x14ac:dyDescent="0.25">
      <c r="A7">
        <v>13.171098300000001</v>
      </c>
    </row>
    <row r="8" spans="1:1" x14ac:dyDescent="0.25">
      <c r="A8">
        <v>13.4497906999999</v>
      </c>
    </row>
    <row r="9" spans="1:1" x14ac:dyDescent="0.25">
      <c r="A9">
        <v>14.206681699999899</v>
      </c>
    </row>
    <row r="10" spans="1:1" x14ac:dyDescent="0.25">
      <c r="A10">
        <v>16.5493687999999</v>
      </c>
    </row>
    <row r="11" spans="1:1" x14ac:dyDescent="0.25">
      <c r="A11">
        <v>13.677356700000001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>
        <v>16.6874538</v>
      </c>
    </row>
    <row r="18" spans="1:1" x14ac:dyDescent="0.25">
      <c r="A18">
        <v>17.797292299999899</v>
      </c>
    </row>
    <row r="19" spans="1:1" x14ac:dyDescent="0.25">
      <c r="A19">
        <v>16.841508099999899</v>
      </c>
    </row>
    <row r="20" spans="1:1" x14ac:dyDescent="0.25">
      <c r="A20">
        <v>20.7526595</v>
      </c>
    </row>
    <row r="21" spans="1:1" x14ac:dyDescent="0.25">
      <c r="A21">
        <v>16.815330799999799</v>
      </c>
    </row>
    <row r="22" spans="1:1" x14ac:dyDescent="0.25">
      <c r="A22">
        <v>16.8207787999999</v>
      </c>
    </row>
    <row r="23" spans="1:1" x14ac:dyDescent="0.25">
      <c r="A23">
        <v>17.820779799999801</v>
      </c>
    </row>
    <row r="24" spans="1:1" x14ac:dyDescent="0.25">
      <c r="A24">
        <v>17.2063883</v>
      </c>
    </row>
    <row r="27" spans="1:1" x14ac:dyDescent="0.25">
      <c r="A27" t="s">
        <v>0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>
        <v>18.3887459</v>
      </c>
    </row>
    <row r="31" spans="1:1" x14ac:dyDescent="0.25">
      <c r="A31">
        <v>18.990484799999901</v>
      </c>
    </row>
    <row r="32" spans="1:1" x14ac:dyDescent="0.25">
      <c r="A32">
        <v>18.809087900000002</v>
      </c>
    </row>
    <row r="33" spans="1:1" x14ac:dyDescent="0.25">
      <c r="A33">
        <v>19.242616099999999</v>
      </c>
    </row>
    <row r="34" spans="1:1" x14ac:dyDescent="0.25">
      <c r="A34">
        <v>18.954787799999998</v>
      </c>
    </row>
    <row r="35" spans="1:1" x14ac:dyDescent="0.25">
      <c r="A35">
        <v>19.640082399999901</v>
      </c>
    </row>
    <row r="36" spans="1:1" x14ac:dyDescent="0.25">
      <c r="A36">
        <v>19.8677770000001</v>
      </c>
    </row>
    <row r="37" spans="1:1" x14ac:dyDescent="0.25">
      <c r="A37">
        <v>19.600561599999899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2</v>
      </c>
    </row>
    <row r="43" spans="1:1" x14ac:dyDescent="0.25">
      <c r="A43">
        <v>25.047867100000001</v>
      </c>
    </row>
    <row r="44" spans="1:1" x14ac:dyDescent="0.25">
      <c r="A44">
        <v>26.4791965</v>
      </c>
    </row>
    <row r="45" spans="1:1" x14ac:dyDescent="0.25">
      <c r="A45">
        <v>25.870366099999998</v>
      </c>
    </row>
    <row r="46" spans="1:1" x14ac:dyDescent="0.25">
      <c r="A46">
        <v>25.231495800000001</v>
      </c>
    </row>
    <row r="47" spans="1:1" x14ac:dyDescent="0.25">
      <c r="A47">
        <v>24.927224299999999</v>
      </c>
    </row>
    <row r="48" spans="1:1" x14ac:dyDescent="0.25">
      <c r="A48">
        <v>26.0251184000001</v>
      </c>
    </row>
    <row r="49" spans="1:1" x14ac:dyDescent="0.25">
      <c r="A49">
        <v>26.604452700000099</v>
      </c>
    </row>
    <row r="50" spans="1:1" x14ac:dyDescent="0.25">
      <c r="A50">
        <v>26.463648000000099</v>
      </c>
    </row>
    <row r="53" spans="1:1" x14ac:dyDescent="0.25">
      <c r="A53" t="s">
        <v>0</v>
      </c>
    </row>
    <row r="54" spans="1:1" x14ac:dyDescent="0.25">
      <c r="A54" t="s">
        <v>6</v>
      </c>
    </row>
    <row r="55" spans="1:1" x14ac:dyDescent="0.25">
      <c r="A55" t="s">
        <v>2</v>
      </c>
    </row>
    <row r="56" spans="1:1" x14ac:dyDescent="0.25">
      <c r="A56">
        <v>24.9126859</v>
      </c>
    </row>
    <row r="57" spans="1:1" x14ac:dyDescent="0.25">
      <c r="A57">
        <v>24.603200000000001</v>
      </c>
    </row>
    <row r="58" spans="1:1" x14ac:dyDescent="0.25">
      <c r="A58">
        <v>25.5338808999999</v>
      </c>
    </row>
    <row r="59" spans="1:1" x14ac:dyDescent="0.25">
      <c r="A59">
        <v>24.954922699999901</v>
      </c>
    </row>
    <row r="60" spans="1:1" x14ac:dyDescent="0.25">
      <c r="A60">
        <v>22.783946999999898</v>
      </c>
    </row>
    <row r="61" spans="1:1" x14ac:dyDescent="0.25">
      <c r="A61">
        <v>25.256240900000101</v>
      </c>
    </row>
    <row r="62" spans="1:1" x14ac:dyDescent="0.25">
      <c r="A62">
        <v>18.116920599999901</v>
      </c>
    </row>
    <row r="63" spans="1:1" x14ac:dyDescent="0.25">
      <c r="A63">
        <v>52.671864200000002</v>
      </c>
    </row>
    <row r="66" spans="1:1" x14ac:dyDescent="0.25">
      <c r="A66" t="s">
        <v>0</v>
      </c>
    </row>
    <row r="67" spans="1:1" x14ac:dyDescent="0.25">
      <c r="A67" t="s">
        <v>7</v>
      </c>
    </row>
    <row r="68" spans="1:1" x14ac:dyDescent="0.25">
      <c r="A68" t="s">
        <v>2</v>
      </c>
    </row>
    <row r="69" spans="1:1" x14ac:dyDescent="0.25">
      <c r="A69">
        <v>33.505167</v>
      </c>
    </row>
    <row r="70" spans="1:1" x14ac:dyDescent="0.25">
      <c r="A70">
        <v>36.331243399999998</v>
      </c>
    </row>
    <row r="71" spans="1:1" x14ac:dyDescent="0.25">
      <c r="A71">
        <v>36.5179147999999</v>
      </c>
    </row>
    <row r="72" spans="1:1" x14ac:dyDescent="0.25">
      <c r="A72">
        <v>34.569120300000002</v>
      </c>
    </row>
    <row r="73" spans="1:1" x14ac:dyDescent="0.25">
      <c r="A73">
        <v>33.499548099999998</v>
      </c>
    </row>
    <row r="74" spans="1:1" x14ac:dyDescent="0.25">
      <c r="A74">
        <v>34.0124305000001</v>
      </c>
    </row>
    <row r="75" spans="1:1" x14ac:dyDescent="0.25">
      <c r="A75">
        <v>34.311728799999997</v>
      </c>
    </row>
    <row r="76" spans="1:1" x14ac:dyDescent="0.25">
      <c r="A76">
        <v>34.9652118999999</v>
      </c>
    </row>
    <row r="79" spans="1:1" x14ac:dyDescent="0.25">
      <c r="A79" t="s">
        <v>0</v>
      </c>
    </row>
    <row r="80" spans="1:1" x14ac:dyDescent="0.25">
      <c r="A80" t="s">
        <v>8</v>
      </c>
    </row>
    <row r="81" spans="1:1" x14ac:dyDescent="0.25">
      <c r="A81" t="s">
        <v>2</v>
      </c>
    </row>
    <row r="82" spans="1:1" x14ac:dyDescent="0.25">
      <c r="A82">
        <v>31.646322699999999</v>
      </c>
    </row>
    <row r="83" spans="1:1" x14ac:dyDescent="0.25">
      <c r="A83">
        <v>29.868119199999999</v>
      </c>
    </row>
    <row r="84" spans="1:1" x14ac:dyDescent="0.25">
      <c r="A84">
        <v>27.168476600000002</v>
      </c>
    </row>
    <row r="85" spans="1:1" x14ac:dyDescent="0.25">
      <c r="A85">
        <v>31.455226799999899</v>
      </c>
    </row>
    <row r="86" spans="1:1" x14ac:dyDescent="0.25">
      <c r="A86">
        <v>31.6303027999999</v>
      </c>
    </row>
    <row r="87" spans="1:1" x14ac:dyDescent="0.25">
      <c r="A87">
        <v>27.266118499999902</v>
      </c>
    </row>
    <row r="88" spans="1:1" x14ac:dyDescent="0.25">
      <c r="A88">
        <v>30.9894704999999</v>
      </c>
    </row>
    <row r="89" spans="1:1" x14ac:dyDescent="0.25">
      <c r="A89">
        <v>33.009092000000003</v>
      </c>
    </row>
    <row r="92" spans="1:1" x14ac:dyDescent="0.25">
      <c r="A92" t="s">
        <v>0</v>
      </c>
    </row>
    <row r="93" spans="1:1" x14ac:dyDescent="0.25">
      <c r="A93" t="s">
        <v>9</v>
      </c>
    </row>
    <row r="94" spans="1:1" x14ac:dyDescent="0.25">
      <c r="A94" t="s">
        <v>2</v>
      </c>
    </row>
    <row r="95" spans="1:1" x14ac:dyDescent="0.25">
      <c r="A95">
        <v>42.325777100000003</v>
      </c>
    </row>
    <row r="96" spans="1:1" x14ac:dyDescent="0.25">
      <c r="A96">
        <v>41.503247600000002</v>
      </c>
    </row>
    <row r="97" spans="1:1" x14ac:dyDescent="0.25">
      <c r="A97">
        <v>42.039265699999902</v>
      </c>
    </row>
    <row r="98" spans="1:1" x14ac:dyDescent="0.25">
      <c r="A98">
        <v>47.102006799999899</v>
      </c>
    </row>
    <row r="99" spans="1:1" x14ac:dyDescent="0.25">
      <c r="A99">
        <v>52.051343199999998</v>
      </c>
    </row>
    <row r="100" spans="1:1" x14ac:dyDescent="0.25">
      <c r="A100">
        <v>44.277097099999899</v>
      </c>
    </row>
    <row r="101" spans="1:1" x14ac:dyDescent="0.25">
      <c r="A101">
        <v>44.266528099999903</v>
      </c>
    </row>
    <row r="102" spans="1:1" x14ac:dyDescent="0.25">
      <c r="A102">
        <v>44.9154373000001</v>
      </c>
    </row>
    <row r="105" spans="1:1" x14ac:dyDescent="0.25">
      <c r="A105" t="s">
        <v>0</v>
      </c>
    </row>
    <row r="106" spans="1:1" x14ac:dyDescent="0.25">
      <c r="A106" t="s">
        <v>10</v>
      </c>
    </row>
    <row r="107" spans="1:1" x14ac:dyDescent="0.25">
      <c r="A107" t="s">
        <v>11</v>
      </c>
    </row>
    <row r="108" spans="1:1" x14ac:dyDescent="0.25">
      <c r="A108">
        <v>0.10251132</v>
      </c>
    </row>
    <row r="109" spans="1:1" x14ac:dyDescent="0.25">
      <c r="A109">
        <v>0.10377591</v>
      </c>
    </row>
    <row r="110" spans="1:1" x14ac:dyDescent="0.25">
      <c r="A110">
        <v>0.10109983</v>
      </c>
    </row>
    <row r="111" spans="1:1" x14ac:dyDescent="0.25">
      <c r="A111">
        <v>0.1030597</v>
      </c>
    </row>
    <row r="112" spans="1:1" x14ac:dyDescent="0.25">
      <c r="A112">
        <v>0.1020559</v>
      </c>
    </row>
    <row r="113" spans="1:1" x14ac:dyDescent="0.25">
      <c r="A113">
        <v>0.10159416</v>
      </c>
    </row>
    <row r="114" spans="1:1" x14ac:dyDescent="0.25">
      <c r="A114">
        <v>0.10206581000000001</v>
      </c>
    </row>
    <row r="115" spans="1:1" x14ac:dyDescent="0.25">
      <c r="A115">
        <v>0.10158768999999999</v>
      </c>
    </row>
    <row r="116" spans="1:1" x14ac:dyDescent="0.25">
      <c r="A116" t="s">
        <v>12</v>
      </c>
    </row>
    <row r="117" spans="1:1" x14ac:dyDescent="0.25">
      <c r="A117">
        <v>0.10191963599999999</v>
      </c>
    </row>
    <row r="118" spans="1:1" x14ac:dyDescent="0.25">
      <c r="A118">
        <v>0.101881444</v>
      </c>
    </row>
    <row r="119" spans="1:1" x14ac:dyDescent="0.25">
      <c r="A119">
        <v>0.10191196</v>
      </c>
    </row>
    <row r="120" spans="1:1" x14ac:dyDescent="0.25">
      <c r="A120">
        <v>0.10195601999999999</v>
      </c>
    </row>
    <row r="121" spans="1:1" x14ac:dyDescent="0.25">
      <c r="A121">
        <v>0.10191449499999999</v>
      </c>
    </row>
    <row r="122" spans="1:1" x14ac:dyDescent="0.25">
      <c r="A122">
        <v>0.10186067</v>
      </c>
    </row>
    <row r="123" spans="1:1" x14ac:dyDescent="0.25">
      <c r="A123">
        <v>0.10185911</v>
      </c>
    </row>
    <row r="124" spans="1:1" x14ac:dyDescent="0.25">
      <c r="A124">
        <v>0.10199377</v>
      </c>
    </row>
    <row r="125" spans="1:1" x14ac:dyDescent="0.25">
      <c r="A125" t="s">
        <v>13</v>
      </c>
    </row>
    <row r="126" spans="1:1" x14ac:dyDescent="0.25">
      <c r="A126">
        <v>-1.4094687E-4</v>
      </c>
    </row>
    <row r="127" spans="1:1" x14ac:dyDescent="0.25">
      <c r="A127">
        <v>-2.2788659000000001E-4</v>
      </c>
    </row>
    <row r="128" spans="1:1" x14ac:dyDescent="0.25">
      <c r="A128" s="1">
        <v>6.580387E-5</v>
      </c>
    </row>
    <row r="129" spans="1:1" x14ac:dyDescent="0.25">
      <c r="A129" s="1">
        <v>3.7187100000000002E-5</v>
      </c>
    </row>
    <row r="130" spans="1:1" x14ac:dyDescent="0.25">
      <c r="A130" s="1">
        <v>8.9313469999999996E-5</v>
      </c>
    </row>
    <row r="131" spans="1:1" x14ac:dyDescent="0.25">
      <c r="A131">
        <v>-2.0275613999999999E-4</v>
      </c>
    </row>
    <row r="132" spans="1:1" x14ac:dyDescent="0.25">
      <c r="A132">
        <v>-1.2732879E-4</v>
      </c>
    </row>
    <row r="133" spans="1:1" x14ac:dyDescent="0.25">
      <c r="A133">
        <v>1.8570604E-4</v>
      </c>
    </row>
    <row r="134" spans="1:1" x14ac:dyDescent="0.25">
      <c r="A134" t="s">
        <v>14</v>
      </c>
    </row>
    <row r="135" spans="1:1" x14ac:dyDescent="0.25">
      <c r="A135">
        <v>9.1586609999999999E-2</v>
      </c>
    </row>
    <row r="136" spans="1:1" x14ac:dyDescent="0.25">
      <c r="A136">
        <v>9.1701223999999998E-2</v>
      </c>
    </row>
    <row r="137" spans="1:1" x14ac:dyDescent="0.25">
      <c r="A137">
        <v>9.1788670000000003E-2</v>
      </c>
    </row>
    <row r="138" spans="1:1" x14ac:dyDescent="0.25">
      <c r="A138">
        <v>9.1731339999999995E-2</v>
      </c>
    </row>
    <row r="139" spans="1:1" x14ac:dyDescent="0.25">
      <c r="A139">
        <v>9.1666810000000001E-2</v>
      </c>
    </row>
    <row r="140" spans="1:1" x14ac:dyDescent="0.25">
      <c r="A140">
        <v>9.1683909999999993E-2</v>
      </c>
    </row>
    <row r="141" spans="1:1" x14ac:dyDescent="0.25">
      <c r="A141">
        <v>9.1774369999999994E-2</v>
      </c>
    </row>
    <row r="142" spans="1:1" x14ac:dyDescent="0.25">
      <c r="A142">
        <v>9.1991080000000003E-2</v>
      </c>
    </row>
    <row r="143" spans="1:1" x14ac:dyDescent="0.25">
      <c r="A143" t="s">
        <v>15</v>
      </c>
    </row>
    <row r="144" spans="1:1" x14ac:dyDescent="0.25">
      <c r="A144">
        <v>1.3423345999999999E-2</v>
      </c>
    </row>
    <row r="145" spans="1:1" x14ac:dyDescent="0.25">
      <c r="A145">
        <v>1.351021E-2</v>
      </c>
    </row>
    <row r="146" spans="1:1" x14ac:dyDescent="0.25">
      <c r="A146">
        <v>1.3577336000000001E-2</v>
      </c>
    </row>
    <row r="147" spans="1:1" x14ac:dyDescent="0.25">
      <c r="A147">
        <v>1.3496319E-2</v>
      </c>
    </row>
    <row r="148" spans="1:1" x14ac:dyDescent="0.25">
      <c r="A148">
        <v>1.3490800000000001E-2</v>
      </c>
    </row>
    <row r="149" spans="1:1" x14ac:dyDescent="0.25">
      <c r="A149">
        <v>1.34754535E-2</v>
      </c>
    </row>
    <row r="150" spans="1:1" x14ac:dyDescent="0.25">
      <c r="A150">
        <v>1.3578177E-2</v>
      </c>
    </row>
    <row r="151" spans="1:1" x14ac:dyDescent="0.25">
      <c r="A151">
        <v>1.3620719999999999E-2</v>
      </c>
    </row>
    <row r="152" spans="1:1" x14ac:dyDescent="0.25">
      <c r="A152" t="s">
        <v>16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 t="s">
        <v>17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18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 t="s">
        <v>19</v>
      </c>
    </row>
    <row r="180" spans="1:1" x14ac:dyDescent="0.25">
      <c r="A180">
        <v>-7.9795909999999998E-2</v>
      </c>
    </row>
    <row r="181" spans="1:1" x14ac:dyDescent="0.25">
      <c r="A181">
        <v>-7.979398E-2</v>
      </c>
    </row>
    <row r="182" spans="1:1" x14ac:dyDescent="0.25">
      <c r="A182">
        <v>-7.9821729999999994E-2</v>
      </c>
    </row>
    <row r="183" spans="1:1" x14ac:dyDescent="0.25">
      <c r="A183">
        <v>-7.9808390000000007E-2</v>
      </c>
    </row>
    <row r="184" spans="1:1" x14ac:dyDescent="0.25">
      <c r="A184">
        <v>-7.9781725999999997E-2</v>
      </c>
    </row>
    <row r="185" spans="1:1" x14ac:dyDescent="0.25">
      <c r="A185">
        <v>-7.9776470000000002E-2</v>
      </c>
    </row>
    <row r="186" spans="1:1" x14ac:dyDescent="0.25">
      <c r="A186">
        <v>-7.9785789999999995E-2</v>
      </c>
    </row>
    <row r="187" spans="1:1" x14ac:dyDescent="0.25">
      <c r="A187">
        <v>-7.982156E-2</v>
      </c>
    </row>
    <row r="188" spans="1:1" x14ac:dyDescent="0.25">
      <c r="A188" t="s">
        <v>20</v>
      </c>
    </row>
    <row r="189" spans="1:1" x14ac:dyDescent="0.25">
      <c r="A189">
        <v>7.9795909999999998E-2</v>
      </c>
    </row>
    <row r="190" spans="1:1" x14ac:dyDescent="0.25">
      <c r="A190">
        <v>7.979398E-2</v>
      </c>
    </row>
    <row r="191" spans="1:1" x14ac:dyDescent="0.25">
      <c r="A191">
        <v>7.9821729999999994E-2</v>
      </c>
    </row>
    <row r="192" spans="1:1" x14ac:dyDescent="0.25">
      <c r="A192">
        <v>7.9808390000000007E-2</v>
      </c>
    </row>
    <row r="193" spans="1:1" x14ac:dyDescent="0.25">
      <c r="A193">
        <v>7.9781725999999997E-2</v>
      </c>
    </row>
    <row r="194" spans="1:1" x14ac:dyDescent="0.25">
      <c r="A194">
        <v>7.9776470000000002E-2</v>
      </c>
    </row>
    <row r="195" spans="1:1" x14ac:dyDescent="0.25">
      <c r="A195">
        <v>7.9785789999999995E-2</v>
      </c>
    </row>
    <row r="196" spans="1:1" x14ac:dyDescent="0.25">
      <c r="A196">
        <v>7.982156E-2</v>
      </c>
    </row>
    <row r="197" spans="1:1" x14ac:dyDescent="0.25">
      <c r="A197" t="s">
        <v>21</v>
      </c>
    </row>
    <row r="198" spans="1:1" x14ac:dyDescent="0.25">
      <c r="A198" s="1">
        <v>9.1115725999999997E-5</v>
      </c>
    </row>
    <row r="199" spans="1:1" x14ac:dyDescent="0.25">
      <c r="A199" s="1">
        <v>9.1082930000000004E-5</v>
      </c>
    </row>
    <row r="200" spans="1:1" x14ac:dyDescent="0.25">
      <c r="A200" s="1">
        <v>9.1517440000000002E-5</v>
      </c>
    </row>
    <row r="201" spans="1:1" x14ac:dyDescent="0.25">
      <c r="A201" s="1">
        <v>9.1501519999999999E-5</v>
      </c>
    </row>
    <row r="202" spans="1:1" x14ac:dyDescent="0.25">
      <c r="A202" s="1">
        <v>9.1773254000000005E-5</v>
      </c>
    </row>
    <row r="203" spans="1:1" x14ac:dyDescent="0.25">
      <c r="A203" s="1">
        <v>9.1119130000000002E-5</v>
      </c>
    </row>
    <row r="204" spans="1:1" x14ac:dyDescent="0.25">
      <c r="A204" s="1">
        <v>9.1161665999999999E-5</v>
      </c>
    </row>
    <row r="205" spans="1:1" x14ac:dyDescent="0.25">
      <c r="A205" s="1">
        <v>9.168713E-5</v>
      </c>
    </row>
    <row r="206" spans="1:1" x14ac:dyDescent="0.25">
      <c r="A206" t="s">
        <v>22</v>
      </c>
    </row>
    <row r="207" spans="1:1" x14ac:dyDescent="0.25">
      <c r="A207">
        <v>7.1624204999999998E-3</v>
      </c>
    </row>
    <row r="208" spans="1:1" x14ac:dyDescent="0.25">
      <c r="A208">
        <v>7.1527752999999998E-3</v>
      </c>
    </row>
    <row r="209" spans="1:1" x14ac:dyDescent="0.25">
      <c r="A209">
        <v>7.1857529999999996E-3</v>
      </c>
    </row>
    <row r="210" spans="1:1" x14ac:dyDescent="0.25">
      <c r="A210">
        <v>7.185688E-3</v>
      </c>
    </row>
    <row r="211" spans="1:1" x14ac:dyDescent="0.25">
      <c r="A211">
        <v>7.1807069999999997E-3</v>
      </c>
    </row>
    <row r="212" spans="1:1" x14ac:dyDescent="0.25">
      <c r="A212">
        <v>7.1604279999999999E-3</v>
      </c>
    </row>
    <row r="213" spans="1:1" x14ac:dyDescent="0.25">
      <c r="A213">
        <v>7.1674140000000004E-3</v>
      </c>
    </row>
    <row r="214" spans="1:1" x14ac:dyDescent="0.25">
      <c r="A214">
        <v>7.1729044E-3</v>
      </c>
    </row>
    <row r="215" spans="1:1" x14ac:dyDescent="0.25">
      <c r="A215" t="s">
        <v>23</v>
      </c>
    </row>
    <row r="216" spans="1:1" x14ac:dyDescent="0.25">
      <c r="A216" s="1">
        <v>9.1115725999999997E-5</v>
      </c>
    </row>
    <row r="217" spans="1:1" x14ac:dyDescent="0.25">
      <c r="A217" s="1">
        <v>9.1082930000000004E-5</v>
      </c>
    </row>
    <row r="218" spans="1:1" x14ac:dyDescent="0.25">
      <c r="A218" s="1">
        <v>9.1517440000000002E-5</v>
      </c>
    </row>
    <row r="219" spans="1:1" x14ac:dyDescent="0.25">
      <c r="A219" s="1">
        <v>9.1501519999999999E-5</v>
      </c>
    </row>
    <row r="220" spans="1:1" x14ac:dyDescent="0.25">
      <c r="A220" s="1">
        <v>9.1773254000000005E-5</v>
      </c>
    </row>
    <row r="221" spans="1:1" x14ac:dyDescent="0.25">
      <c r="A221" s="1">
        <v>9.1119130000000002E-5</v>
      </c>
    </row>
    <row r="222" spans="1:1" x14ac:dyDescent="0.25">
      <c r="A222" s="1">
        <v>9.1161665999999999E-5</v>
      </c>
    </row>
    <row r="223" spans="1:1" x14ac:dyDescent="0.25">
      <c r="A223" s="1">
        <v>9.168713E-5</v>
      </c>
    </row>
    <row r="224" spans="1:1" x14ac:dyDescent="0.25">
      <c r="A224" t="s">
        <v>24</v>
      </c>
    </row>
    <row r="225" spans="1:1" x14ac:dyDescent="0.25">
      <c r="A225">
        <v>7.9788453999999995E-2</v>
      </c>
    </row>
    <row r="226" spans="1:1" x14ac:dyDescent="0.25">
      <c r="A226">
        <v>7.9788453999999995E-2</v>
      </c>
    </row>
    <row r="227" spans="1:1" x14ac:dyDescent="0.25">
      <c r="A227">
        <v>7.9788453999999995E-2</v>
      </c>
    </row>
    <row r="228" spans="1:1" x14ac:dyDescent="0.25">
      <c r="A228">
        <v>7.9788453999999995E-2</v>
      </c>
    </row>
    <row r="229" spans="1:1" x14ac:dyDescent="0.25">
      <c r="A229">
        <v>7.9788453999999995E-2</v>
      </c>
    </row>
    <row r="230" spans="1:1" x14ac:dyDescent="0.25">
      <c r="A230">
        <v>7.9788453999999995E-2</v>
      </c>
    </row>
    <row r="231" spans="1:1" x14ac:dyDescent="0.25">
      <c r="A231">
        <v>7.9788453999999995E-2</v>
      </c>
    </row>
    <row r="232" spans="1:1" x14ac:dyDescent="0.25">
      <c r="A232">
        <v>7.9788453999999995E-2</v>
      </c>
    </row>
    <row r="233" spans="1:1" x14ac:dyDescent="0.25">
      <c r="A233" t="s">
        <v>2</v>
      </c>
    </row>
    <row r="234" spans="1:1" x14ac:dyDescent="0.25">
      <c r="A234">
        <v>0.52948470000001102</v>
      </c>
    </row>
    <row r="235" spans="1:1" x14ac:dyDescent="0.25">
      <c r="A235">
        <v>0.45894049999998199</v>
      </c>
    </row>
    <row r="236" spans="1:1" x14ac:dyDescent="0.25">
      <c r="A236">
        <v>0.44326319999993302</v>
      </c>
    </row>
    <row r="237" spans="1:1" x14ac:dyDescent="0.25">
      <c r="A237">
        <v>0.442498900000032</v>
      </c>
    </row>
    <row r="238" spans="1:1" x14ac:dyDescent="0.25">
      <c r="A238">
        <v>0.49894139999992099</v>
      </c>
    </row>
    <row r="239" spans="1:1" x14ac:dyDescent="0.25">
      <c r="A239">
        <v>0.54080769999995904</v>
      </c>
    </row>
    <row r="240" spans="1:1" x14ac:dyDescent="0.25">
      <c r="A240">
        <v>0.50480579999998498</v>
      </c>
    </row>
    <row r="241" spans="1:1" x14ac:dyDescent="0.25">
      <c r="A241">
        <v>0.483786899999813</v>
      </c>
    </row>
    <row r="244" spans="1:1" x14ac:dyDescent="0.25">
      <c r="A244" t="s">
        <v>0</v>
      </c>
    </row>
    <row r="245" spans="1:1" x14ac:dyDescent="0.25">
      <c r="A245" t="s">
        <v>1</v>
      </c>
    </row>
    <row r="246" spans="1:1" x14ac:dyDescent="0.25">
      <c r="A246" t="s">
        <v>11</v>
      </c>
    </row>
    <row r="247" spans="1:1" x14ac:dyDescent="0.25">
      <c r="A247">
        <v>0.13405528999999999</v>
      </c>
    </row>
    <row r="248" spans="1:1" x14ac:dyDescent="0.25">
      <c r="A248">
        <v>0.12956059</v>
      </c>
    </row>
    <row r="249" spans="1:1" x14ac:dyDescent="0.25">
      <c r="A249">
        <v>0.13669987</v>
      </c>
    </row>
    <row r="250" spans="1:1" x14ac:dyDescent="0.25">
      <c r="A250">
        <v>0.12858800000000001</v>
      </c>
    </row>
    <row r="251" spans="1:1" x14ac:dyDescent="0.25">
      <c r="A251">
        <v>0.13422759000000001</v>
      </c>
    </row>
    <row r="252" spans="1:1" x14ac:dyDescent="0.25">
      <c r="A252">
        <v>0.13252027</v>
      </c>
    </row>
    <row r="253" spans="1:1" x14ac:dyDescent="0.25">
      <c r="A253">
        <v>0.13339356999999999</v>
      </c>
    </row>
    <row r="254" spans="1:1" x14ac:dyDescent="0.25">
      <c r="A254">
        <v>0.13051119999999999</v>
      </c>
    </row>
    <row r="255" spans="1:1" x14ac:dyDescent="0.25">
      <c r="A255" t="s">
        <v>12</v>
      </c>
    </row>
    <row r="256" spans="1:1" x14ac:dyDescent="0.25">
      <c r="A256">
        <v>0.13247457000000001</v>
      </c>
    </row>
    <row r="257" spans="1:1" x14ac:dyDescent="0.25">
      <c r="A257">
        <v>0.12963532</v>
      </c>
    </row>
    <row r="258" spans="1:1" x14ac:dyDescent="0.25">
      <c r="A258">
        <v>0.14129072000000001</v>
      </c>
    </row>
    <row r="259" spans="1:1" x14ac:dyDescent="0.25">
      <c r="A259">
        <v>0.12763947</v>
      </c>
    </row>
    <row r="260" spans="1:1" x14ac:dyDescent="0.25">
      <c r="A260">
        <v>0.13532114000000001</v>
      </c>
    </row>
    <row r="261" spans="1:1" x14ac:dyDescent="0.25">
      <c r="A261">
        <v>0.13412437999999999</v>
      </c>
    </row>
    <row r="262" spans="1:1" x14ac:dyDescent="0.25">
      <c r="A262">
        <v>0.13265540000000001</v>
      </c>
    </row>
    <row r="263" spans="1:1" x14ac:dyDescent="0.25">
      <c r="A263">
        <v>0.1328462</v>
      </c>
    </row>
    <row r="264" spans="1:1" x14ac:dyDescent="0.25">
      <c r="A264" t="s">
        <v>13</v>
      </c>
    </row>
    <row r="265" spans="1:1" x14ac:dyDescent="0.25">
      <c r="A265" s="1">
        <v>-8.5107250000000001E-5</v>
      </c>
    </row>
    <row r="266" spans="1:1" x14ac:dyDescent="0.25">
      <c r="A266">
        <v>-2.1887938999999999E-4</v>
      </c>
    </row>
    <row r="267" spans="1:1" x14ac:dyDescent="0.25">
      <c r="A267">
        <v>1.4274131999999999E-4</v>
      </c>
    </row>
    <row r="268" spans="1:1" x14ac:dyDescent="0.25">
      <c r="A268" s="1">
        <v>1.9913793999999999E-5</v>
      </c>
    </row>
    <row r="269" spans="1:1" x14ac:dyDescent="0.25">
      <c r="A269">
        <v>1.5893687999999999E-4</v>
      </c>
    </row>
    <row r="270" spans="1:1" x14ac:dyDescent="0.25">
      <c r="A270">
        <v>-2.0238773000000001E-4</v>
      </c>
    </row>
    <row r="271" spans="1:1" x14ac:dyDescent="0.25">
      <c r="A271" s="1">
        <v>6.1067429999999996E-6</v>
      </c>
    </row>
    <row r="272" spans="1:1" x14ac:dyDescent="0.25">
      <c r="A272">
        <v>2.0070035000000001E-4</v>
      </c>
    </row>
    <row r="273" spans="1:1" x14ac:dyDescent="0.25">
      <c r="A273" t="s">
        <v>14</v>
      </c>
    </row>
    <row r="274" spans="1:1" x14ac:dyDescent="0.25">
      <c r="A274">
        <v>7.7955246000000006E-2</v>
      </c>
    </row>
    <row r="275" spans="1:1" x14ac:dyDescent="0.25">
      <c r="A275">
        <v>8.0061439999999998E-2</v>
      </c>
    </row>
    <row r="276" spans="1:1" x14ac:dyDescent="0.25">
      <c r="A276">
        <v>7.8817929999999994E-2</v>
      </c>
    </row>
    <row r="277" spans="1:1" x14ac:dyDescent="0.25">
      <c r="A277">
        <v>8.1205263999999999E-2</v>
      </c>
    </row>
    <row r="278" spans="1:1" x14ac:dyDescent="0.25">
      <c r="A278">
        <v>7.9557470000000005E-2</v>
      </c>
    </row>
    <row r="279" spans="1:1" x14ac:dyDescent="0.25">
      <c r="A279">
        <v>7.9176343999999996E-2</v>
      </c>
    </row>
    <row r="280" spans="1:1" x14ac:dyDescent="0.25">
      <c r="A280">
        <v>7.9504850000000002E-2</v>
      </c>
    </row>
    <row r="281" spans="1:1" x14ac:dyDescent="0.25">
      <c r="A281">
        <v>7.9497789999999999E-2</v>
      </c>
    </row>
    <row r="282" spans="1:1" x14ac:dyDescent="0.25">
      <c r="A282" t="s">
        <v>15</v>
      </c>
    </row>
    <row r="283" spans="1:1" x14ac:dyDescent="0.25">
      <c r="A283">
        <v>1.0186423999999999E-2</v>
      </c>
    </row>
    <row r="284" spans="1:1" x14ac:dyDescent="0.25">
      <c r="A284">
        <v>1.0751297E-2</v>
      </c>
    </row>
    <row r="285" spans="1:1" x14ac:dyDescent="0.25">
      <c r="A285">
        <v>1.0432876000000001E-2</v>
      </c>
    </row>
    <row r="286" spans="1:1" x14ac:dyDescent="0.25">
      <c r="A286">
        <v>1.0969553999999999E-2</v>
      </c>
    </row>
    <row r="287" spans="1:1" x14ac:dyDescent="0.25">
      <c r="A287">
        <v>1.0473121E-2</v>
      </c>
    </row>
    <row r="288" spans="1:1" x14ac:dyDescent="0.25">
      <c r="A288">
        <v>1.0408064E-2</v>
      </c>
    </row>
    <row r="289" spans="1:1" x14ac:dyDescent="0.25">
      <c r="A289">
        <v>1.0607247E-2</v>
      </c>
    </row>
    <row r="290" spans="1:1" x14ac:dyDescent="0.25">
      <c r="A290">
        <v>1.0559167E-2</v>
      </c>
    </row>
    <row r="291" spans="1:1" x14ac:dyDescent="0.25">
      <c r="A291" t="s">
        <v>16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 t="s">
        <v>17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 t="s">
        <v>18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 t="s">
        <v>19</v>
      </c>
    </row>
    <row r="319" spans="1:1" x14ac:dyDescent="0.25">
      <c r="A319">
        <v>-7.9740069999999996E-2</v>
      </c>
    </row>
    <row r="320" spans="1:1" x14ac:dyDescent="0.25">
      <c r="A320">
        <v>-7.9784973999999995E-2</v>
      </c>
    </row>
    <row r="321" spans="1:1" x14ac:dyDescent="0.25">
      <c r="A321">
        <v>-7.9744789999999996E-2</v>
      </c>
    </row>
    <row r="322" spans="1:1" x14ac:dyDescent="0.25">
      <c r="A322">
        <v>-7.9825660000000007E-2</v>
      </c>
    </row>
    <row r="323" spans="1:1" x14ac:dyDescent="0.25">
      <c r="A323">
        <v>-7.9712099999999994E-2</v>
      </c>
    </row>
    <row r="324" spans="1:1" x14ac:dyDescent="0.25">
      <c r="A324">
        <v>-7.9776109999999997E-2</v>
      </c>
    </row>
    <row r="325" spans="1:1" x14ac:dyDescent="0.25">
      <c r="A325">
        <v>-7.9652349999999997E-2</v>
      </c>
    </row>
    <row r="326" spans="1:1" x14ac:dyDescent="0.25">
      <c r="A326">
        <v>-7.9806559999999999E-2</v>
      </c>
    </row>
    <row r="327" spans="1:1" x14ac:dyDescent="0.25">
      <c r="A327" t="s">
        <v>20</v>
      </c>
    </row>
    <row r="328" spans="1:1" x14ac:dyDescent="0.25">
      <c r="A328">
        <v>7.9740069999999996E-2</v>
      </c>
    </row>
    <row r="329" spans="1:1" x14ac:dyDescent="0.25">
      <c r="A329">
        <v>7.9784973999999995E-2</v>
      </c>
    </row>
    <row r="330" spans="1:1" x14ac:dyDescent="0.25">
      <c r="A330">
        <v>7.9745499999999997E-2</v>
      </c>
    </row>
    <row r="331" spans="1:1" x14ac:dyDescent="0.25">
      <c r="A331">
        <v>7.9825660000000007E-2</v>
      </c>
    </row>
    <row r="332" spans="1:1" x14ac:dyDescent="0.25">
      <c r="A332">
        <v>7.9712099999999994E-2</v>
      </c>
    </row>
    <row r="333" spans="1:1" x14ac:dyDescent="0.25">
      <c r="A333">
        <v>7.9776109999999997E-2</v>
      </c>
    </row>
    <row r="334" spans="1:1" x14ac:dyDescent="0.25">
      <c r="A334">
        <v>7.9652349999999997E-2</v>
      </c>
    </row>
    <row r="335" spans="1:1" x14ac:dyDescent="0.25">
      <c r="A335">
        <v>7.9806559999999999E-2</v>
      </c>
    </row>
    <row r="336" spans="1:1" x14ac:dyDescent="0.25">
      <c r="A336" t="s">
        <v>21</v>
      </c>
    </row>
    <row r="337" spans="1:1" x14ac:dyDescent="0.25">
      <c r="A337">
        <v>8.7954649999999999E-4</v>
      </c>
    </row>
    <row r="338" spans="1:1" x14ac:dyDescent="0.25">
      <c r="A338">
        <v>8.7044963999999996E-4</v>
      </c>
    </row>
    <row r="339" spans="1:1" x14ac:dyDescent="0.25">
      <c r="A339">
        <v>9.9680170000000009E-4</v>
      </c>
    </row>
    <row r="340" spans="1:1" x14ac:dyDescent="0.25">
      <c r="A340">
        <v>8.4772329999999998E-4</v>
      </c>
    </row>
    <row r="341" spans="1:1" x14ac:dyDescent="0.25">
      <c r="A341">
        <v>9.9044119999999996E-4</v>
      </c>
    </row>
    <row r="342" spans="1:1" x14ac:dyDescent="0.25">
      <c r="A342">
        <v>9.527092E-4</v>
      </c>
    </row>
    <row r="343" spans="1:1" x14ac:dyDescent="0.25">
      <c r="A343">
        <v>9.3087300000000003E-4</v>
      </c>
    </row>
    <row r="344" spans="1:1" x14ac:dyDescent="0.25">
      <c r="A344">
        <v>9.2161309999999998E-4</v>
      </c>
    </row>
    <row r="345" spans="1:1" x14ac:dyDescent="0.25">
      <c r="A345" t="s">
        <v>22</v>
      </c>
    </row>
    <row r="346" spans="1:1" x14ac:dyDescent="0.25">
      <c r="A346">
        <v>2.5247544E-2</v>
      </c>
    </row>
    <row r="347" spans="1:1" x14ac:dyDescent="0.25">
      <c r="A347">
        <v>2.5246194999999999E-2</v>
      </c>
    </row>
    <row r="348" spans="1:1" x14ac:dyDescent="0.25">
      <c r="A348">
        <v>2.6501284999999999E-2</v>
      </c>
    </row>
    <row r="349" spans="1:1" x14ac:dyDescent="0.25">
      <c r="A349">
        <v>2.4986352999999999E-2</v>
      </c>
    </row>
    <row r="350" spans="1:1" x14ac:dyDescent="0.25">
      <c r="A350">
        <v>2.6868871999999999E-2</v>
      </c>
    </row>
    <row r="351" spans="1:1" x14ac:dyDescent="0.25">
      <c r="A351">
        <v>2.6355199999999999E-2</v>
      </c>
    </row>
    <row r="352" spans="1:1" x14ac:dyDescent="0.25">
      <c r="A352">
        <v>2.6077036000000001E-2</v>
      </c>
    </row>
    <row r="353" spans="1:1" x14ac:dyDescent="0.25">
      <c r="A353">
        <v>2.5945508999999999E-2</v>
      </c>
    </row>
    <row r="354" spans="1:1" x14ac:dyDescent="0.25">
      <c r="A354" t="s">
        <v>23</v>
      </c>
    </row>
    <row r="355" spans="1:1" x14ac:dyDescent="0.25">
      <c r="A355">
        <v>8.7954649999999999E-4</v>
      </c>
    </row>
    <row r="356" spans="1:1" x14ac:dyDescent="0.25">
      <c r="A356">
        <v>8.7044963999999996E-4</v>
      </c>
    </row>
    <row r="357" spans="1:1" x14ac:dyDescent="0.25">
      <c r="A357">
        <v>9.9680170000000009E-4</v>
      </c>
    </row>
    <row r="358" spans="1:1" x14ac:dyDescent="0.25">
      <c r="A358">
        <v>8.4772329999999998E-4</v>
      </c>
    </row>
    <row r="359" spans="1:1" x14ac:dyDescent="0.25">
      <c r="A359">
        <v>9.9044119999999996E-4</v>
      </c>
    </row>
    <row r="360" spans="1:1" x14ac:dyDescent="0.25">
      <c r="A360">
        <v>9.527092E-4</v>
      </c>
    </row>
    <row r="361" spans="1:1" x14ac:dyDescent="0.25">
      <c r="A361">
        <v>9.3087300000000003E-4</v>
      </c>
    </row>
    <row r="362" spans="1:1" x14ac:dyDescent="0.25">
      <c r="A362">
        <v>9.2161309999999998E-4</v>
      </c>
    </row>
    <row r="363" spans="1:1" x14ac:dyDescent="0.25">
      <c r="A363" t="s">
        <v>24</v>
      </c>
    </row>
    <row r="364" spans="1:1" x14ac:dyDescent="0.25">
      <c r="A364">
        <v>7.9788453999999995E-2</v>
      </c>
    </row>
    <row r="365" spans="1:1" x14ac:dyDescent="0.25">
      <c r="A365">
        <v>7.9788453999999995E-2</v>
      </c>
    </row>
    <row r="366" spans="1:1" x14ac:dyDescent="0.25">
      <c r="A366">
        <v>7.9788453999999995E-2</v>
      </c>
    </row>
    <row r="367" spans="1:1" x14ac:dyDescent="0.25">
      <c r="A367">
        <v>7.9788453999999995E-2</v>
      </c>
    </row>
    <row r="368" spans="1:1" x14ac:dyDescent="0.25">
      <c r="A368">
        <v>7.9788453999999995E-2</v>
      </c>
    </row>
    <row r="369" spans="1:1" x14ac:dyDescent="0.25">
      <c r="A369">
        <v>7.9788453999999995E-2</v>
      </c>
    </row>
    <row r="370" spans="1:1" x14ac:dyDescent="0.25">
      <c r="A370">
        <v>7.9788453999999995E-2</v>
      </c>
    </row>
    <row r="371" spans="1:1" x14ac:dyDescent="0.25">
      <c r="A371">
        <v>7.9788453999999995E-2</v>
      </c>
    </row>
    <row r="372" spans="1:1" x14ac:dyDescent="0.25">
      <c r="A372" t="s">
        <v>2</v>
      </c>
    </row>
    <row r="373" spans="1:1" x14ac:dyDescent="0.25">
      <c r="A373">
        <v>0.42014139999997702</v>
      </c>
    </row>
    <row r="374" spans="1:1" x14ac:dyDescent="0.25">
      <c r="A374">
        <v>0.41294460000000299</v>
      </c>
    </row>
    <row r="375" spans="1:1" x14ac:dyDescent="0.25">
      <c r="A375">
        <v>0.43308039999999398</v>
      </c>
    </row>
    <row r="376" spans="1:1" x14ac:dyDescent="0.25">
      <c r="A376">
        <v>0.53354650000005599</v>
      </c>
    </row>
    <row r="377" spans="1:1" x14ac:dyDescent="0.25">
      <c r="A377">
        <v>0.42609759999982</v>
      </c>
    </row>
    <row r="378" spans="1:1" x14ac:dyDescent="0.25">
      <c r="A378">
        <v>0.43999430000008</v>
      </c>
    </row>
    <row r="379" spans="1:1" x14ac:dyDescent="0.25">
      <c r="A379">
        <v>0.44560740000019899</v>
      </c>
    </row>
    <row r="380" spans="1:1" x14ac:dyDescent="0.25">
      <c r="A380">
        <v>0.452567000000271</v>
      </c>
    </row>
    <row r="383" spans="1:1" x14ac:dyDescent="0.25">
      <c r="A383" t="s">
        <v>0</v>
      </c>
    </row>
    <row r="384" spans="1:1" x14ac:dyDescent="0.25">
      <c r="A384" t="s">
        <v>3</v>
      </c>
    </row>
    <row r="385" spans="1:1" x14ac:dyDescent="0.25">
      <c r="A385" t="s">
        <v>11</v>
      </c>
    </row>
    <row r="386" spans="1:1" x14ac:dyDescent="0.25">
      <c r="A386">
        <v>0.12091591</v>
      </c>
    </row>
    <row r="387" spans="1:1" x14ac:dyDescent="0.25">
      <c r="A387">
        <v>0.119954616</v>
      </c>
    </row>
    <row r="388" spans="1:1" x14ac:dyDescent="0.25">
      <c r="A388">
        <v>0.121817775</v>
      </c>
    </row>
    <row r="389" spans="1:1" x14ac:dyDescent="0.25">
      <c r="A389">
        <v>0.12161455</v>
      </c>
    </row>
    <row r="390" spans="1:1" x14ac:dyDescent="0.25">
      <c r="A390">
        <v>0.12917517000000001</v>
      </c>
    </row>
    <row r="391" spans="1:1" x14ac:dyDescent="0.25">
      <c r="A391">
        <v>0.122386254</v>
      </c>
    </row>
    <row r="392" spans="1:1" x14ac:dyDescent="0.25">
      <c r="A392">
        <v>0.13281776000000001</v>
      </c>
    </row>
    <row r="393" spans="1:1" x14ac:dyDescent="0.25">
      <c r="A393">
        <v>0.11806926</v>
      </c>
    </row>
    <row r="394" spans="1:1" x14ac:dyDescent="0.25">
      <c r="A394" t="s">
        <v>12</v>
      </c>
    </row>
    <row r="395" spans="1:1" x14ac:dyDescent="0.25">
      <c r="A395">
        <v>0.12056712</v>
      </c>
    </row>
    <row r="396" spans="1:1" x14ac:dyDescent="0.25">
      <c r="A396">
        <v>0.12004822499999999</v>
      </c>
    </row>
    <row r="397" spans="1:1" x14ac:dyDescent="0.25">
      <c r="A397">
        <v>0.12196368</v>
      </c>
    </row>
    <row r="398" spans="1:1" x14ac:dyDescent="0.25">
      <c r="A398">
        <v>0.12162041</v>
      </c>
    </row>
    <row r="399" spans="1:1" x14ac:dyDescent="0.25">
      <c r="A399">
        <v>0.13021599</v>
      </c>
    </row>
    <row r="400" spans="1:1" x14ac:dyDescent="0.25">
      <c r="A400">
        <v>0.12392278</v>
      </c>
    </row>
    <row r="401" spans="1:1" x14ac:dyDescent="0.25">
      <c r="A401">
        <v>0.13464588</v>
      </c>
    </row>
    <row r="402" spans="1:1" x14ac:dyDescent="0.25">
      <c r="A402">
        <v>0.11973161</v>
      </c>
    </row>
    <row r="403" spans="1:1" x14ac:dyDescent="0.25">
      <c r="A403" t="s">
        <v>13</v>
      </c>
    </row>
    <row r="404" spans="1:1" x14ac:dyDescent="0.25">
      <c r="A404" s="1">
        <v>-9.1922039999999994E-5</v>
      </c>
    </row>
    <row r="405" spans="1:1" x14ac:dyDescent="0.25">
      <c r="A405">
        <v>-2.1745072E-4</v>
      </c>
    </row>
    <row r="406" spans="1:1" x14ac:dyDescent="0.25">
      <c r="A406">
        <v>1.0307016E-4</v>
      </c>
    </row>
    <row r="407" spans="1:1" x14ac:dyDescent="0.25">
      <c r="A407" s="1">
        <v>3.7514044000000001E-5</v>
      </c>
    </row>
    <row r="408" spans="1:1" x14ac:dyDescent="0.25">
      <c r="A408">
        <v>1.4470975000000001E-4</v>
      </c>
    </row>
    <row r="409" spans="1:1" x14ac:dyDescent="0.25">
      <c r="A409">
        <v>-1.8248224E-4</v>
      </c>
    </row>
    <row r="410" spans="1:1" x14ac:dyDescent="0.25">
      <c r="A410" s="1">
        <v>3.2218290000000002E-5</v>
      </c>
    </row>
    <row r="411" spans="1:1" x14ac:dyDescent="0.25">
      <c r="A411">
        <v>2.2375278E-4</v>
      </c>
    </row>
    <row r="412" spans="1:1" x14ac:dyDescent="0.25">
      <c r="A412" t="s">
        <v>14</v>
      </c>
    </row>
    <row r="413" spans="1:1" x14ac:dyDescent="0.25">
      <c r="A413">
        <v>8.4022484999999994E-2</v>
      </c>
    </row>
    <row r="414" spans="1:1" x14ac:dyDescent="0.25">
      <c r="A414">
        <v>8.3370040000000006E-2</v>
      </c>
    </row>
    <row r="415" spans="1:1" x14ac:dyDescent="0.25">
      <c r="A415">
        <v>8.0978289999999994E-2</v>
      </c>
    </row>
    <row r="416" spans="1:1" x14ac:dyDescent="0.25">
      <c r="A416">
        <v>8.3413050000000002E-2</v>
      </c>
    </row>
    <row r="417" spans="1:1" x14ac:dyDescent="0.25">
      <c r="A417">
        <v>7.8865829999999998E-2</v>
      </c>
    </row>
    <row r="418" spans="1:1" x14ac:dyDescent="0.25">
      <c r="A418">
        <v>8.2174410000000003E-2</v>
      </c>
    </row>
    <row r="419" spans="1:1" x14ac:dyDescent="0.25">
      <c r="A419">
        <v>8.2782549999999996E-2</v>
      </c>
    </row>
    <row r="420" spans="1:1" x14ac:dyDescent="0.25">
      <c r="A420">
        <v>8.4745935999999994E-2</v>
      </c>
    </row>
    <row r="421" spans="1:1" x14ac:dyDescent="0.25">
      <c r="A421" t="s">
        <v>15</v>
      </c>
    </row>
    <row r="422" spans="1:1" x14ac:dyDescent="0.25">
      <c r="A422">
        <v>1.1671661999999999E-2</v>
      </c>
    </row>
    <row r="423" spans="1:1" x14ac:dyDescent="0.25">
      <c r="A423">
        <v>1.161122E-2</v>
      </c>
    </row>
    <row r="424" spans="1:1" x14ac:dyDescent="0.25">
      <c r="A424">
        <v>1.1029997E-2</v>
      </c>
    </row>
    <row r="425" spans="1:1" x14ac:dyDescent="0.25">
      <c r="A425">
        <v>1.1567269E-2</v>
      </c>
    </row>
    <row r="426" spans="1:1" x14ac:dyDescent="0.25">
      <c r="A426">
        <v>1.0415921999999999E-2</v>
      </c>
    </row>
    <row r="427" spans="1:1" x14ac:dyDescent="0.25">
      <c r="A427">
        <v>1.1214949E-2</v>
      </c>
    </row>
    <row r="428" spans="1:1" x14ac:dyDescent="0.25">
      <c r="A428">
        <v>1.1394944000000001E-2</v>
      </c>
    </row>
    <row r="429" spans="1:1" x14ac:dyDescent="0.25">
      <c r="A429">
        <v>1.1929365000000001E-2</v>
      </c>
    </row>
    <row r="430" spans="1:1" x14ac:dyDescent="0.25">
      <c r="A430" t="s">
        <v>16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 t="s">
        <v>17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 t="s">
        <v>18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 t="s">
        <v>19</v>
      </c>
    </row>
    <row r="458" spans="1:1" x14ac:dyDescent="0.25">
      <c r="A458">
        <v>-7.9746890000000001E-2</v>
      </c>
    </row>
    <row r="459" spans="1:1" x14ac:dyDescent="0.25">
      <c r="A459">
        <v>-7.9783543999999998E-2</v>
      </c>
    </row>
    <row r="460" spans="1:1" x14ac:dyDescent="0.25">
      <c r="A460">
        <v>-7.9784460000000001E-2</v>
      </c>
    </row>
    <row r="461" spans="1:1" x14ac:dyDescent="0.25">
      <c r="A461">
        <v>-7.9808063999999998E-2</v>
      </c>
    </row>
    <row r="462" spans="1:1" x14ac:dyDescent="0.25">
      <c r="A462">
        <v>-7.9726329999999998E-2</v>
      </c>
    </row>
    <row r="463" spans="1:1" x14ac:dyDescent="0.25">
      <c r="A463">
        <v>-7.9756199999999999E-2</v>
      </c>
    </row>
    <row r="464" spans="1:1" x14ac:dyDescent="0.25">
      <c r="A464">
        <v>-7.9626240000000001E-2</v>
      </c>
    </row>
    <row r="465" spans="1:1" x14ac:dyDescent="0.25">
      <c r="A465">
        <v>-7.9783510000000002E-2</v>
      </c>
    </row>
    <row r="466" spans="1:1" x14ac:dyDescent="0.25">
      <c r="A466" t="s">
        <v>20</v>
      </c>
    </row>
    <row r="467" spans="1:1" x14ac:dyDescent="0.25">
      <c r="A467">
        <v>7.9746890000000001E-2</v>
      </c>
    </row>
    <row r="468" spans="1:1" x14ac:dyDescent="0.25">
      <c r="A468">
        <v>7.9783543999999998E-2</v>
      </c>
    </row>
    <row r="469" spans="1:1" x14ac:dyDescent="0.25">
      <c r="A469">
        <v>7.9784460000000001E-2</v>
      </c>
    </row>
    <row r="470" spans="1:1" x14ac:dyDescent="0.25">
      <c r="A470">
        <v>7.9808063999999998E-2</v>
      </c>
    </row>
    <row r="471" spans="1:1" x14ac:dyDescent="0.25">
      <c r="A471">
        <v>7.9726329999999998E-2</v>
      </c>
    </row>
    <row r="472" spans="1:1" x14ac:dyDescent="0.25">
      <c r="A472">
        <v>7.9756199999999999E-2</v>
      </c>
    </row>
    <row r="473" spans="1:1" x14ac:dyDescent="0.25">
      <c r="A473">
        <v>7.9630530000000005E-2</v>
      </c>
    </row>
    <row r="474" spans="1:1" x14ac:dyDescent="0.25">
      <c r="A474">
        <v>7.9783510000000002E-2</v>
      </c>
    </row>
    <row r="475" spans="1:1" x14ac:dyDescent="0.25">
      <c r="A475" t="s">
        <v>21</v>
      </c>
    </row>
    <row r="476" spans="1:1" x14ac:dyDescent="0.25">
      <c r="A476">
        <v>6.4184953000000005E-4</v>
      </c>
    </row>
    <row r="477" spans="1:1" x14ac:dyDescent="0.25">
      <c r="A477">
        <v>6.2454665999999999E-4</v>
      </c>
    </row>
    <row r="478" spans="1:1" x14ac:dyDescent="0.25">
      <c r="A478">
        <v>6.4818989999999995E-4</v>
      </c>
    </row>
    <row r="479" spans="1:1" x14ac:dyDescent="0.25">
      <c r="A479">
        <v>6.6211923999999998E-4</v>
      </c>
    </row>
    <row r="480" spans="1:1" x14ac:dyDescent="0.25">
      <c r="A480">
        <v>8.0519070000000003E-4</v>
      </c>
    </row>
    <row r="481" spans="1:1" x14ac:dyDescent="0.25">
      <c r="A481">
        <v>6.8261190000000005E-4</v>
      </c>
    </row>
    <row r="482" spans="1:1" x14ac:dyDescent="0.25">
      <c r="A482">
        <v>8.2257786000000004E-4</v>
      </c>
    </row>
    <row r="483" spans="1:1" x14ac:dyDescent="0.25">
      <c r="A483">
        <v>6.3820160000000001E-4</v>
      </c>
    </row>
    <row r="484" spans="1:1" x14ac:dyDescent="0.25">
      <c r="A484" t="s">
        <v>22</v>
      </c>
    </row>
    <row r="485" spans="1:1" x14ac:dyDescent="0.25">
      <c r="A485">
        <v>2.1643625999999999E-2</v>
      </c>
    </row>
    <row r="486" spans="1:1" x14ac:dyDescent="0.25">
      <c r="A486">
        <v>2.1330733000000001E-2</v>
      </c>
    </row>
    <row r="487" spans="1:1" x14ac:dyDescent="0.25">
      <c r="A487">
        <v>2.1687663999999999E-2</v>
      </c>
    </row>
    <row r="488" spans="1:1" x14ac:dyDescent="0.25">
      <c r="A488">
        <v>2.1988943E-2</v>
      </c>
    </row>
    <row r="489" spans="1:1" x14ac:dyDescent="0.25">
      <c r="A489">
        <v>2.4109281999999999E-2</v>
      </c>
    </row>
    <row r="490" spans="1:1" x14ac:dyDescent="0.25">
      <c r="A490">
        <v>2.221358E-2</v>
      </c>
    </row>
    <row r="491" spans="1:1" x14ac:dyDescent="0.25">
      <c r="A491">
        <v>2.3920223000000001E-2</v>
      </c>
    </row>
    <row r="492" spans="1:1" x14ac:dyDescent="0.25">
      <c r="A492">
        <v>2.1634005000000001E-2</v>
      </c>
    </row>
    <row r="493" spans="1:1" x14ac:dyDescent="0.25">
      <c r="A493" t="s">
        <v>23</v>
      </c>
    </row>
    <row r="494" spans="1:1" x14ac:dyDescent="0.25">
      <c r="A494">
        <v>6.4184953000000005E-4</v>
      </c>
    </row>
    <row r="495" spans="1:1" x14ac:dyDescent="0.25">
      <c r="A495">
        <v>6.2454665999999999E-4</v>
      </c>
    </row>
    <row r="496" spans="1:1" x14ac:dyDescent="0.25">
      <c r="A496">
        <v>6.4818989999999995E-4</v>
      </c>
    </row>
    <row r="497" spans="1:1" x14ac:dyDescent="0.25">
      <c r="A497">
        <v>6.6211923999999998E-4</v>
      </c>
    </row>
    <row r="498" spans="1:1" x14ac:dyDescent="0.25">
      <c r="A498">
        <v>8.0519070000000003E-4</v>
      </c>
    </row>
    <row r="499" spans="1:1" x14ac:dyDescent="0.25">
      <c r="A499">
        <v>6.8261190000000005E-4</v>
      </c>
    </row>
    <row r="500" spans="1:1" x14ac:dyDescent="0.25">
      <c r="A500">
        <v>8.2257786000000004E-4</v>
      </c>
    </row>
    <row r="501" spans="1:1" x14ac:dyDescent="0.25">
      <c r="A501">
        <v>6.3820160000000001E-4</v>
      </c>
    </row>
    <row r="502" spans="1:1" x14ac:dyDescent="0.25">
      <c r="A502" t="s">
        <v>24</v>
      </c>
    </row>
    <row r="503" spans="1:1" x14ac:dyDescent="0.25">
      <c r="A503">
        <v>7.9788453999999995E-2</v>
      </c>
    </row>
    <row r="504" spans="1:1" x14ac:dyDescent="0.25">
      <c r="A504">
        <v>7.9788453999999995E-2</v>
      </c>
    </row>
    <row r="505" spans="1:1" x14ac:dyDescent="0.25">
      <c r="A505">
        <v>7.9788453999999995E-2</v>
      </c>
    </row>
    <row r="506" spans="1:1" x14ac:dyDescent="0.25">
      <c r="A506">
        <v>7.9788453999999995E-2</v>
      </c>
    </row>
    <row r="507" spans="1:1" x14ac:dyDescent="0.25">
      <c r="A507">
        <v>7.9788453999999995E-2</v>
      </c>
    </row>
    <row r="508" spans="1:1" x14ac:dyDescent="0.25">
      <c r="A508">
        <v>7.9788453999999995E-2</v>
      </c>
    </row>
    <row r="509" spans="1:1" x14ac:dyDescent="0.25">
      <c r="A509">
        <v>7.9788453999999995E-2</v>
      </c>
    </row>
    <row r="510" spans="1:1" x14ac:dyDescent="0.25">
      <c r="A510">
        <v>7.9788453999999995E-2</v>
      </c>
    </row>
    <row r="511" spans="1:1" x14ac:dyDescent="0.25">
      <c r="A511" t="s">
        <v>2</v>
      </c>
    </row>
    <row r="512" spans="1:1" x14ac:dyDescent="0.25">
      <c r="A512">
        <v>0.424701099999992</v>
      </c>
    </row>
    <row r="513" spans="1:1" x14ac:dyDescent="0.25">
      <c r="A513">
        <v>0.42453419999998199</v>
      </c>
    </row>
    <row r="514" spans="1:1" x14ac:dyDescent="0.25">
      <c r="A514">
        <v>0.42505119999998398</v>
      </c>
    </row>
    <row r="515" spans="1:1" x14ac:dyDescent="0.25">
      <c r="A515">
        <v>0.42102670000008402</v>
      </c>
    </row>
    <row r="516" spans="1:1" x14ac:dyDescent="0.25">
      <c r="A516">
        <v>0.44006290000015702</v>
      </c>
    </row>
    <row r="517" spans="1:1" x14ac:dyDescent="0.25">
      <c r="A517">
        <v>0.41638209999996401</v>
      </c>
    </row>
    <row r="518" spans="1:1" x14ac:dyDescent="0.25">
      <c r="A518">
        <v>0.41693769999983399</v>
      </c>
    </row>
    <row r="519" spans="1:1" x14ac:dyDescent="0.25">
      <c r="A519">
        <v>0.53496159999986004</v>
      </c>
    </row>
    <row r="522" spans="1:1" x14ac:dyDescent="0.25">
      <c r="A522" t="s">
        <v>0</v>
      </c>
    </row>
    <row r="523" spans="1:1" x14ac:dyDescent="0.25">
      <c r="A523" t="s">
        <v>4</v>
      </c>
    </row>
    <row r="524" spans="1:1" x14ac:dyDescent="0.25">
      <c r="A524" t="s">
        <v>11</v>
      </c>
    </row>
    <row r="525" spans="1:1" x14ac:dyDescent="0.25">
      <c r="A525">
        <v>0.12728927000000001</v>
      </c>
    </row>
    <row r="526" spans="1:1" x14ac:dyDescent="0.25">
      <c r="A526">
        <v>0.12415471</v>
      </c>
    </row>
    <row r="527" spans="1:1" x14ac:dyDescent="0.25">
      <c r="A527">
        <v>0.12207559</v>
      </c>
    </row>
    <row r="528" spans="1:1" x14ac:dyDescent="0.25">
      <c r="A528">
        <v>0.12476364500000001</v>
      </c>
    </row>
    <row r="529" spans="1:1" x14ac:dyDescent="0.25">
      <c r="A529">
        <v>0.12000674</v>
      </c>
    </row>
    <row r="530" spans="1:1" x14ac:dyDescent="0.25">
      <c r="A530">
        <v>0.12374034</v>
      </c>
    </row>
    <row r="531" spans="1:1" x14ac:dyDescent="0.25">
      <c r="A531">
        <v>0.12222987</v>
      </c>
    </row>
    <row r="532" spans="1:1" x14ac:dyDescent="0.25">
      <c r="A532">
        <v>0.12021538</v>
      </c>
    </row>
    <row r="533" spans="1:1" x14ac:dyDescent="0.25">
      <c r="A533" t="s">
        <v>12</v>
      </c>
    </row>
    <row r="534" spans="1:1" x14ac:dyDescent="0.25">
      <c r="A534">
        <v>0.12910258999999999</v>
      </c>
    </row>
    <row r="535" spans="1:1" x14ac:dyDescent="0.25">
      <c r="A535">
        <v>0.12585426999999999</v>
      </c>
    </row>
    <row r="536" spans="1:1" x14ac:dyDescent="0.25">
      <c r="A536">
        <v>0.12372553</v>
      </c>
    </row>
    <row r="537" spans="1:1" x14ac:dyDescent="0.25">
      <c r="A537">
        <v>0.123891875</v>
      </c>
    </row>
    <row r="538" spans="1:1" x14ac:dyDescent="0.25">
      <c r="A538">
        <v>0.12003068</v>
      </c>
    </row>
    <row r="539" spans="1:1" x14ac:dyDescent="0.25">
      <c r="A539">
        <v>0.12541585999999999</v>
      </c>
    </row>
    <row r="540" spans="1:1" x14ac:dyDescent="0.25">
      <c r="A540">
        <v>0.121893786</v>
      </c>
    </row>
    <row r="541" spans="1:1" x14ac:dyDescent="0.25">
      <c r="A541">
        <v>0.12328202000000001</v>
      </c>
    </row>
    <row r="542" spans="1:1" x14ac:dyDescent="0.25">
      <c r="A542" t="s">
        <v>13</v>
      </c>
    </row>
    <row r="543" spans="1:1" x14ac:dyDescent="0.25">
      <c r="A543">
        <v>-1.1243446000000001E-4</v>
      </c>
    </row>
    <row r="544" spans="1:1" x14ac:dyDescent="0.25">
      <c r="A544">
        <v>-2.1948205999999999E-4</v>
      </c>
    </row>
    <row r="545" spans="1:1" x14ac:dyDescent="0.25">
      <c r="A545">
        <v>1.0462086E-4</v>
      </c>
    </row>
    <row r="546" spans="1:1" x14ac:dyDescent="0.25">
      <c r="A546" s="1">
        <v>2.5282634E-5</v>
      </c>
    </row>
    <row r="547" spans="1:1" x14ac:dyDescent="0.25">
      <c r="A547">
        <v>1.2320625E-4</v>
      </c>
    </row>
    <row r="548" spans="1:1" x14ac:dyDescent="0.25">
      <c r="A548">
        <v>-2.0208199999999999E-4</v>
      </c>
    </row>
    <row r="549" spans="1:1" x14ac:dyDescent="0.25">
      <c r="A549" s="1">
        <v>-1.5629473999999999E-5</v>
      </c>
    </row>
    <row r="550" spans="1:1" x14ac:dyDescent="0.25">
      <c r="A550">
        <v>1.9367454E-4</v>
      </c>
    </row>
    <row r="551" spans="1:1" x14ac:dyDescent="0.25">
      <c r="A551" t="s">
        <v>14</v>
      </c>
    </row>
    <row r="552" spans="1:1" x14ac:dyDescent="0.25">
      <c r="A552">
        <v>7.8127614999999997E-2</v>
      </c>
    </row>
    <row r="553" spans="1:1" x14ac:dyDescent="0.25">
      <c r="A553">
        <v>7.9685229999999996E-2</v>
      </c>
    </row>
    <row r="554" spans="1:1" x14ac:dyDescent="0.25">
      <c r="A554">
        <v>8.0950229999999998E-2</v>
      </c>
    </row>
    <row r="555" spans="1:1" x14ac:dyDescent="0.25">
      <c r="A555">
        <v>8.1170655999999994E-2</v>
      </c>
    </row>
    <row r="556" spans="1:1" x14ac:dyDescent="0.25">
      <c r="A556">
        <v>8.2785590000000006E-2</v>
      </c>
    </row>
    <row r="557" spans="1:1" x14ac:dyDescent="0.25">
      <c r="A557">
        <v>7.9718399999999995E-2</v>
      </c>
    </row>
    <row r="558" spans="1:1" x14ac:dyDescent="0.25">
      <c r="A558">
        <v>8.0905379999999999E-2</v>
      </c>
    </row>
    <row r="559" spans="1:1" x14ac:dyDescent="0.25">
      <c r="A559">
        <v>8.1378820000000004E-2</v>
      </c>
    </row>
    <row r="560" spans="1:1" x14ac:dyDescent="0.25">
      <c r="A560" t="s">
        <v>15</v>
      </c>
    </row>
    <row r="561" spans="1:1" x14ac:dyDescent="0.25">
      <c r="A561">
        <v>1.0450381999999999E-2</v>
      </c>
    </row>
    <row r="562" spans="1:1" x14ac:dyDescent="0.25">
      <c r="A562">
        <v>1.0888079E-2</v>
      </c>
    </row>
    <row r="563" spans="1:1" x14ac:dyDescent="0.25">
      <c r="A563">
        <v>1.1201945E-2</v>
      </c>
    </row>
    <row r="564" spans="1:1" x14ac:dyDescent="0.25">
      <c r="A564">
        <v>1.1239776E-2</v>
      </c>
    </row>
    <row r="565" spans="1:1" x14ac:dyDescent="0.25">
      <c r="A565">
        <v>1.1615403E-2</v>
      </c>
    </row>
    <row r="566" spans="1:1" x14ac:dyDescent="0.25">
      <c r="A566">
        <v>1.0769136E-2</v>
      </c>
    </row>
    <row r="567" spans="1:1" x14ac:dyDescent="0.25">
      <c r="A567">
        <v>1.1190701000000001E-2</v>
      </c>
    </row>
    <row r="568" spans="1:1" x14ac:dyDescent="0.25">
      <c r="A568">
        <v>1.1347579999999999E-2</v>
      </c>
    </row>
    <row r="569" spans="1:1" x14ac:dyDescent="0.25">
      <c r="A569" t="s">
        <v>16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 t="s">
        <v>17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 t="s">
        <v>18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 t="s">
        <v>19</v>
      </c>
    </row>
    <row r="597" spans="1:1" x14ac:dyDescent="0.25">
      <c r="A597">
        <v>-7.9767400000000002E-2</v>
      </c>
    </row>
    <row r="598" spans="1:1" x14ac:dyDescent="0.25">
      <c r="A598">
        <v>-7.978557E-2</v>
      </c>
    </row>
    <row r="599" spans="1:1" x14ac:dyDescent="0.25">
      <c r="A599">
        <v>-7.9782909999999999E-2</v>
      </c>
    </row>
    <row r="600" spans="1:1" x14ac:dyDescent="0.25">
      <c r="A600">
        <v>-7.9820290000000002E-2</v>
      </c>
    </row>
    <row r="601" spans="1:1" x14ac:dyDescent="0.25">
      <c r="A601">
        <v>-7.9747830000000006E-2</v>
      </c>
    </row>
    <row r="602" spans="1:1" x14ac:dyDescent="0.25">
      <c r="A602">
        <v>-7.9775799999999994E-2</v>
      </c>
    </row>
    <row r="603" spans="1:1" x14ac:dyDescent="0.25">
      <c r="A603">
        <v>-7.9674090000000003E-2</v>
      </c>
    </row>
    <row r="604" spans="1:1" x14ac:dyDescent="0.25">
      <c r="A604">
        <v>-7.9813585000000006E-2</v>
      </c>
    </row>
    <row r="605" spans="1:1" x14ac:dyDescent="0.25">
      <c r="A605" t="s">
        <v>20</v>
      </c>
    </row>
    <row r="606" spans="1:1" x14ac:dyDescent="0.25">
      <c r="A606">
        <v>7.9767400000000002E-2</v>
      </c>
    </row>
    <row r="607" spans="1:1" x14ac:dyDescent="0.25">
      <c r="A607">
        <v>7.978557E-2</v>
      </c>
    </row>
    <row r="608" spans="1:1" x14ac:dyDescent="0.25">
      <c r="A608">
        <v>7.9782909999999999E-2</v>
      </c>
    </row>
    <row r="609" spans="1:1" x14ac:dyDescent="0.25">
      <c r="A609">
        <v>7.9820290000000002E-2</v>
      </c>
    </row>
    <row r="610" spans="1:1" x14ac:dyDescent="0.25">
      <c r="A610">
        <v>7.9747830000000006E-2</v>
      </c>
    </row>
    <row r="611" spans="1:1" x14ac:dyDescent="0.25">
      <c r="A611">
        <v>7.9775799999999994E-2</v>
      </c>
    </row>
    <row r="612" spans="1:1" x14ac:dyDescent="0.25">
      <c r="A612">
        <v>7.9674090000000003E-2</v>
      </c>
    </row>
    <row r="613" spans="1:1" x14ac:dyDescent="0.25">
      <c r="A613">
        <v>7.9813620000000002E-2</v>
      </c>
    </row>
    <row r="614" spans="1:1" x14ac:dyDescent="0.25">
      <c r="A614" t="s">
        <v>21</v>
      </c>
    </row>
    <row r="615" spans="1:1" x14ac:dyDescent="0.25">
      <c r="A615">
        <v>7.1568402999999995E-4</v>
      </c>
    </row>
    <row r="616" spans="1:1" x14ac:dyDescent="0.25">
      <c r="A616">
        <v>6.5936613999999997E-4</v>
      </c>
    </row>
    <row r="617" spans="1:1" x14ac:dyDescent="0.25">
      <c r="A617">
        <v>6.1852849999999998E-4</v>
      </c>
    </row>
    <row r="618" spans="1:1" x14ac:dyDescent="0.25">
      <c r="A618">
        <v>6.5169730000000001E-4</v>
      </c>
    </row>
    <row r="619" spans="1:1" x14ac:dyDescent="0.25">
      <c r="A619">
        <v>5.7428755000000001E-4</v>
      </c>
    </row>
    <row r="620" spans="1:1" x14ac:dyDescent="0.25">
      <c r="A620">
        <v>6.6706879999999999E-4</v>
      </c>
    </row>
    <row r="621" spans="1:1" x14ac:dyDescent="0.25">
      <c r="A621">
        <v>6.168104E-4</v>
      </c>
    </row>
    <row r="622" spans="1:1" x14ac:dyDescent="0.25">
      <c r="A622">
        <v>6.0221690000000002E-4</v>
      </c>
    </row>
    <row r="623" spans="1:1" x14ac:dyDescent="0.25">
      <c r="A623" t="s">
        <v>22</v>
      </c>
    </row>
    <row r="624" spans="1:1" x14ac:dyDescent="0.25">
      <c r="A624">
        <v>2.2441131999999999E-2</v>
      </c>
    </row>
    <row r="625" spans="1:1" x14ac:dyDescent="0.25">
      <c r="A625">
        <v>2.1584590000000001E-2</v>
      </c>
    </row>
    <row r="626" spans="1:1" x14ac:dyDescent="0.25">
      <c r="A626">
        <v>2.0836443E-2</v>
      </c>
    </row>
    <row r="627" spans="1:1" x14ac:dyDescent="0.25">
      <c r="A627">
        <v>2.1539789E-2</v>
      </c>
    </row>
    <row r="628" spans="1:1" x14ac:dyDescent="0.25">
      <c r="A628">
        <v>2.0196142E-2</v>
      </c>
    </row>
    <row r="629" spans="1:1" x14ac:dyDescent="0.25">
      <c r="A629">
        <v>2.1783143000000001E-2</v>
      </c>
    </row>
    <row r="630" spans="1:1" x14ac:dyDescent="0.25">
      <c r="A630">
        <v>2.101865E-2</v>
      </c>
    </row>
    <row r="631" spans="1:1" x14ac:dyDescent="0.25">
      <c r="A631">
        <v>2.0564452E-2</v>
      </c>
    </row>
    <row r="632" spans="1:1" x14ac:dyDescent="0.25">
      <c r="A632" t="s">
        <v>23</v>
      </c>
    </row>
    <row r="633" spans="1:1" x14ac:dyDescent="0.25">
      <c r="A633">
        <v>7.1568402999999995E-4</v>
      </c>
    </row>
    <row r="634" spans="1:1" x14ac:dyDescent="0.25">
      <c r="A634">
        <v>6.5936613999999997E-4</v>
      </c>
    </row>
    <row r="635" spans="1:1" x14ac:dyDescent="0.25">
      <c r="A635">
        <v>6.1852849999999998E-4</v>
      </c>
    </row>
    <row r="636" spans="1:1" x14ac:dyDescent="0.25">
      <c r="A636">
        <v>6.5169730000000001E-4</v>
      </c>
    </row>
    <row r="637" spans="1:1" x14ac:dyDescent="0.25">
      <c r="A637">
        <v>5.7428755000000001E-4</v>
      </c>
    </row>
    <row r="638" spans="1:1" x14ac:dyDescent="0.25">
      <c r="A638">
        <v>6.6706879999999999E-4</v>
      </c>
    </row>
    <row r="639" spans="1:1" x14ac:dyDescent="0.25">
      <c r="A639">
        <v>6.168104E-4</v>
      </c>
    </row>
    <row r="640" spans="1:1" x14ac:dyDescent="0.25">
      <c r="A640">
        <v>6.0221690000000002E-4</v>
      </c>
    </row>
    <row r="641" spans="1:1" x14ac:dyDescent="0.25">
      <c r="A641" t="s">
        <v>24</v>
      </c>
    </row>
    <row r="642" spans="1:1" x14ac:dyDescent="0.25">
      <c r="A642">
        <v>7.9788453999999995E-2</v>
      </c>
    </row>
    <row r="643" spans="1:1" x14ac:dyDescent="0.25">
      <c r="A643">
        <v>7.9788453999999995E-2</v>
      </c>
    </row>
    <row r="644" spans="1:1" x14ac:dyDescent="0.25">
      <c r="A644">
        <v>7.9788453999999995E-2</v>
      </c>
    </row>
    <row r="645" spans="1:1" x14ac:dyDescent="0.25">
      <c r="A645">
        <v>7.9788453999999995E-2</v>
      </c>
    </row>
    <row r="646" spans="1:1" x14ac:dyDescent="0.25">
      <c r="A646">
        <v>7.9788453999999995E-2</v>
      </c>
    </row>
    <row r="647" spans="1:1" x14ac:dyDescent="0.25">
      <c r="A647">
        <v>7.9788453999999995E-2</v>
      </c>
    </row>
    <row r="648" spans="1:1" x14ac:dyDescent="0.25">
      <c r="A648">
        <v>7.9788453999999995E-2</v>
      </c>
    </row>
    <row r="649" spans="1:1" x14ac:dyDescent="0.25">
      <c r="A649">
        <v>7.9788453999999995E-2</v>
      </c>
    </row>
    <row r="650" spans="1:1" x14ac:dyDescent="0.25">
      <c r="A650" t="s">
        <v>2</v>
      </c>
    </row>
    <row r="651" spans="1:1" x14ac:dyDescent="0.25">
      <c r="A651">
        <v>0.42344829999998901</v>
      </c>
    </row>
    <row r="652" spans="1:1" x14ac:dyDescent="0.25">
      <c r="A652">
        <v>0.41623969999994798</v>
      </c>
    </row>
    <row r="653" spans="1:1" x14ac:dyDescent="0.25">
      <c r="A653">
        <v>0.41697699999997401</v>
      </c>
    </row>
    <row r="654" spans="1:1" x14ac:dyDescent="0.25">
      <c r="A654">
        <v>0.41981810000004299</v>
      </c>
    </row>
    <row r="655" spans="1:1" x14ac:dyDescent="0.25">
      <c r="A655">
        <v>0.41615389999992602</v>
      </c>
    </row>
    <row r="656" spans="1:1" x14ac:dyDescent="0.25">
      <c r="A656">
        <v>0.44615769999995702</v>
      </c>
    </row>
    <row r="657" spans="1:1" x14ac:dyDescent="0.25">
      <c r="A657">
        <v>0.45619439999995798</v>
      </c>
    </row>
    <row r="658" spans="1:1" x14ac:dyDescent="0.25">
      <c r="A658">
        <v>0.421737399999983</v>
      </c>
    </row>
    <row r="661" spans="1:1" x14ac:dyDescent="0.25">
      <c r="A661" t="s">
        <v>0</v>
      </c>
    </row>
    <row r="662" spans="1:1" x14ac:dyDescent="0.25">
      <c r="A662" t="s">
        <v>5</v>
      </c>
    </row>
    <row r="663" spans="1:1" x14ac:dyDescent="0.25">
      <c r="A663" t="s">
        <v>11</v>
      </c>
    </row>
    <row r="664" spans="1:1" x14ac:dyDescent="0.25">
      <c r="A664">
        <v>0.10503916000000001</v>
      </c>
    </row>
    <row r="665" spans="1:1" x14ac:dyDescent="0.25">
      <c r="A665">
        <v>0.10845146999999999</v>
      </c>
    </row>
    <row r="666" spans="1:1" x14ac:dyDescent="0.25">
      <c r="A666">
        <v>0.10876735999999999</v>
      </c>
    </row>
    <row r="667" spans="1:1" x14ac:dyDescent="0.25">
      <c r="A667">
        <v>0.10521084999999999</v>
      </c>
    </row>
    <row r="668" spans="1:1" x14ac:dyDescent="0.25">
      <c r="A668">
        <v>0.1123393</v>
      </c>
    </row>
    <row r="669" spans="1:1" x14ac:dyDescent="0.25">
      <c r="A669">
        <v>0.108073026</v>
      </c>
    </row>
    <row r="670" spans="1:1" x14ac:dyDescent="0.25">
      <c r="A670">
        <v>0.10652833</v>
      </c>
    </row>
    <row r="671" spans="1:1" x14ac:dyDescent="0.25">
      <c r="A671">
        <v>0.10826837</v>
      </c>
    </row>
    <row r="672" spans="1:1" x14ac:dyDescent="0.25">
      <c r="A672" t="s">
        <v>12</v>
      </c>
    </row>
    <row r="673" spans="1:1" x14ac:dyDescent="0.25">
      <c r="A673">
        <v>0.10743033</v>
      </c>
    </row>
    <row r="674" spans="1:1" x14ac:dyDescent="0.25">
      <c r="A674">
        <v>0.10848814</v>
      </c>
    </row>
    <row r="675" spans="1:1" x14ac:dyDescent="0.25">
      <c r="A675">
        <v>0.10923353</v>
      </c>
    </row>
    <row r="676" spans="1:1" x14ac:dyDescent="0.25">
      <c r="A676">
        <v>0.10432627999999999</v>
      </c>
    </row>
    <row r="677" spans="1:1" x14ac:dyDescent="0.25">
      <c r="A677">
        <v>0.11355187999999999</v>
      </c>
    </row>
    <row r="678" spans="1:1" x14ac:dyDescent="0.25">
      <c r="A678">
        <v>0.10796863600000001</v>
      </c>
    </row>
    <row r="679" spans="1:1" x14ac:dyDescent="0.25">
      <c r="A679">
        <v>0.10616001</v>
      </c>
    </row>
    <row r="680" spans="1:1" x14ac:dyDescent="0.25">
      <c r="A680">
        <v>0.1086157</v>
      </c>
    </row>
    <row r="681" spans="1:1" x14ac:dyDescent="0.25">
      <c r="A681" t="s">
        <v>13</v>
      </c>
    </row>
    <row r="682" spans="1:1" x14ac:dyDescent="0.25">
      <c r="A682">
        <v>-1.3945856999999999E-4</v>
      </c>
    </row>
    <row r="683" spans="1:1" x14ac:dyDescent="0.25">
      <c r="A683">
        <v>-2.3304002999999999E-4</v>
      </c>
    </row>
    <row r="684" spans="1:1" x14ac:dyDescent="0.25">
      <c r="A684" s="1">
        <v>7.6573949999999999E-5</v>
      </c>
    </row>
    <row r="685" spans="1:1" x14ac:dyDescent="0.25">
      <c r="A685" s="1">
        <v>3.9436673000000001E-5</v>
      </c>
    </row>
    <row r="686" spans="1:1" x14ac:dyDescent="0.25">
      <c r="A686" s="1">
        <v>6.2518430000000003E-5</v>
      </c>
    </row>
    <row r="687" spans="1:1" x14ac:dyDescent="0.25">
      <c r="A687">
        <v>-1.8781237E-4</v>
      </c>
    </row>
    <row r="688" spans="1:1" x14ac:dyDescent="0.25">
      <c r="A688" s="1">
        <v>-6.1746800000000003E-5</v>
      </c>
    </row>
    <row r="689" spans="1:1" x14ac:dyDescent="0.25">
      <c r="A689">
        <v>2.1491190000000001E-4</v>
      </c>
    </row>
    <row r="690" spans="1:1" x14ac:dyDescent="0.25">
      <c r="A690" t="s">
        <v>14</v>
      </c>
    </row>
    <row r="691" spans="1:1" x14ac:dyDescent="0.25">
      <c r="A691">
        <v>9.0088113999999997E-2</v>
      </c>
    </row>
    <row r="692" spans="1:1" x14ac:dyDescent="0.25">
      <c r="A692">
        <v>8.786273E-2</v>
      </c>
    </row>
    <row r="693" spans="1:1" x14ac:dyDescent="0.25">
      <c r="A693">
        <v>8.3930480000000002E-2</v>
      </c>
    </row>
    <row r="694" spans="1:1" x14ac:dyDescent="0.25">
      <c r="A694">
        <v>8.8183224000000004E-2</v>
      </c>
    </row>
    <row r="695" spans="1:1" x14ac:dyDescent="0.25">
      <c r="A695">
        <v>8.1200090000000003E-2</v>
      </c>
    </row>
    <row r="696" spans="1:1" x14ac:dyDescent="0.25">
      <c r="A696">
        <v>8.6357615999999998E-2</v>
      </c>
    </row>
    <row r="697" spans="1:1" x14ac:dyDescent="0.25">
      <c r="A697">
        <v>8.8073336000000002E-2</v>
      </c>
    </row>
    <row r="698" spans="1:1" x14ac:dyDescent="0.25">
      <c r="A698">
        <v>8.8491520000000004E-2</v>
      </c>
    </row>
    <row r="699" spans="1:1" x14ac:dyDescent="0.25">
      <c r="A699" t="s">
        <v>15</v>
      </c>
    </row>
    <row r="700" spans="1:1" x14ac:dyDescent="0.25">
      <c r="A700">
        <v>1.3345793E-2</v>
      </c>
    </row>
    <row r="701" spans="1:1" x14ac:dyDescent="0.25">
      <c r="A701">
        <v>1.3158015E-2</v>
      </c>
    </row>
    <row r="702" spans="1:1" x14ac:dyDescent="0.25">
      <c r="A702">
        <v>1.2126237E-2</v>
      </c>
    </row>
    <row r="703" spans="1:1" x14ac:dyDescent="0.25">
      <c r="A703">
        <v>1.3001212999999999E-2</v>
      </c>
    </row>
    <row r="704" spans="1:1" x14ac:dyDescent="0.25">
      <c r="A704">
        <v>1.1452472E-2</v>
      </c>
    </row>
    <row r="705" spans="1:1" x14ac:dyDescent="0.25">
      <c r="A705">
        <v>1.2496538999999999E-2</v>
      </c>
    </row>
    <row r="706" spans="1:1" x14ac:dyDescent="0.25">
      <c r="A706">
        <v>1.306262E-2</v>
      </c>
    </row>
    <row r="707" spans="1:1" x14ac:dyDescent="0.25">
      <c r="A707">
        <v>1.3164044E-2</v>
      </c>
    </row>
    <row r="708" spans="1:1" x14ac:dyDescent="0.25">
      <c r="A708" t="s">
        <v>16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 t="s">
        <v>17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 t="s">
        <v>18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 t="s">
        <v>19</v>
      </c>
    </row>
    <row r="736" spans="1:1" x14ac:dyDescent="0.25">
      <c r="A736">
        <v>-7.9794420000000005E-2</v>
      </c>
    </row>
    <row r="737" spans="1:1" x14ac:dyDescent="0.25">
      <c r="A737">
        <v>-7.9799129999999996E-2</v>
      </c>
    </row>
    <row r="738" spans="1:1" x14ac:dyDescent="0.25">
      <c r="A738">
        <v>-7.9810955000000003E-2</v>
      </c>
    </row>
    <row r="739" spans="1:1" x14ac:dyDescent="0.25">
      <c r="A739">
        <v>-7.9806139999999998E-2</v>
      </c>
    </row>
    <row r="740" spans="1:1" x14ac:dyDescent="0.25">
      <c r="A740">
        <v>-7.9808519999999994E-2</v>
      </c>
    </row>
    <row r="741" spans="1:1" x14ac:dyDescent="0.25">
      <c r="A741">
        <v>-7.9761534999999995E-2</v>
      </c>
    </row>
    <row r="742" spans="1:1" x14ac:dyDescent="0.25">
      <c r="A742">
        <v>-7.972021E-2</v>
      </c>
    </row>
    <row r="743" spans="1:1" x14ac:dyDescent="0.25">
      <c r="A743">
        <v>-7.9792349999999998E-2</v>
      </c>
    </row>
    <row r="744" spans="1:1" x14ac:dyDescent="0.25">
      <c r="A744" t="s">
        <v>20</v>
      </c>
    </row>
    <row r="745" spans="1:1" x14ac:dyDescent="0.25">
      <c r="A745">
        <v>7.9794420000000005E-2</v>
      </c>
    </row>
    <row r="746" spans="1:1" x14ac:dyDescent="0.25">
      <c r="A746">
        <v>7.9799129999999996E-2</v>
      </c>
    </row>
    <row r="747" spans="1:1" x14ac:dyDescent="0.25">
      <c r="A747">
        <v>7.9810955000000003E-2</v>
      </c>
    </row>
    <row r="748" spans="1:1" x14ac:dyDescent="0.25">
      <c r="A748">
        <v>7.9806139999999998E-2</v>
      </c>
    </row>
    <row r="749" spans="1:1" x14ac:dyDescent="0.25">
      <c r="A749">
        <v>7.9808519999999994E-2</v>
      </c>
    </row>
    <row r="750" spans="1:1" x14ac:dyDescent="0.25">
      <c r="A750">
        <v>7.9761534999999995E-2</v>
      </c>
    </row>
    <row r="751" spans="1:1" x14ac:dyDescent="0.25">
      <c r="A751">
        <v>7.972021E-2</v>
      </c>
    </row>
    <row r="752" spans="1:1" x14ac:dyDescent="0.25">
      <c r="A752">
        <v>7.9792349999999998E-2</v>
      </c>
    </row>
    <row r="753" spans="1:1" x14ac:dyDescent="0.25">
      <c r="A753" t="s">
        <v>21</v>
      </c>
    </row>
    <row r="754" spans="1:1" x14ac:dyDescent="0.25">
      <c r="A754">
        <v>2.2436021999999999E-4</v>
      </c>
    </row>
    <row r="755" spans="1:1" x14ac:dyDescent="0.25">
      <c r="A755">
        <v>2.1747149E-4</v>
      </c>
    </row>
    <row r="756" spans="1:1" x14ac:dyDescent="0.25">
      <c r="A756">
        <v>2.6430186999999998E-4</v>
      </c>
    </row>
    <row r="757" spans="1:1" x14ac:dyDescent="0.25">
      <c r="A757">
        <v>1.9106038E-4</v>
      </c>
    </row>
    <row r="758" spans="1:1" x14ac:dyDescent="0.25">
      <c r="A758">
        <v>3.1030069999999997E-4</v>
      </c>
    </row>
    <row r="759" spans="1:1" x14ac:dyDescent="0.25">
      <c r="A759">
        <v>2.5385726000000001E-4</v>
      </c>
    </row>
    <row r="760" spans="1:1" x14ac:dyDescent="0.25">
      <c r="A760">
        <v>2.3714839E-4</v>
      </c>
    </row>
    <row r="761" spans="1:1" x14ac:dyDescent="0.25">
      <c r="A761">
        <v>2.6245959999999998E-4</v>
      </c>
    </row>
    <row r="762" spans="1:1" x14ac:dyDescent="0.25">
      <c r="A762" t="s">
        <v>22</v>
      </c>
    </row>
    <row r="763" spans="1:1" x14ac:dyDescent="0.25">
      <c r="A763">
        <v>1.1810119000000001E-2</v>
      </c>
    </row>
    <row r="764" spans="1:1" x14ac:dyDescent="0.25">
      <c r="A764">
        <v>1.1563181000000001E-2</v>
      </c>
    </row>
    <row r="765" spans="1:1" x14ac:dyDescent="0.25">
      <c r="A765">
        <v>1.2966178E-2</v>
      </c>
    </row>
    <row r="766" spans="1:1" x14ac:dyDescent="0.25">
      <c r="A766">
        <v>1.0856484E-2</v>
      </c>
    </row>
    <row r="767" spans="1:1" x14ac:dyDescent="0.25">
      <c r="A767">
        <v>1.4195403000000001E-2</v>
      </c>
    </row>
    <row r="768" spans="1:1" x14ac:dyDescent="0.25">
      <c r="A768">
        <v>1.2716900999999999E-2</v>
      </c>
    </row>
    <row r="769" spans="1:1" x14ac:dyDescent="0.25">
      <c r="A769">
        <v>1.22352E-2</v>
      </c>
    </row>
    <row r="770" spans="1:1" x14ac:dyDescent="0.25">
      <c r="A770">
        <v>1.2895132E-2</v>
      </c>
    </row>
    <row r="771" spans="1:1" x14ac:dyDescent="0.25">
      <c r="A771" t="s">
        <v>23</v>
      </c>
    </row>
    <row r="772" spans="1:1" x14ac:dyDescent="0.25">
      <c r="A772">
        <v>2.2436021999999999E-4</v>
      </c>
    </row>
    <row r="773" spans="1:1" x14ac:dyDescent="0.25">
      <c r="A773">
        <v>2.1747149E-4</v>
      </c>
    </row>
    <row r="774" spans="1:1" x14ac:dyDescent="0.25">
      <c r="A774">
        <v>2.6430186999999998E-4</v>
      </c>
    </row>
    <row r="775" spans="1:1" x14ac:dyDescent="0.25">
      <c r="A775">
        <v>1.9106038E-4</v>
      </c>
    </row>
    <row r="776" spans="1:1" x14ac:dyDescent="0.25">
      <c r="A776">
        <v>3.1030069999999997E-4</v>
      </c>
    </row>
    <row r="777" spans="1:1" x14ac:dyDescent="0.25">
      <c r="A777">
        <v>2.5385726000000001E-4</v>
      </c>
    </row>
    <row r="778" spans="1:1" x14ac:dyDescent="0.25">
      <c r="A778">
        <v>2.3714839E-4</v>
      </c>
    </row>
    <row r="779" spans="1:1" x14ac:dyDescent="0.25">
      <c r="A779">
        <v>2.6245959999999998E-4</v>
      </c>
    </row>
    <row r="780" spans="1:1" x14ac:dyDescent="0.25">
      <c r="A780" t="s">
        <v>24</v>
      </c>
    </row>
    <row r="781" spans="1:1" x14ac:dyDescent="0.25">
      <c r="A781">
        <v>7.9788453999999995E-2</v>
      </c>
    </row>
    <row r="782" spans="1:1" x14ac:dyDescent="0.25">
      <c r="A782">
        <v>7.9788453999999995E-2</v>
      </c>
    </row>
    <row r="783" spans="1:1" x14ac:dyDescent="0.25">
      <c r="A783">
        <v>7.9788453999999995E-2</v>
      </c>
    </row>
    <row r="784" spans="1:1" x14ac:dyDescent="0.25">
      <c r="A784">
        <v>7.9788453999999995E-2</v>
      </c>
    </row>
    <row r="785" spans="1:1" x14ac:dyDescent="0.25">
      <c r="A785">
        <v>7.9788453999999995E-2</v>
      </c>
    </row>
    <row r="786" spans="1:1" x14ac:dyDescent="0.25">
      <c r="A786">
        <v>7.9788453999999995E-2</v>
      </c>
    </row>
    <row r="787" spans="1:1" x14ac:dyDescent="0.25">
      <c r="A787">
        <v>7.9788453999999995E-2</v>
      </c>
    </row>
    <row r="788" spans="1:1" x14ac:dyDescent="0.25">
      <c r="A788">
        <v>7.9788453999999995E-2</v>
      </c>
    </row>
    <row r="789" spans="1:1" x14ac:dyDescent="0.25">
      <c r="A789" t="s">
        <v>2</v>
      </c>
    </row>
    <row r="790" spans="1:1" x14ac:dyDescent="0.25">
      <c r="A790">
        <v>0.4284964</v>
      </c>
    </row>
    <row r="791" spans="1:1" x14ac:dyDescent="0.25">
      <c r="A791">
        <v>0.41299790000004999</v>
      </c>
    </row>
    <row r="792" spans="1:1" x14ac:dyDescent="0.25">
      <c r="A792">
        <v>0.41480990000002199</v>
      </c>
    </row>
    <row r="793" spans="1:1" x14ac:dyDescent="0.25">
      <c r="A793">
        <v>0.462312300000007</v>
      </c>
    </row>
    <row r="794" spans="1:1" x14ac:dyDescent="0.25">
      <c r="A794">
        <v>0.441823399999975</v>
      </c>
    </row>
    <row r="795" spans="1:1" x14ac:dyDescent="0.25">
      <c r="A795">
        <v>0.41689089999999801</v>
      </c>
    </row>
    <row r="796" spans="1:1" x14ac:dyDescent="0.25">
      <c r="A796">
        <v>0.50849640000001195</v>
      </c>
    </row>
    <row r="797" spans="1:1" x14ac:dyDescent="0.25">
      <c r="A797">
        <v>0.46681330000001198</v>
      </c>
    </row>
    <row r="800" spans="1:1" x14ac:dyDescent="0.25">
      <c r="A800" t="s">
        <v>0</v>
      </c>
    </row>
    <row r="801" spans="1:1" x14ac:dyDescent="0.25">
      <c r="A801" t="s">
        <v>6</v>
      </c>
    </row>
    <row r="802" spans="1:1" x14ac:dyDescent="0.25">
      <c r="A802" t="s">
        <v>11</v>
      </c>
    </row>
    <row r="803" spans="1:1" x14ac:dyDescent="0.25">
      <c r="A803">
        <v>0.120236985</v>
      </c>
    </row>
    <row r="804" spans="1:1" x14ac:dyDescent="0.25">
      <c r="A804">
        <v>0.122829735</v>
      </c>
    </row>
    <row r="805" spans="1:1" x14ac:dyDescent="0.25">
      <c r="A805">
        <v>0.12194805</v>
      </c>
    </row>
    <row r="806" spans="1:1" x14ac:dyDescent="0.25">
      <c r="A806">
        <v>0.121463396</v>
      </c>
    </row>
    <row r="807" spans="1:1" x14ac:dyDescent="0.25">
      <c r="A807">
        <v>0.116678424</v>
      </c>
    </row>
    <row r="808" spans="1:1" x14ac:dyDescent="0.25">
      <c r="A808">
        <v>0.120164014</v>
      </c>
    </row>
    <row r="809" spans="1:1" x14ac:dyDescent="0.25">
      <c r="A809">
        <v>0.11876987</v>
      </c>
    </row>
    <row r="810" spans="1:1" x14ac:dyDescent="0.25">
      <c r="A810">
        <v>0.12268655000000001</v>
      </c>
    </row>
    <row r="811" spans="1:1" x14ac:dyDescent="0.25">
      <c r="A811" t="s">
        <v>12</v>
      </c>
    </row>
    <row r="812" spans="1:1" x14ac:dyDescent="0.25">
      <c r="A812">
        <v>0.12103571</v>
      </c>
    </row>
    <row r="813" spans="1:1" x14ac:dyDescent="0.25">
      <c r="A813">
        <v>0.12374829</v>
      </c>
    </row>
    <row r="814" spans="1:1" x14ac:dyDescent="0.25">
      <c r="A814">
        <v>0.12228243</v>
      </c>
    </row>
    <row r="815" spans="1:1" x14ac:dyDescent="0.25">
      <c r="A815">
        <v>0.12109615</v>
      </c>
    </row>
    <row r="816" spans="1:1" x14ac:dyDescent="0.25">
      <c r="A816">
        <v>0.1174053</v>
      </c>
    </row>
    <row r="817" spans="1:1" x14ac:dyDescent="0.25">
      <c r="A817">
        <v>0.120599605</v>
      </c>
    </row>
    <row r="818" spans="1:1" x14ac:dyDescent="0.25">
      <c r="A818">
        <v>0.11828445999999999</v>
      </c>
    </row>
    <row r="819" spans="1:1" x14ac:dyDescent="0.25">
      <c r="A819">
        <v>0.12382965999999999</v>
      </c>
    </row>
    <row r="820" spans="1:1" x14ac:dyDescent="0.25">
      <c r="A820" t="s">
        <v>13</v>
      </c>
    </row>
    <row r="821" spans="1:1" x14ac:dyDescent="0.25">
      <c r="A821">
        <v>-1.6426090000000001E-4</v>
      </c>
    </row>
    <row r="822" spans="1:1" x14ac:dyDescent="0.25">
      <c r="A822">
        <v>-2.2081356999999999E-4</v>
      </c>
    </row>
    <row r="823" spans="1:1" x14ac:dyDescent="0.25">
      <c r="A823">
        <v>1.1205496999999999E-4</v>
      </c>
    </row>
    <row r="824" spans="1:1" x14ac:dyDescent="0.25">
      <c r="A824" s="1">
        <v>2.832973E-5</v>
      </c>
    </row>
    <row r="825" spans="1:1" x14ac:dyDescent="0.25">
      <c r="A825" s="1">
        <v>9.9874624999999996E-5</v>
      </c>
    </row>
    <row r="826" spans="1:1" x14ac:dyDescent="0.25">
      <c r="A826">
        <v>-1.9885882999999999E-4</v>
      </c>
    </row>
    <row r="827" spans="1:1" x14ac:dyDescent="0.25">
      <c r="A827" s="1">
        <v>-2.4363182000000002E-5</v>
      </c>
    </row>
    <row r="828" spans="1:1" x14ac:dyDescent="0.25">
      <c r="A828">
        <v>2.0987180000000001E-4</v>
      </c>
    </row>
    <row r="829" spans="1:1" x14ac:dyDescent="0.25">
      <c r="A829" t="s">
        <v>14</v>
      </c>
    </row>
    <row r="830" spans="1:1" x14ac:dyDescent="0.25">
      <c r="A830">
        <v>7.9337909999999998E-2</v>
      </c>
    </row>
    <row r="831" spans="1:1" x14ac:dyDescent="0.25">
      <c r="A831">
        <v>7.8591339999999996E-2</v>
      </c>
    </row>
    <row r="832" spans="1:1" x14ac:dyDescent="0.25">
      <c r="A832">
        <v>7.8974344000000002E-2</v>
      </c>
    </row>
    <row r="833" spans="1:1" x14ac:dyDescent="0.25">
      <c r="A833">
        <v>7.8976005000000002E-2</v>
      </c>
    </row>
    <row r="834" spans="1:1" x14ac:dyDescent="0.25">
      <c r="A834">
        <v>8.1371605E-2</v>
      </c>
    </row>
    <row r="835" spans="1:1" x14ac:dyDescent="0.25">
      <c r="A835">
        <v>7.9465880000000003E-2</v>
      </c>
    </row>
    <row r="836" spans="1:1" x14ac:dyDescent="0.25">
      <c r="A836">
        <v>8.0314189999999994E-2</v>
      </c>
    </row>
    <row r="837" spans="1:1" x14ac:dyDescent="0.25">
      <c r="A837">
        <v>8.0688930000000006E-2</v>
      </c>
    </row>
    <row r="838" spans="1:1" x14ac:dyDescent="0.25">
      <c r="A838" t="s">
        <v>15</v>
      </c>
    </row>
    <row r="839" spans="1:1" x14ac:dyDescent="0.25">
      <c r="A839">
        <v>1.0945978E-2</v>
      </c>
    </row>
    <row r="840" spans="1:1" x14ac:dyDescent="0.25">
      <c r="A840">
        <v>1.0981796E-2</v>
      </c>
    </row>
    <row r="841" spans="1:1" x14ac:dyDescent="0.25">
      <c r="A841">
        <v>1.1031285E-2</v>
      </c>
    </row>
    <row r="842" spans="1:1" x14ac:dyDescent="0.25">
      <c r="A842">
        <v>1.1076226E-2</v>
      </c>
    </row>
    <row r="843" spans="1:1" x14ac:dyDescent="0.25">
      <c r="A843">
        <v>1.1576642E-2</v>
      </c>
    </row>
    <row r="844" spans="1:1" x14ac:dyDescent="0.25">
      <c r="A844">
        <v>1.0972821000000001E-2</v>
      </c>
    </row>
    <row r="845" spans="1:1" x14ac:dyDescent="0.25">
      <c r="A845">
        <v>1.1385779E-2</v>
      </c>
    </row>
    <row r="846" spans="1:1" x14ac:dyDescent="0.25">
      <c r="A846">
        <v>1.1463315999999999E-2</v>
      </c>
    </row>
    <row r="847" spans="1:1" x14ac:dyDescent="0.25">
      <c r="A847" t="s">
        <v>16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 t="s">
        <v>17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 t="s">
        <v>18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 t="s">
        <v>19</v>
      </c>
    </row>
    <row r="875" spans="1:1" x14ac:dyDescent="0.25">
      <c r="A875">
        <v>-7.9819224999999994E-2</v>
      </c>
    </row>
    <row r="876" spans="1:1" x14ac:dyDescent="0.25">
      <c r="A876">
        <v>-7.9786904000000006E-2</v>
      </c>
    </row>
    <row r="877" spans="1:1" x14ac:dyDescent="0.25">
      <c r="A877">
        <v>-7.9775474999999998E-2</v>
      </c>
    </row>
    <row r="878" spans="1:1" x14ac:dyDescent="0.25">
      <c r="A878">
        <v>-7.9817250000000006E-2</v>
      </c>
    </row>
    <row r="879" spans="1:1" x14ac:dyDescent="0.25">
      <c r="A879">
        <v>-7.9771159999999994E-2</v>
      </c>
    </row>
    <row r="880" spans="1:1" x14ac:dyDescent="0.25">
      <c r="A880">
        <v>-7.9772579999999996E-2</v>
      </c>
    </row>
    <row r="881" spans="1:1" x14ac:dyDescent="0.25">
      <c r="A881">
        <v>-7.9682820000000001E-2</v>
      </c>
    </row>
    <row r="882" spans="1:1" x14ac:dyDescent="0.25">
      <c r="A882">
        <v>-7.9797389999999996E-2</v>
      </c>
    </row>
    <row r="883" spans="1:1" x14ac:dyDescent="0.25">
      <c r="A883" t="s">
        <v>20</v>
      </c>
    </row>
    <row r="884" spans="1:1" x14ac:dyDescent="0.25">
      <c r="A884">
        <v>7.9819224999999994E-2</v>
      </c>
    </row>
    <row r="885" spans="1:1" x14ac:dyDescent="0.25">
      <c r="A885">
        <v>7.9786904000000006E-2</v>
      </c>
    </row>
    <row r="886" spans="1:1" x14ac:dyDescent="0.25">
      <c r="A886">
        <v>7.9775474999999998E-2</v>
      </c>
    </row>
    <row r="887" spans="1:1" x14ac:dyDescent="0.25">
      <c r="A887">
        <v>7.9817250000000006E-2</v>
      </c>
    </row>
    <row r="888" spans="1:1" x14ac:dyDescent="0.25">
      <c r="A888">
        <v>7.9771159999999994E-2</v>
      </c>
    </row>
    <row r="889" spans="1:1" x14ac:dyDescent="0.25">
      <c r="A889">
        <v>7.9772579999999996E-2</v>
      </c>
    </row>
    <row r="890" spans="1:1" x14ac:dyDescent="0.25">
      <c r="A890">
        <v>7.9682820000000001E-2</v>
      </c>
    </row>
    <row r="891" spans="1:1" x14ac:dyDescent="0.25">
      <c r="A891">
        <v>7.9797389999999996E-2</v>
      </c>
    </row>
    <row r="892" spans="1:1" x14ac:dyDescent="0.25">
      <c r="A892" t="s">
        <v>21</v>
      </c>
    </row>
    <row r="893" spans="1:1" x14ac:dyDescent="0.25">
      <c r="A893">
        <v>4.9648550000000002E-4</v>
      </c>
    </row>
    <row r="894" spans="1:1" x14ac:dyDescent="0.25">
      <c r="A894">
        <v>5.6317400000000005E-4</v>
      </c>
    </row>
    <row r="895" spans="1:1" x14ac:dyDescent="0.25">
      <c r="A895">
        <v>5.3602182999999996E-4</v>
      </c>
    </row>
    <row r="896" spans="1:1" x14ac:dyDescent="0.25">
      <c r="A896">
        <v>4.9374520000000004E-4</v>
      </c>
    </row>
    <row r="897" spans="1:1" x14ac:dyDescent="0.25">
      <c r="A897">
        <v>4.7683486000000001E-4</v>
      </c>
    </row>
    <row r="898" spans="1:1" x14ac:dyDescent="0.25">
      <c r="A898">
        <v>5.197852E-4</v>
      </c>
    </row>
    <row r="899" spans="1:1" x14ac:dyDescent="0.25">
      <c r="A899">
        <v>4.6088028000000001E-4</v>
      </c>
    </row>
    <row r="900" spans="1:1" x14ac:dyDescent="0.25">
      <c r="A900">
        <v>5.2503819999999998E-4</v>
      </c>
    </row>
    <row r="901" spans="1:1" x14ac:dyDescent="0.25">
      <c r="A901" t="s">
        <v>22</v>
      </c>
    </row>
    <row r="902" spans="1:1" x14ac:dyDescent="0.25">
      <c r="A902">
        <v>1.8301753E-2</v>
      </c>
    </row>
    <row r="903" spans="1:1" x14ac:dyDescent="0.25">
      <c r="A903">
        <v>1.9616044999999999E-2</v>
      </c>
    </row>
    <row r="904" spans="1:1" x14ac:dyDescent="0.25">
      <c r="A904">
        <v>1.9060045000000001E-2</v>
      </c>
    </row>
    <row r="905" spans="1:1" x14ac:dyDescent="0.25">
      <c r="A905">
        <v>1.8192934000000001E-2</v>
      </c>
    </row>
    <row r="906" spans="1:1" x14ac:dyDescent="0.25">
      <c r="A906">
        <v>1.8148787E-2</v>
      </c>
    </row>
    <row r="907" spans="1:1" x14ac:dyDescent="0.25">
      <c r="A907">
        <v>1.8921474000000001E-2</v>
      </c>
    </row>
    <row r="908" spans="1:1" x14ac:dyDescent="0.25">
      <c r="A908">
        <v>1.7710960000000001E-2</v>
      </c>
    </row>
    <row r="909" spans="1:1" x14ac:dyDescent="0.25">
      <c r="A909">
        <v>1.8700967999999998E-2</v>
      </c>
    </row>
    <row r="910" spans="1:1" x14ac:dyDescent="0.25">
      <c r="A910" t="s">
        <v>23</v>
      </c>
    </row>
    <row r="911" spans="1:1" x14ac:dyDescent="0.25">
      <c r="A911">
        <v>4.9648550000000002E-4</v>
      </c>
    </row>
    <row r="912" spans="1:1" x14ac:dyDescent="0.25">
      <c r="A912">
        <v>5.6317400000000005E-4</v>
      </c>
    </row>
    <row r="913" spans="1:1" x14ac:dyDescent="0.25">
      <c r="A913">
        <v>5.3602182999999996E-4</v>
      </c>
    </row>
    <row r="914" spans="1:1" x14ac:dyDescent="0.25">
      <c r="A914">
        <v>4.9374520000000004E-4</v>
      </c>
    </row>
    <row r="915" spans="1:1" x14ac:dyDescent="0.25">
      <c r="A915">
        <v>4.7683486000000001E-4</v>
      </c>
    </row>
    <row r="916" spans="1:1" x14ac:dyDescent="0.25">
      <c r="A916">
        <v>5.197852E-4</v>
      </c>
    </row>
    <row r="917" spans="1:1" x14ac:dyDescent="0.25">
      <c r="A917">
        <v>4.6088028000000001E-4</v>
      </c>
    </row>
    <row r="918" spans="1:1" x14ac:dyDescent="0.25">
      <c r="A918">
        <v>5.2503819999999998E-4</v>
      </c>
    </row>
    <row r="919" spans="1:1" x14ac:dyDescent="0.25">
      <c r="A919" t="s">
        <v>24</v>
      </c>
    </row>
    <row r="920" spans="1:1" x14ac:dyDescent="0.25">
      <c r="A920">
        <v>7.9788453999999995E-2</v>
      </c>
    </row>
    <row r="921" spans="1:1" x14ac:dyDescent="0.25">
      <c r="A921">
        <v>7.9788453999999995E-2</v>
      </c>
    </row>
    <row r="922" spans="1:1" x14ac:dyDescent="0.25">
      <c r="A922">
        <v>7.9788453999999995E-2</v>
      </c>
    </row>
    <row r="923" spans="1:1" x14ac:dyDescent="0.25">
      <c r="A923">
        <v>7.9788453999999995E-2</v>
      </c>
    </row>
    <row r="924" spans="1:1" x14ac:dyDescent="0.25">
      <c r="A924">
        <v>7.9788453999999995E-2</v>
      </c>
    </row>
    <row r="925" spans="1:1" x14ac:dyDescent="0.25">
      <c r="A925">
        <v>7.9788453999999995E-2</v>
      </c>
    </row>
    <row r="926" spans="1:1" x14ac:dyDescent="0.25">
      <c r="A926">
        <v>7.9788453999999995E-2</v>
      </c>
    </row>
    <row r="927" spans="1:1" x14ac:dyDescent="0.25">
      <c r="A927">
        <v>7.9788453999999995E-2</v>
      </c>
    </row>
    <row r="928" spans="1:1" x14ac:dyDescent="0.25">
      <c r="A928" t="s">
        <v>2</v>
      </c>
    </row>
    <row r="929" spans="1:1" x14ac:dyDescent="0.25">
      <c r="A929">
        <v>0.42647800000000302</v>
      </c>
    </row>
    <row r="930" spans="1:1" x14ac:dyDescent="0.25">
      <c r="A930">
        <v>0.42116110000000601</v>
      </c>
    </row>
    <row r="931" spans="1:1" x14ac:dyDescent="0.25">
      <c r="A931">
        <v>0.427300700000046</v>
      </c>
    </row>
    <row r="932" spans="1:1" x14ac:dyDescent="0.25">
      <c r="A932">
        <v>0.41190789999996003</v>
      </c>
    </row>
    <row r="933" spans="1:1" x14ac:dyDescent="0.25">
      <c r="A933">
        <v>0.45126879999997899</v>
      </c>
    </row>
    <row r="934" spans="1:1" x14ac:dyDescent="0.25">
      <c r="A934">
        <v>0.41975989999991697</v>
      </c>
    </row>
    <row r="935" spans="1:1" x14ac:dyDescent="0.25">
      <c r="A935">
        <v>0.43945929999995298</v>
      </c>
    </row>
    <row r="936" spans="1:1" x14ac:dyDescent="0.25">
      <c r="A936">
        <v>0.42521859999987999</v>
      </c>
    </row>
    <row r="939" spans="1:1" x14ac:dyDescent="0.25">
      <c r="A939" t="s">
        <v>0</v>
      </c>
    </row>
    <row r="940" spans="1:1" x14ac:dyDescent="0.25">
      <c r="A940" t="s">
        <v>7</v>
      </c>
    </row>
    <row r="941" spans="1:1" x14ac:dyDescent="0.25">
      <c r="A941" t="s">
        <v>11</v>
      </c>
    </row>
    <row r="942" spans="1:1" x14ac:dyDescent="0.25">
      <c r="A942">
        <v>0.10363427</v>
      </c>
    </row>
    <row r="943" spans="1:1" x14ac:dyDescent="0.25">
      <c r="A943">
        <v>0.1053347</v>
      </c>
    </row>
    <row r="944" spans="1:1" x14ac:dyDescent="0.25">
      <c r="A944">
        <v>0.10516107</v>
      </c>
    </row>
    <row r="945" spans="1:1" x14ac:dyDescent="0.25">
      <c r="A945">
        <v>0.10380704</v>
      </c>
    </row>
    <row r="946" spans="1:1" x14ac:dyDescent="0.25">
      <c r="A946">
        <v>0.11124434</v>
      </c>
    </row>
    <row r="947" spans="1:1" x14ac:dyDescent="0.25">
      <c r="A947">
        <v>0.103595346</v>
      </c>
    </row>
    <row r="948" spans="1:1" x14ac:dyDescent="0.25">
      <c r="A948">
        <v>0.10474334</v>
      </c>
    </row>
    <row r="949" spans="1:1" x14ac:dyDescent="0.25">
      <c r="A949">
        <v>0.10294058</v>
      </c>
    </row>
    <row r="950" spans="1:1" x14ac:dyDescent="0.25">
      <c r="A950" t="s">
        <v>12</v>
      </c>
    </row>
    <row r="951" spans="1:1" x14ac:dyDescent="0.25">
      <c r="A951">
        <v>0.10485132</v>
      </c>
    </row>
    <row r="952" spans="1:1" x14ac:dyDescent="0.25">
      <c r="A952">
        <v>0.10537088</v>
      </c>
    </row>
    <row r="953" spans="1:1" x14ac:dyDescent="0.25">
      <c r="A953">
        <v>0.106359154</v>
      </c>
    </row>
    <row r="954" spans="1:1" x14ac:dyDescent="0.25">
      <c r="A954">
        <v>0.10325482499999999</v>
      </c>
    </row>
    <row r="955" spans="1:1" x14ac:dyDescent="0.25">
      <c r="A955">
        <v>0.11072758000000001</v>
      </c>
    </row>
    <row r="956" spans="1:1" x14ac:dyDescent="0.25">
      <c r="A956">
        <v>0.103950694</v>
      </c>
    </row>
    <row r="957" spans="1:1" x14ac:dyDescent="0.25">
      <c r="A957">
        <v>0.10479914</v>
      </c>
    </row>
    <row r="958" spans="1:1" x14ac:dyDescent="0.25">
      <c r="A958">
        <v>0.102539845</v>
      </c>
    </row>
    <row r="959" spans="1:1" x14ac:dyDescent="0.25">
      <c r="A959" t="s">
        <v>13</v>
      </c>
    </row>
    <row r="960" spans="1:1" x14ac:dyDescent="0.25">
      <c r="A960">
        <v>-1.4368439999999999E-4</v>
      </c>
    </row>
    <row r="961" spans="1:1" x14ac:dyDescent="0.25">
      <c r="A961">
        <v>-2.2709316E-4</v>
      </c>
    </row>
    <row r="962" spans="1:1" x14ac:dyDescent="0.25">
      <c r="A962" s="1">
        <v>3.5289980000000001E-5</v>
      </c>
    </row>
    <row r="963" spans="1:1" x14ac:dyDescent="0.25">
      <c r="A963" s="1">
        <v>3.7408710000000001E-5</v>
      </c>
    </row>
    <row r="964" spans="1:1" x14ac:dyDescent="0.25">
      <c r="A964" s="1">
        <v>5.1166621999999999E-5</v>
      </c>
    </row>
    <row r="965" spans="1:1" x14ac:dyDescent="0.25">
      <c r="A965">
        <v>-2.0389993999999999E-4</v>
      </c>
    </row>
    <row r="966" spans="1:1" x14ac:dyDescent="0.25">
      <c r="A966" s="1">
        <v>-8.9105204000000006E-5</v>
      </c>
    </row>
    <row r="967" spans="1:1" x14ac:dyDescent="0.25">
      <c r="A967">
        <v>2.1148527999999999E-4</v>
      </c>
    </row>
    <row r="968" spans="1:1" x14ac:dyDescent="0.25">
      <c r="A968" t="s">
        <v>14</v>
      </c>
    </row>
    <row r="969" spans="1:1" x14ac:dyDescent="0.25">
      <c r="A969">
        <v>9.1724730000000004E-2</v>
      </c>
    </row>
    <row r="970" spans="1:1" x14ac:dyDescent="0.25">
      <c r="A970">
        <v>9.1273636000000005E-2</v>
      </c>
    </row>
    <row r="971" spans="1:1" x14ac:dyDescent="0.25">
      <c r="A971">
        <v>8.6116366E-2</v>
      </c>
    </row>
    <row r="972" spans="1:1" x14ac:dyDescent="0.25">
      <c r="A972">
        <v>8.9615E-2</v>
      </c>
    </row>
    <row r="973" spans="1:1" x14ac:dyDescent="0.25">
      <c r="A973">
        <v>8.2279876000000002E-2</v>
      </c>
    </row>
    <row r="974" spans="1:1" x14ac:dyDescent="0.25">
      <c r="A974">
        <v>8.8229219999999997E-2</v>
      </c>
    </row>
    <row r="975" spans="1:1" x14ac:dyDescent="0.25">
      <c r="A975">
        <v>8.9148749999999999E-2</v>
      </c>
    </row>
    <row r="976" spans="1:1" x14ac:dyDescent="0.25">
      <c r="A976">
        <v>9.1293879999999994E-2</v>
      </c>
    </row>
    <row r="977" spans="1:1" x14ac:dyDescent="0.25">
      <c r="A977" t="s">
        <v>15</v>
      </c>
    </row>
    <row r="978" spans="1:1" x14ac:dyDescent="0.25">
      <c r="A978">
        <v>1.3650037E-2</v>
      </c>
    </row>
    <row r="979" spans="1:1" x14ac:dyDescent="0.25">
      <c r="A979">
        <v>1.36851035E-2</v>
      </c>
    </row>
    <row r="980" spans="1:1" x14ac:dyDescent="0.25">
      <c r="A980">
        <v>1.2435348000000001E-2</v>
      </c>
    </row>
    <row r="981" spans="1:1" x14ac:dyDescent="0.25">
      <c r="A981">
        <v>1.32594155E-2</v>
      </c>
    </row>
    <row r="982" spans="1:1" x14ac:dyDescent="0.25">
      <c r="A982">
        <v>1.1530746999999999E-2</v>
      </c>
    </row>
    <row r="983" spans="1:1" x14ac:dyDescent="0.25">
      <c r="A983">
        <v>1.28251705E-2</v>
      </c>
    </row>
    <row r="984" spans="1:1" x14ac:dyDescent="0.25">
      <c r="A984">
        <v>1.3298012999999999E-2</v>
      </c>
    </row>
    <row r="985" spans="1:1" x14ac:dyDescent="0.25">
      <c r="A985">
        <v>1.3589741000000001E-2</v>
      </c>
    </row>
    <row r="986" spans="1:1" x14ac:dyDescent="0.25">
      <c r="A986" t="s">
        <v>16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 t="s">
        <v>17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 t="s">
        <v>18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 t="s">
        <v>19</v>
      </c>
    </row>
    <row r="1014" spans="1:1" x14ac:dyDescent="0.25">
      <c r="A1014">
        <v>-7.9798646000000001E-2</v>
      </c>
    </row>
    <row r="1015" spans="1:1" x14ac:dyDescent="0.25">
      <c r="A1015">
        <v>-7.9793185000000003E-2</v>
      </c>
    </row>
    <row r="1016" spans="1:1" x14ac:dyDescent="0.25">
      <c r="A1016">
        <v>-7.9852240000000005E-2</v>
      </c>
    </row>
    <row r="1017" spans="1:1" x14ac:dyDescent="0.25">
      <c r="A1017">
        <v>-7.9808169999999998E-2</v>
      </c>
    </row>
    <row r="1018" spans="1:1" x14ac:dyDescent="0.25">
      <c r="A1018">
        <v>-7.9819870000000001E-2</v>
      </c>
    </row>
    <row r="1019" spans="1:1" x14ac:dyDescent="0.25">
      <c r="A1019">
        <v>-7.9777619999999994E-2</v>
      </c>
    </row>
    <row r="1020" spans="1:1" x14ac:dyDescent="0.25">
      <c r="A1020">
        <v>-7.9747559999999995E-2</v>
      </c>
    </row>
    <row r="1021" spans="1:1" x14ac:dyDescent="0.25">
      <c r="A1021">
        <v>-7.9795779999999997E-2</v>
      </c>
    </row>
    <row r="1022" spans="1:1" x14ac:dyDescent="0.25">
      <c r="A1022" t="s">
        <v>20</v>
      </c>
    </row>
    <row r="1023" spans="1:1" x14ac:dyDescent="0.25">
      <c r="A1023">
        <v>7.9798646000000001E-2</v>
      </c>
    </row>
    <row r="1024" spans="1:1" x14ac:dyDescent="0.25">
      <c r="A1024">
        <v>7.9793185000000003E-2</v>
      </c>
    </row>
    <row r="1025" spans="1:1" x14ac:dyDescent="0.25">
      <c r="A1025">
        <v>7.9852240000000005E-2</v>
      </c>
    </row>
    <row r="1026" spans="1:1" x14ac:dyDescent="0.25">
      <c r="A1026">
        <v>7.9808169999999998E-2</v>
      </c>
    </row>
    <row r="1027" spans="1:1" x14ac:dyDescent="0.25">
      <c r="A1027">
        <v>7.9819870000000001E-2</v>
      </c>
    </row>
    <row r="1028" spans="1:1" x14ac:dyDescent="0.25">
      <c r="A1028">
        <v>7.9777619999999994E-2</v>
      </c>
    </row>
    <row r="1029" spans="1:1" x14ac:dyDescent="0.25">
      <c r="A1029">
        <v>7.9747559999999995E-2</v>
      </c>
    </row>
    <row r="1030" spans="1:1" x14ac:dyDescent="0.25">
      <c r="A1030">
        <v>7.9795779999999997E-2</v>
      </c>
    </row>
    <row r="1031" spans="1:1" x14ac:dyDescent="0.25">
      <c r="A1031" t="s">
        <v>21</v>
      </c>
    </row>
    <row r="1032" spans="1:1" x14ac:dyDescent="0.25">
      <c r="A1032">
        <v>1.5496874000000001E-4</v>
      </c>
    </row>
    <row r="1033" spans="1:1" x14ac:dyDescent="0.25">
      <c r="A1033">
        <v>1.2925088E-4</v>
      </c>
    </row>
    <row r="1034" spans="1:1" x14ac:dyDescent="0.25">
      <c r="A1034">
        <v>1.8152977E-4</v>
      </c>
    </row>
    <row r="1035" spans="1:1" x14ac:dyDescent="0.25">
      <c r="A1035">
        <v>1.4696128E-4</v>
      </c>
    </row>
    <row r="1036" spans="1:1" x14ac:dyDescent="0.25">
      <c r="A1036">
        <v>2.4095852999999999E-4</v>
      </c>
    </row>
    <row r="1037" spans="1:1" x14ac:dyDescent="0.25">
      <c r="A1037">
        <v>1.6356619E-4</v>
      </c>
    </row>
    <row r="1038" spans="1:1" x14ac:dyDescent="0.25">
      <c r="A1038">
        <v>1.8206173E-4</v>
      </c>
    </row>
    <row r="1039" spans="1:1" x14ac:dyDescent="0.25">
      <c r="A1039">
        <v>1.2658630999999999E-4</v>
      </c>
    </row>
    <row r="1040" spans="1:1" x14ac:dyDescent="0.25">
      <c r="A1040" t="s">
        <v>22</v>
      </c>
    </row>
    <row r="1041" spans="1:1" x14ac:dyDescent="0.25">
      <c r="A1041">
        <v>9.5768810000000006E-3</v>
      </c>
    </row>
    <row r="1042" spans="1:1" x14ac:dyDescent="0.25">
      <c r="A1042">
        <v>8.7709169999999996E-3</v>
      </c>
    </row>
    <row r="1043" spans="1:1" x14ac:dyDescent="0.25">
      <c r="A1043">
        <v>1.0671440500000001E-2</v>
      </c>
    </row>
    <row r="1044" spans="1:1" x14ac:dyDescent="0.25">
      <c r="A1044">
        <v>9.3644669999999996E-3</v>
      </c>
    </row>
    <row r="1045" spans="1:1" x14ac:dyDescent="0.25">
      <c r="A1045">
        <v>1.2902119E-2</v>
      </c>
    </row>
    <row r="1046" spans="1:1" x14ac:dyDescent="0.25">
      <c r="A1046">
        <v>1.0000462E-2</v>
      </c>
    </row>
    <row r="1047" spans="1:1" x14ac:dyDescent="0.25">
      <c r="A1047">
        <v>1.0491576000000001E-2</v>
      </c>
    </row>
    <row r="1048" spans="1:1" x14ac:dyDescent="0.25">
      <c r="A1048">
        <v>8.6118849999999997E-3</v>
      </c>
    </row>
    <row r="1049" spans="1:1" x14ac:dyDescent="0.25">
      <c r="A1049" t="s">
        <v>23</v>
      </c>
    </row>
    <row r="1050" spans="1:1" x14ac:dyDescent="0.25">
      <c r="A1050">
        <v>1.5496874000000001E-4</v>
      </c>
    </row>
    <row r="1051" spans="1:1" x14ac:dyDescent="0.25">
      <c r="A1051">
        <v>1.2925088E-4</v>
      </c>
    </row>
    <row r="1052" spans="1:1" x14ac:dyDescent="0.25">
      <c r="A1052">
        <v>1.8152977E-4</v>
      </c>
    </row>
    <row r="1053" spans="1:1" x14ac:dyDescent="0.25">
      <c r="A1053">
        <v>1.4696128E-4</v>
      </c>
    </row>
    <row r="1054" spans="1:1" x14ac:dyDescent="0.25">
      <c r="A1054">
        <v>2.4095852999999999E-4</v>
      </c>
    </row>
    <row r="1055" spans="1:1" x14ac:dyDescent="0.25">
      <c r="A1055">
        <v>1.6356619E-4</v>
      </c>
    </row>
    <row r="1056" spans="1:1" x14ac:dyDescent="0.25">
      <c r="A1056">
        <v>1.8206173E-4</v>
      </c>
    </row>
    <row r="1057" spans="1:1" x14ac:dyDescent="0.25">
      <c r="A1057">
        <v>1.2658630999999999E-4</v>
      </c>
    </row>
    <row r="1058" spans="1:1" x14ac:dyDescent="0.25">
      <c r="A1058" t="s">
        <v>24</v>
      </c>
    </row>
    <row r="1059" spans="1:1" x14ac:dyDescent="0.25">
      <c r="A1059">
        <v>7.9788453999999995E-2</v>
      </c>
    </row>
    <row r="1060" spans="1:1" x14ac:dyDescent="0.25">
      <c r="A1060">
        <v>7.9788453999999995E-2</v>
      </c>
    </row>
    <row r="1061" spans="1:1" x14ac:dyDescent="0.25">
      <c r="A1061">
        <v>7.9788453999999995E-2</v>
      </c>
    </row>
    <row r="1062" spans="1:1" x14ac:dyDescent="0.25">
      <c r="A1062">
        <v>7.9788453999999995E-2</v>
      </c>
    </row>
    <row r="1063" spans="1:1" x14ac:dyDescent="0.25">
      <c r="A1063">
        <v>7.9788453999999995E-2</v>
      </c>
    </row>
    <row r="1064" spans="1:1" x14ac:dyDescent="0.25">
      <c r="A1064">
        <v>7.9788453999999995E-2</v>
      </c>
    </row>
    <row r="1065" spans="1:1" x14ac:dyDescent="0.25">
      <c r="A1065">
        <v>7.9788453999999995E-2</v>
      </c>
    </row>
    <row r="1066" spans="1:1" x14ac:dyDescent="0.25">
      <c r="A1066">
        <v>7.9788453999999995E-2</v>
      </c>
    </row>
    <row r="1067" spans="1:1" x14ac:dyDescent="0.25">
      <c r="A1067" t="s">
        <v>2</v>
      </c>
    </row>
    <row r="1068" spans="1:1" x14ac:dyDescent="0.25">
      <c r="A1068">
        <v>0.427550499999995</v>
      </c>
    </row>
    <row r="1069" spans="1:1" x14ac:dyDescent="0.25">
      <c r="A1069">
        <v>0.41382450000003201</v>
      </c>
    </row>
    <row r="1070" spans="1:1" x14ac:dyDescent="0.25">
      <c r="A1070">
        <v>0.41932520000000201</v>
      </c>
    </row>
    <row r="1071" spans="1:1" x14ac:dyDescent="0.25">
      <c r="A1071">
        <v>0.42041919999996902</v>
      </c>
    </row>
    <row r="1072" spans="1:1" x14ac:dyDescent="0.25">
      <c r="A1072">
        <v>0.41146759999992299</v>
      </c>
    </row>
    <row r="1073" spans="1:1" x14ac:dyDescent="0.25">
      <c r="A1073">
        <v>0.42158010000002799</v>
      </c>
    </row>
    <row r="1074" spans="1:1" x14ac:dyDescent="0.25">
      <c r="A1074">
        <v>0.47020489999999798</v>
      </c>
    </row>
    <row r="1075" spans="1:1" x14ac:dyDescent="0.25">
      <c r="A1075">
        <v>0.42576740000003999</v>
      </c>
    </row>
    <row r="1078" spans="1:1" x14ac:dyDescent="0.25">
      <c r="A1078" t="s">
        <v>0</v>
      </c>
    </row>
    <row r="1079" spans="1:1" x14ac:dyDescent="0.25">
      <c r="A1079" t="s">
        <v>8</v>
      </c>
    </row>
    <row r="1080" spans="1:1" x14ac:dyDescent="0.25">
      <c r="A1080" t="s">
        <v>11</v>
      </c>
    </row>
    <row r="1081" spans="1:1" x14ac:dyDescent="0.25">
      <c r="A1081">
        <v>0.12319343000000001</v>
      </c>
    </row>
    <row r="1082" spans="1:1" x14ac:dyDescent="0.25">
      <c r="A1082">
        <v>0.1213359</v>
      </c>
    </row>
    <row r="1083" spans="1:1" x14ac:dyDescent="0.25">
      <c r="A1083">
        <v>0.11902926</v>
      </c>
    </row>
    <row r="1084" spans="1:1" x14ac:dyDescent="0.25">
      <c r="A1084">
        <v>0.12476143000000001</v>
      </c>
    </row>
    <row r="1085" spans="1:1" x14ac:dyDescent="0.25">
      <c r="A1085">
        <v>0.11843313</v>
      </c>
    </row>
    <row r="1086" spans="1:1" x14ac:dyDescent="0.25">
      <c r="A1086">
        <v>0.11832627</v>
      </c>
    </row>
    <row r="1087" spans="1:1" x14ac:dyDescent="0.25">
      <c r="A1087">
        <v>0.11783589</v>
      </c>
    </row>
    <row r="1088" spans="1:1" x14ac:dyDescent="0.25">
      <c r="A1088">
        <v>0.11677119</v>
      </c>
    </row>
    <row r="1089" spans="1:1" x14ac:dyDescent="0.25">
      <c r="A1089" t="s">
        <v>12</v>
      </c>
    </row>
    <row r="1090" spans="1:1" x14ac:dyDescent="0.25">
      <c r="A1090">
        <v>0.12418636</v>
      </c>
    </row>
    <row r="1091" spans="1:1" x14ac:dyDescent="0.25">
      <c r="A1091">
        <v>0.12196087</v>
      </c>
    </row>
    <row r="1092" spans="1:1" x14ac:dyDescent="0.25">
      <c r="A1092">
        <v>0.11918551500000001</v>
      </c>
    </row>
    <row r="1093" spans="1:1" x14ac:dyDescent="0.25">
      <c r="A1093">
        <v>0.12395886</v>
      </c>
    </row>
    <row r="1094" spans="1:1" x14ac:dyDescent="0.25">
      <c r="A1094">
        <v>0.11933794</v>
      </c>
    </row>
    <row r="1095" spans="1:1" x14ac:dyDescent="0.25">
      <c r="A1095">
        <v>0.11935716</v>
      </c>
    </row>
    <row r="1096" spans="1:1" x14ac:dyDescent="0.25">
      <c r="A1096">
        <v>0.118675366</v>
      </c>
    </row>
    <row r="1097" spans="1:1" x14ac:dyDescent="0.25">
      <c r="A1097">
        <v>0.11667344</v>
      </c>
    </row>
    <row r="1098" spans="1:1" x14ac:dyDescent="0.25">
      <c r="A1098" t="s">
        <v>13</v>
      </c>
    </row>
    <row r="1099" spans="1:1" x14ac:dyDescent="0.25">
      <c r="A1099">
        <v>-1.6722846000000001E-4</v>
      </c>
    </row>
    <row r="1100" spans="1:1" x14ac:dyDescent="0.25">
      <c r="A1100">
        <v>-1.9231637000000001E-4</v>
      </c>
    </row>
    <row r="1101" spans="1:1" x14ac:dyDescent="0.25">
      <c r="A1101" s="1">
        <v>8.3738829999999994E-5</v>
      </c>
    </row>
    <row r="1102" spans="1:1" x14ac:dyDescent="0.25">
      <c r="A1102" s="1">
        <v>1.2839968999999999E-5</v>
      </c>
    </row>
    <row r="1103" spans="1:1" x14ac:dyDescent="0.25">
      <c r="A1103" s="1">
        <v>6.9880849999999993E-5</v>
      </c>
    </row>
    <row r="1104" spans="1:1" x14ac:dyDescent="0.25">
      <c r="A1104">
        <v>-2.0027477999999999E-4</v>
      </c>
    </row>
    <row r="1105" spans="1:1" x14ac:dyDescent="0.25">
      <c r="A1105" s="1">
        <v>-3.0477719999999999E-5</v>
      </c>
    </row>
    <row r="1106" spans="1:1" x14ac:dyDescent="0.25">
      <c r="A1106">
        <v>2.1112664E-4</v>
      </c>
    </row>
    <row r="1107" spans="1:1" x14ac:dyDescent="0.25">
      <c r="A1107" t="s">
        <v>14</v>
      </c>
    </row>
    <row r="1108" spans="1:1" x14ac:dyDescent="0.25">
      <c r="A1108">
        <v>7.6980350000000003E-2</v>
      </c>
    </row>
    <row r="1109" spans="1:1" x14ac:dyDescent="0.25">
      <c r="A1109">
        <v>7.7726400000000001E-2</v>
      </c>
    </row>
    <row r="1110" spans="1:1" x14ac:dyDescent="0.25">
      <c r="A1110">
        <v>7.9471780000000006E-2</v>
      </c>
    </row>
    <row r="1111" spans="1:1" x14ac:dyDescent="0.25">
      <c r="A1111">
        <v>7.9448885999999996E-2</v>
      </c>
    </row>
    <row r="1112" spans="1:1" x14ac:dyDescent="0.25">
      <c r="A1112">
        <v>7.9825333999999998E-2</v>
      </c>
    </row>
    <row r="1113" spans="1:1" x14ac:dyDescent="0.25">
      <c r="A1113">
        <v>7.9032110000000003E-2</v>
      </c>
    </row>
    <row r="1114" spans="1:1" x14ac:dyDescent="0.25">
      <c r="A1114">
        <v>7.9696059999999999E-2</v>
      </c>
    </row>
    <row r="1115" spans="1:1" x14ac:dyDescent="0.25">
      <c r="A1115">
        <v>8.2439979999999996E-2</v>
      </c>
    </row>
    <row r="1116" spans="1:1" x14ac:dyDescent="0.25">
      <c r="A1116" t="s">
        <v>15</v>
      </c>
    </row>
    <row r="1117" spans="1:1" x14ac:dyDescent="0.25">
      <c r="A1117">
        <v>1.0610010499999999E-2</v>
      </c>
    </row>
    <row r="1118" spans="1:1" x14ac:dyDescent="0.25">
      <c r="A1118">
        <v>1.0929680000000001E-2</v>
      </c>
    </row>
    <row r="1119" spans="1:1" x14ac:dyDescent="0.25">
      <c r="A1119">
        <v>1.1293925999999999E-2</v>
      </c>
    </row>
    <row r="1120" spans="1:1" x14ac:dyDescent="0.25">
      <c r="A1120">
        <v>1.1454727499999999E-2</v>
      </c>
    </row>
    <row r="1121" spans="1:1" x14ac:dyDescent="0.25">
      <c r="A1121">
        <v>1.1349468499999999E-2</v>
      </c>
    </row>
    <row r="1122" spans="1:1" x14ac:dyDescent="0.25">
      <c r="A1122">
        <v>1.1151359E-2</v>
      </c>
    </row>
    <row r="1123" spans="1:1" x14ac:dyDescent="0.25">
      <c r="A1123">
        <v>1.1353528999999999E-2</v>
      </c>
    </row>
    <row r="1124" spans="1:1" x14ac:dyDescent="0.25">
      <c r="A1124">
        <v>1.1976389E-2</v>
      </c>
    </row>
    <row r="1125" spans="1:1" x14ac:dyDescent="0.25">
      <c r="A1125" t="s">
        <v>16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 t="s">
        <v>17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 t="s">
        <v>18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 t="s">
        <v>19</v>
      </c>
    </row>
    <row r="1153" spans="1:1" x14ac:dyDescent="0.25">
      <c r="A1153">
        <v>-7.9822190000000001E-2</v>
      </c>
    </row>
    <row r="1154" spans="1:1" x14ac:dyDescent="0.25">
      <c r="A1154">
        <v>-7.9758406000000004E-2</v>
      </c>
    </row>
    <row r="1155" spans="1:1" x14ac:dyDescent="0.25">
      <c r="A1155">
        <v>-7.9803794999999997E-2</v>
      </c>
    </row>
    <row r="1156" spans="1:1" x14ac:dyDescent="0.25">
      <c r="A1156">
        <v>-7.9832739999999999E-2</v>
      </c>
    </row>
    <row r="1157" spans="1:1" x14ac:dyDescent="0.25">
      <c r="A1157">
        <v>-7.9801159999999996E-2</v>
      </c>
    </row>
    <row r="1158" spans="1:1" x14ac:dyDescent="0.25">
      <c r="A1158">
        <v>-7.9773990000000003E-2</v>
      </c>
    </row>
    <row r="1159" spans="1:1" x14ac:dyDescent="0.25">
      <c r="A1159">
        <v>-7.968894E-2</v>
      </c>
    </row>
    <row r="1160" spans="1:1" x14ac:dyDescent="0.25">
      <c r="A1160">
        <v>-7.9796135000000004E-2</v>
      </c>
    </row>
    <row r="1161" spans="1:1" x14ac:dyDescent="0.25">
      <c r="A1161" t="s">
        <v>20</v>
      </c>
    </row>
    <row r="1162" spans="1:1" x14ac:dyDescent="0.25">
      <c r="A1162">
        <v>7.9822190000000001E-2</v>
      </c>
    </row>
    <row r="1163" spans="1:1" x14ac:dyDescent="0.25">
      <c r="A1163">
        <v>7.9758406000000004E-2</v>
      </c>
    </row>
    <row r="1164" spans="1:1" x14ac:dyDescent="0.25">
      <c r="A1164">
        <v>7.9803794999999997E-2</v>
      </c>
    </row>
    <row r="1165" spans="1:1" x14ac:dyDescent="0.25">
      <c r="A1165">
        <v>7.9832739999999999E-2</v>
      </c>
    </row>
    <row r="1166" spans="1:1" x14ac:dyDescent="0.25">
      <c r="A1166">
        <v>7.9801159999999996E-2</v>
      </c>
    </row>
    <row r="1167" spans="1:1" x14ac:dyDescent="0.25">
      <c r="A1167">
        <v>7.9773990000000003E-2</v>
      </c>
    </row>
    <row r="1168" spans="1:1" x14ac:dyDescent="0.25">
      <c r="A1168">
        <v>7.968894E-2</v>
      </c>
    </row>
    <row r="1169" spans="1:1" x14ac:dyDescent="0.25">
      <c r="A1169">
        <v>7.9796135000000004E-2</v>
      </c>
    </row>
    <row r="1170" spans="1:1" x14ac:dyDescent="0.25">
      <c r="A1170" t="s">
        <v>21</v>
      </c>
    </row>
    <row r="1171" spans="1:1" x14ac:dyDescent="0.25">
      <c r="A1171">
        <v>5.0871900000000003E-4</v>
      </c>
    </row>
    <row r="1172" spans="1:1" x14ac:dyDescent="0.25">
      <c r="A1172">
        <v>4.8700347999999999E-4</v>
      </c>
    </row>
    <row r="1173" spans="1:1" x14ac:dyDescent="0.25">
      <c r="A1173">
        <v>4.2029189999999997E-4</v>
      </c>
    </row>
    <row r="1174" spans="1:1" x14ac:dyDescent="0.25">
      <c r="A1174">
        <v>4.6699950000000001E-4</v>
      </c>
    </row>
    <row r="1175" spans="1:1" x14ac:dyDescent="0.25">
      <c r="A1175">
        <v>4.3008773000000001E-4</v>
      </c>
    </row>
    <row r="1176" spans="1:1" x14ac:dyDescent="0.25">
      <c r="A1176">
        <v>4.3451946000000002E-4</v>
      </c>
    </row>
    <row r="1177" spans="1:1" x14ac:dyDescent="0.25">
      <c r="A1177">
        <v>4.4304357000000001E-4</v>
      </c>
    </row>
    <row r="1178" spans="1:1" x14ac:dyDescent="0.25">
      <c r="A1178">
        <v>3.5291347999999998E-4</v>
      </c>
    </row>
    <row r="1179" spans="1:1" x14ac:dyDescent="0.25">
      <c r="A1179" t="s">
        <v>22</v>
      </c>
    </row>
    <row r="1180" spans="1:1" x14ac:dyDescent="0.25">
      <c r="A1180">
        <v>1.825334E-2</v>
      </c>
    </row>
    <row r="1181" spans="1:1" x14ac:dyDescent="0.25">
      <c r="A1181">
        <v>1.7939475999999999E-2</v>
      </c>
    </row>
    <row r="1182" spans="1:1" x14ac:dyDescent="0.25">
      <c r="A1182">
        <v>1.6553453999999999E-2</v>
      </c>
    </row>
    <row r="1183" spans="1:1" x14ac:dyDescent="0.25">
      <c r="A1183">
        <v>1.725237E-2</v>
      </c>
    </row>
    <row r="1184" spans="1:1" x14ac:dyDescent="0.25">
      <c r="A1184">
        <v>1.6719426999999999E-2</v>
      </c>
    </row>
    <row r="1185" spans="1:1" x14ac:dyDescent="0.25">
      <c r="A1185">
        <v>1.6839143000000001E-2</v>
      </c>
    </row>
    <row r="1186" spans="1:1" x14ac:dyDescent="0.25">
      <c r="A1186">
        <v>1.7114620000000001E-2</v>
      </c>
    </row>
    <row r="1187" spans="1:1" x14ac:dyDescent="0.25">
      <c r="A1187">
        <v>1.4945712E-2</v>
      </c>
    </row>
    <row r="1188" spans="1:1" x14ac:dyDescent="0.25">
      <c r="A1188" t="s">
        <v>23</v>
      </c>
    </row>
    <row r="1189" spans="1:1" x14ac:dyDescent="0.25">
      <c r="A1189">
        <v>5.0871900000000003E-4</v>
      </c>
    </row>
    <row r="1190" spans="1:1" x14ac:dyDescent="0.25">
      <c r="A1190">
        <v>4.8700347999999999E-4</v>
      </c>
    </row>
    <row r="1191" spans="1:1" x14ac:dyDescent="0.25">
      <c r="A1191">
        <v>4.2029189999999997E-4</v>
      </c>
    </row>
    <row r="1192" spans="1:1" x14ac:dyDescent="0.25">
      <c r="A1192">
        <v>4.6699950000000001E-4</v>
      </c>
    </row>
    <row r="1193" spans="1:1" x14ac:dyDescent="0.25">
      <c r="A1193">
        <v>4.3008773000000001E-4</v>
      </c>
    </row>
    <row r="1194" spans="1:1" x14ac:dyDescent="0.25">
      <c r="A1194">
        <v>4.3451946000000002E-4</v>
      </c>
    </row>
    <row r="1195" spans="1:1" x14ac:dyDescent="0.25">
      <c r="A1195">
        <v>4.4304357000000001E-4</v>
      </c>
    </row>
    <row r="1196" spans="1:1" x14ac:dyDescent="0.25">
      <c r="A1196">
        <v>3.5291347999999998E-4</v>
      </c>
    </row>
    <row r="1197" spans="1:1" x14ac:dyDescent="0.25">
      <c r="A1197" t="s">
        <v>24</v>
      </c>
    </row>
    <row r="1198" spans="1:1" x14ac:dyDescent="0.25">
      <c r="A1198">
        <v>7.9788453999999995E-2</v>
      </c>
    </row>
    <row r="1199" spans="1:1" x14ac:dyDescent="0.25">
      <c r="A1199">
        <v>7.9788453999999995E-2</v>
      </c>
    </row>
    <row r="1200" spans="1:1" x14ac:dyDescent="0.25">
      <c r="A1200">
        <v>7.9788453999999995E-2</v>
      </c>
    </row>
    <row r="1201" spans="1:1" x14ac:dyDescent="0.25">
      <c r="A1201">
        <v>7.9788453999999995E-2</v>
      </c>
    </row>
    <row r="1202" spans="1:1" x14ac:dyDescent="0.25">
      <c r="A1202">
        <v>7.9788453999999995E-2</v>
      </c>
    </row>
    <row r="1203" spans="1:1" x14ac:dyDescent="0.25">
      <c r="A1203">
        <v>7.9788453999999995E-2</v>
      </c>
    </row>
    <row r="1204" spans="1:1" x14ac:dyDescent="0.25">
      <c r="A1204">
        <v>7.9788453999999995E-2</v>
      </c>
    </row>
    <row r="1205" spans="1:1" x14ac:dyDescent="0.25">
      <c r="A1205">
        <v>7.9788453999999995E-2</v>
      </c>
    </row>
    <row r="1206" spans="1:1" x14ac:dyDescent="0.25">
      <c r="A1206" t="s">
        <v>2</v>
      </c>
    </row>
    <row r="1207" spans="1:1" x14ac:dyDescent="0.25">
      <c r="A1207">
        <v>0.42258240000001002</v>
      </c>
    </row>
    <row r="1208" spans="1:1" x14ac:dyDescent="0.25">
      <c r="A1208">
        <v>0.41870370000003698</v>
      </c>
    </row>
    <row r="1209" spans="1:1" x14ac:dyDescent="0.25">
      <c r="A1209">
        <v>0.40982169999995199</v>
      </c>
    </row>
    <row r="1210" spans="1:1" x14ac:dyDescent="0.25">
      <c r="A1210">
        <v>0.43609159999994002</v>
      </c>
    </row>
    <row r="1211" spans="1:1" x14ac:dyDescent="0.25">
      <c r="A1211">
        <v>0.41268680000007402</v>
      </c>
    </row>
    <row r="1212" spans="1:1" x14ac:dyDescent="0.25">
      <c r="A1212">
        <v>15.973966000000001</v>
      </c>
    </row>
    <row r="1213" spans="1:1" x14ac:dyDescent="0.25">
      <c r="A1213">
        <v>0.42312910000009601</v>
      </c>
    </row>
    <row r="1214" spans="1:1" x14ac:dyDescent="0.25">
      <c r="A1214">
        <v>0.46815509999987598</v>
      </c>
    </row>
    <row r="1217" spans="1:1" x14ac:dyDescent="0.25">
      <c r="A1217" t="s">
        <v>0</v>
      </c>
    </row>
    <row r="1218" spans="1:1" x14ac:dyDescent="0.25">
      <c r="A1218" t="s">
        <v>9</v>
      </c>
    </row>
    <row r="1219" spans="1:1" x14ac:dyDescent="0.25">
      <c r="A1219" t="s">
        <v>11</v>
      </c>
    </row>
    <row r="1220" spans="1:1" x14ac:dyDescent="0.25">
      <c r="A1220">
        <v>0.10491349</v>
      </c>
    </row>
    <row r="1221" spans="1:1" x14ac:dyDescent="0.25">
      <c r="A1221">
        <v>0.10649214</v>
      </c>
    </row>
    <row r="1222" spans="1:1" x14ac:dyDescent="0.25">
      <c r="A1222">
        <v>0.10339811</v>
      </c>
    </row>
    <row r="1223" spans="1:1" x14ac:dyDescent="0.25">
      <c r="A1223">
        <v>0.10302693</v>
      </c>
    </row>
    <row r="1224" spans="1:1" x14ac:dyDescent="0.25">
      <c r="A1224">
        <v>0.11170557</v>
      </c>
    </row>
    <row r="1225" spans="1:1" x14ac:dyDescent="0.25">
      <c r="A1225">
        <v>0.1025427</v>
      </c>
    </row>
    <row r="1226" spans="1:1" x14ac:dyDescent="0.25">
      <c r="A1226">
        <v>0.101309486</v>
      </c>
    </row>
    <row r="1227" spans="1:1" x14ac:dyDescent="0.25">
      <c r="A1227">
        <v>0.10372818</v>
      </c>
    </row>
    <row r="1228" spans="1:1" x14ac:dyDescent="0.25">
      <c r="A1228" t="s">
        <v>12</v>
      </c>
    </row>
    <row r="1229" spans="1:1" x14ac:dyDescent="0.25">
      <c r="A1229">
        <v>0.10589488599999999</v>
      </c>
    </row>
    <row r="1230" spans="1:1" x14ac:dyDescent="0.25">
      <c r="A1230">
        <v>0.10665207</v>
      </c>
    </row>
    <row r="1231" spans="1:1" x14ac:dyDescent="0.25">
      <c r="A1231">
        <v>0.104986966</v>
      </c>
    </row>
    <row r="1232" spans="1:1" x14ac:dyDescent="0.25">
      <c r="A1232">
        <v>0.10227081</v>
      </c>
    </row>
    <row r="1233" spans="1:1" x14ac:dyDescent="0.25">
      <c r="A1233">
        <v>0.110554576</v>
      </c>
    </row>
    <row r="1234" spans="1:1" x14ac:dyDescent="0.25">
      <c r="A1234">
        <v>0.10282927</v>
      </c>
    </row>
    <row r="1235" spans="1:1" x14ac:dyDescent="0.25">
      <c r="A1235">
        <v>0.10156219499999999</v>
      </c>
    </row>
    <row r="1236" spans="1:1" x14ac:dyDescent="0.25">
      <c r="A1236">
        <v>0.1034195</v>
      </c>
    </row>
    <row r="1237" spans="1:1" x14ac:dyDescent="0.25">
      <c r="A1237" t="s">
        <v>13</v>
      </c>
    </row>
    <row r="1238" spans="1:1" x14ac:dyDescent="0.25">
      <c r="A1238">
        <v>-1.5355067E-4</v>
      </c>
    </row>
    <row r="1239" spans="1:1" x14ac:dyDescent="0.25">
      <c r="A1239">
        <v>-2.3912652E-4</v>
      </c>
    </row>
    <row r="1240" spans="1:1" x14ac:dyDescent="0.25">
      <c r="A1240" s="1">
        <v>4.7320529999999997E-5</v>
      </c>
    </row>
    <row r="1241" spans="1:1" x14ac:dyDescent="0.25">
      <c r="A1241" s="1">
        <v>3.9678892999999998E-5</v>
      </c>
    </row>
    <row r="1242" spans="1:1" x14ac:dyDescent="0.25">
      <c r="A1242" s="1">
        <v>5.3263368000000001E-5</v>
      </c>
    </row>
    <row r="1243" spans="1:1" x14ac:dyDescent="0.25">
      <c r="A1243">
        <v>-2.0209930000000001E-4</v>
      </c>
    </row>
    <row r="1244" spans="1:1" x14ac:dyDescent="0.25">
      <c r="A1244" s="1">
        <v>-9.7362589999999994E-5</v>
      </c>
    </row>
    <row r="1245" spans="1:1" x14ac:dyDescent="0.25">
      <c r="A1245">
        <v>1.9849673999999999E-4</v>
      </c>
    </row>
    <row r="1246" spans="1:1" x14ac:dyDescent="0.25">
      <c r="A1246" t="s">
        <v>14</v>
      </c>
    </row>
    <row r="1247" spans="1:1" x14ac:dyDescent="0.25">
      <c r="A1247">
        <v>9.376516E-2</v>
      </c>
    </row>
    <row r="1248" spans="1:1" x14ac:dyDescent="0.25">
      <c r="A1248">
        <v>9.2014185999999998E-2</v>
      </c>
    </row>
    <row r="1249" spans="1:1" x14ac:dyDescent="0.25">
      <c r="A1249">
        <v>8.7289475000000005E-2</v>
      </c>
    </row>
    <row r="1250" spans="1:1" x14ac:dyDescent="0.25">
      <c r="A1250">
        <v>9.0467270000000002E-2</v>
      </c>
    </row>
    <row r="1251" spans="1:1" x14ac:dyDescent="0.25">
      <c r="A1251">
        <v>8.2819715000000002E-2</v>
      </c>
    </row>
    <row r="1252" spans="1:1" x14ac:dyDescent="0.25">
      <c r="A1252">
        <v>8.9043659999999997E-2</v>
      </c>
    </row>
    <row r="1253" spans="1:1" x14ac:dyDescent="0.25">
      <c r="A1253">
        <v>9.1337495000000005E-2</v>
      </c>
    </row>
    <row r="1254" spans="1:1" x14ac:dyDescent="0.25">
      <c r="A1254">
        <v>9.1981809999999997E-2</v>
      </c>
    </row>
    <row r="1255" spans="1:1" x14ac:dyDescent="0.25">
      <c r="A1255" t="s">
        <v>15</v>
      </c>
    </row>
    <row r="1256" spans="1:1" x14ac:dyDescent="0.25">
      <c r="A1256">
        <v>1.3933957E-2</v>
      </c>
    </row>
    <row r="1257" spans="1:1" x14ac:dyDescent="0.25">
      <c r="A1257">
        <v>1.3770701E-2</v>
      </c>
    </row>
    <row r="1258" spans="1:1" x14ac:dyDescent="0.25">
      <c r="A1258">
        <v>1.2554333000000001E-2</v>
      </c>
    </row>
    <row r="1259" spans="1:1" x14ac:dyDescent="0.25">
      <c r="A1259">
        <v>1.3364976000000001E-2</v>
      </c>
    </row>
    <row r="1260" spans="1:1" x14ac:dyDescent="0.25">
      <c r="A1260">
        <v>1.1730160999999999E-2</v>
      </c>
    </row>
    <row r="1261" spans="1:1" x14ac:dyDescent="0.25">
      <c r="A1261">
        <v>1.2920075E-2</v>
      </c>
    </row>
    <row r="1262" spans="1:1" x14ac:dyDescent="0.25">
      <c r="A1262">
        <v>1.3621248000000001E-2</v>
      </c>
    </row>
    <row r="1263" spans="1:1" x14ac:dyDescent="0.25">
      <c r="A1263">
        <v>1.3687688999999999E-2</v>
      </c>
    </row>
    <row r="1264" spans="1:1" x14ac:dyDescent="0.25">
      <c r="A1264" t="s">
        <v>16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 t="s">
        <v>17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 t="s">
        <v>18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 t="s">
        <v>19</v>
      </c>
    </row>
    <row r="1292" spans="1:1" x14ac:dyDescent="0.25">
      <c r="A1292">
        <v>-7.9808509999999999E-2</v>
      </c>
    </row>
    <row r="1293" spans="1:1" x14ac:dyDescent="0.25">
      <c r="A1293">
        <v>-7.9805219999999996E-2</v>
      </c>
    </row>
    <row r="1294" spans="1:1" x14ac:dyDescent="0.25">
      <c r="A1294">
        <v>-7.9840209999999995E-2</v>
      </c>
    </row>
    <row r="1295" spans="1:1" x14ac:dyDescent="0.25">
      <c r="A1295">
        <v>-7.9805896000000001E-2</v>
      </c>
    </row>
    <row r="1296" spans="1:1" x14ac:dyDescent="0.25">
      <c r="A1296">
        <v>-7.9817769999999996E-2</v>
      </c>
    </row>
    <row r="1297" spans="1:1" x14ac:dyDescent="0.25">
      <c r="A1297">
        <v>-7.9775819999999997E-2</v>
      </c>
    </row>
    <row r="1298" spans="1:1" x14ac:dyDescent="0.25">
      <c r="A1298">
        <v>-7.9755820000000005E-2</v>
      </c>
    </row>
    <row r="1299" spans="1:1" x14ac:dyDescent="0.25">
      <c r="A1299">
        <v>-7.9808764000000004E-2</v>
      </c>
    </row>
    <row r="1300" spans="1:1" x14ac:dyDescent="0.25">
      <c r="A1300" t="s">
        <v>20</v>
      </c>
    </row>
    <row r="1301" spans="1:1" x14ac:dyDescent="0.25">
      <c r="A1301">
        <v>7.9808509999999999E-2</v>
      </c>
    </row>
    <row r="1302" spans="1:1" x14ac:dyDescent="0.25">
      <c r="A1302">
        <v>7.9805219999999996E-2</v>
      </c>
    </row>
    <row r="1303" spans="1:1" x14ac:dyDescent="0.25">
      <c r="A1303">
        <v>7.9840209999999995E-2</v>
      </c>
    </row>
    <row r="1304" spans="1:1" x14ac:dyDescent="0.25">
      <c r="A1304">
        <v>7.9805896000000001E-2</v>
      </c>
    </row>
    <row r="1305" spans="1:1" x14ac:dyDescent="0.25">
      <c r="A1305">
        <v>7.9817769999999996E-2</v>
      </c>
    </row>
    <row r="1306" spans="1:1" x14ac:dyDescent="0.25">
      <c r="A1306">
        <v>7.9775819999999997E-2</v>
      </c>
    </row>
    <row r="1307" spans="1:1" x14ac:dyDescent="0.25">
      <c r="A1307">
        <v>7.9755820000000005E-2</v>
      </c>
    </row>
    <row r="1308" spans="1:1" x14ac:dyDescent="0.25">
      <c r="A1308">
        <v>7.9808764000000004E-2</v>
      </c>
    </row>
    <row r="1309" spans="1:1" x14ac:dyDescent="0.25">
      <c r="A1309" t="s">
        <v>21</v>
      </c>
    </row>
    <row r="1310" spans="1:1" x14ac:dyDescent="0.25">
      <c r="A1310">
        <v>1.3514534999999999E-4</v>
      </c>
    </row>
    <row r="1311" spans="1:1" x14ac:dyDescent="0.25">
      <c r="A1311">
        <v>1.2131579E-4</v>
      </c>
    </row>
    <row r="1312" spans="1:1" x14ac:dyDescent="0.25">
      <c r="A1312">
        <v>1.4526329E-4</v>
      </c>
    </row>
    <row r="1313" spans="1:1" x14ac:dyDescent="0.25">
      <c r="A1313">
        <v>1.1823894E-4</v>
      </c>
    </row>
    <row r="1314" spans="1:1" x14ac:dyDescent="0.25">
      <c r="A1314">
        <v>2.3044934E-4</v>
      </c>
    </row>
    <row r="1315" spans="1:1" x14ac:dyDescent="0.25">
      <c r="A1315">
        <v>1.2815719999999999E-4</v>
      </c>
    </row>
    <row r="1316" spans="1:1" x14ac:dyDescent="0.25">
      <c r="A1316">
        <v>1.2313586E-4</v>
      </c>
    </row>
    <row r="1317" spans="1:1" x14ac:dyDescent="0.25">
      <c r="A1317">
        <v>1.2237595000000001E-4</v>
      </c>
    </row>
    <row r="1318" spans="1:1" x14ac:dyDescent="0.25">
      <c r="A1318" t="s">
        <v>22</v>
      </c>
    </row>
    <row r="1319" spans="1:1" x14ac:dyDescent="0.25">
      <c r="A1319">
        <v>8.8950399999999999E-3</v>
      </c>
    </row>
    <row r="1320" spans="1:1" x14ac:dyDescent="0.25">
      <c r="A1320">
        <v>8.4745629999999992E-3</v>
      </c>
    </row>
    <row r="1321" spans="1:1" x14ac:dyDescent="0.25">
      <c r="A1321">
        <v>9.6177190000000003E-3</v>
      </c>
    </row>
    <row r="1322" spans="1:1" x14ac:dyDescent="0.25">
      <c r="A1322">
        <v>8.3238584999999997E-3</v>
      </c>
    </row>
    <row r="1323" spans="1:1" x14ac:dyDescent="0.25">
      <c r="A1323">
        <v>1.2618773999999999E-2</v>
      </c>
    </row>
    <row r="1324" spans="1:1" x14ac:dyDescent="0.25">
      <c r="A1324">
        <v>8.7571669999999997E-3</v>
      </c>
    </row>
    <row r="1325" spans="1:1" x14ac:dyDescent="0.25">
      <c r="A1325">
        <v>8.5335500000000009E-3</v>
      </c>
    </row>
    <row r="1326" spans="1:1" x14ac:dyDescent="0.25">
      <c r="A1326">
        <v>8.4398305000000003E-3</v>
      </c>
    </row>
    <row r="1327" spans="1:1" x14ac:dyDescent="0.25">
      <c r="A1327" t="s">
        <v>23</v>
      </c>
    </row>
    <row r="1328" spans="1:1" x14ac:dyDescent="0.25">
      <c r="A1328">
        <v>1.3514534999999999E-4</v>
      </c>
    </row>
    <row r="1329" spans="1:1" x14ac:dyDescent="0.25">
      <c r="A1329">
        <v>1.2131579E-4</v>
      </c>
    </row>
    <row r="1330" spans="1:1" x14ac:dyDescent="0.25">
      <c r="A1330">
        <v>1.4526329E-4</v>
      </c>
    </row>
    <row r="1331" spans="1:1" x14ac:dyDescent="0.25">
      <c r="A1331">
        <v>1.1823894E-4</v>
      </c>
    </row>
    <row r="1332" spans="1:1" x14ac:dyDescent="0.25">
      <c r="A1332">
        <v>2.3044934E-4</v>
      </c>
    </row>
    <row r="1333" spans="1:1" x14ac:dyDescent="0.25">
      <c r="A1333">
        <v>1.2815719999999999E-4</v>
      </c>
    </row>
    <row r="1334" spans="1:1" x14ac:dyDescent="0.25">
      <c r="A1334">
        <v>1.2313586E-4</v>
      </c>
    </row>
    <row r="1335" spans="1:1" x14ac:dyDescent="0.25">
      <c r="A1335">
        <v>1.2237595000000001E-4</v>
      </c>
    </row>
    <row r="1336" spans="1:1" x14ac:dyDescent="0.25">
      <c r="A1336" t="s">
        <v>24</v>
      </c>
    </row>
    <row r="1337" spans="1:1" x14ac:dyDescent="0.25">
      <c r="A1337">
        <v>7.9788453999999995E-2</v>
      </c>
    </row>
    <row r="1338" spans="1:1" x14ac:dyDescent="0.25">
      <c r="A1338">
        <v>7.9788453999999995E-2</v>
      </c>
    </row>
    <row r="1339" spans="1:1" x14ac:dyDescent="0.25">
      <c r="A1339">
        <v>7.9788453999999995E-2</v>
      </c>
    </row>
    <row r="1340" spans="1:1" x14ac:dyDescent="0.25">
      <c r="A1340">
        <v>7.9788453999999995E-2</v>
      </c>
    </row>
    <row r="1341" spans="1:1" x14ac:dyDescent="0.25">
      <c r="A1341">
        <v>7.9788453999999995E-2</v>
      </c>
    </row>
    <row r="1342" spans="1:1" x14ac:dyDescent="0.25">
      <c r="A1342">
        <v>7.9788453999999995E-2</v>
      </c>
    </row>
    <row r="1343" spans="1:1" x14ac:dyDescent="0.25">
      <c r="A1343">
        <v>7.9788453999999995E-2</v>
      </c>
    </row>
    <row r="1344" spans="1:1" x14ac:dyDescent="0.25">
      <c r="A1344">
        <v>7.9788453999999995E-2</v>
      </c>
    </row>
    <row r="1345" spans="1:1" x14ac:dyDescent="0.25">
      <c r="A1345" t="s">
        <v>2</v>
      </c>
    </row>
    <row r="1346" spans="1:1" x14ac:dyDescent="0.25">
      <c r="A1346">
        <v>0.41233800000000498</v>
      </c>
    </row>
    <row r="1347" spans="1:1" x14ac:dyDescent="0.25">
      <c r="A1347">
        <v>0.41593130000001099</v>
      </c>
    </row>
    <row r="1348" spans="1:1" x14ac:dyDescent="0.25">
      <c r="A1348">
        <v>0.41914210000004398</v>
      </c>
    </row>
    <row r="1349" spans="1:1" x14ac:dyDescent="0.25">
      <c r="A1349">
        <v>0.41718930000001803</v>
      </c>
    </row>
    <row r="1350" spans="1:1" x14ac:dyDescent="0.25">
      <c r="A1350">
        <v>0.44904270000006302</v>
      </c>
    </row>
    <row r="1351" spans="1:1" x14ac:dyDescent="0.25">
      <c r="A1351">
        <v>0.46902629999999501</v>
      </c>
    </row>
    <row r="1352" spans="1:1" x14ac:dyDescent="0.25">
      <c r="A1352">
        <v>0.43864419999999799</v>
      </c>
    </row>
    <row r="1353" spans="1:1" x14ac:dyDescent="0.25">
      <c r="A1353">
        <v>0.47232829999984399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35DC-92D5-4705-A298-97AA8719B723}">
  <dimension ref="A1:A1353"/>
  <sheetViews>
    <sheetView workbookViewId="0">
      <selection sqref="A1:A13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22.262968000000001</v>
      </c>
    </row>
    <row r="5" spans="1:1" x14ac:dyDescent="0.25">
      <c r="A5">
        <v>12.8537324</v>
      </c>
    </row>
    <row r="6" spans="1:1" x14ac:dyDescent="0.25">
      <c r="A6">
        <v>21.6727373999999</v>
      </c>
    </row>
    <row r="7" spans="1:1" x14ac:dyDescent="0.25">
      <c r="A7">
        <v>20.483311299999901</v>
      </c>
    </row>
    <row r="8" spans="1:1" x14ac:dyDescent="0.25">
      <c r="A8">
        <v>22.0628643999998</v>
      </c>
    </row>
    <row r="9" spans="1:1" x14ac:dyDescent="0.25">
      <c r="A9">
        <v>22.9264720000001</v>
      </c>
    </row>
    <row r="10" spans="1:1" x14ac:dyDescent="0.25">
      <c r="A10">
        <v>25.1397033000002</v>
      </c>
    </row>
    <row r="11" spans="1:1" x14ac:dyDescent="0.25">
      <c r="A11">
        <v>23.668440800000099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>
        <v>26.689641999999999</v>
      </c>
    </row>
    <row r="18" spans="1:1" x14ac:dyDescent="0.25">
      <c r="A18">
        <v>26.8702193999999</v>
      </c>
    </row>
    <row r="19" spans="1:1" x14ac:dyDescent="0.25">
      <c r="A19">
        <v>27.590110499999899</v>
      </c>
    </row>
    <row r="20" spans="1:1" x14ac:dyDescent="0.25">
      <c r="A20">
        <v>31.0995318999998</v>
      </c>
    </row>
    <row r="21" spans="1:1" x14ac:dyDescent="0.25">
      <c r="A21">
        <v>27.0817365999998</v>
      </c>
    </row>
    <row r="22" spans="1:1" x14ac:dyDescent="0.25">
      <c r="A22">
        <v>28.563571099999901</v>
      </c>
    </row>
    <row r="23" spans="1:1" x14ac:dyDescent="0.25">
      <c r="A23">
        <v>27.8042894999998</v>
      </c>
    </row>
    <row r="24" spans="1:1" x14ac:dyDescent="0.25">
      <c r="A24">
        <v>27.724108600000299</v>
      </c>
    </row>
    <row r="27" spans="1:1" x14ac:dyDescent="0.25">
      <c r="A27" t="s">
        <v>0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>
        <v>32.275163299999903</v>
      </c>
    </row>
    <row r="31" spans="1:1" x14ac:dyDescent="0.25">
      <c r="A31">
        <v>31.027092999999901</v>
      </c>
    </row>
    <row r="32" spans="1:1" x14ac:dyDescent="0.25">
      <c r="A32">
        <v>31.983483899999801</v>
      </c>
    </row>
    <row r="33" spans="1:1" x14ac:dyDescent="0.25">
      <c r="A33">
        <v>32.127859399999998</v>
      </c>
    </row>
    <row r="34" spans="1:1" x14ac:dyDescent="0.25">
      <c r="A34">
        <v>34.107089600000101</v>
      </c>
    </row>
    <row r="35" spans="1:1" x14ac:dyDescent="0.25">
      <c r="A35">
        <v>32.779320499999997</v>
      </c>
    </row>
    <row r="36" spans="1:1" x14ac:dyDescent="0.25">
      <c r="A36">
        <v>33.562485299999899</v>
      </c>
    </row>
    <row r="37" spans="1:1" x14ac:dyDescent="0.25">
      <c r="A37">
        <v>37.617076900000001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2</v>
      </c>
    </row>
    <row r="43" spans="1:1" x14ac:dyDescent="0.25">
      <c r="A43">
        <v>41.114404200000003</v>
      </c>
    </row>
    <row r="44" spans="1:1" x14ac:dyDescent="0.25">
      <c r="A44">
        <v>43.032358599999903</v>
      </c>
    </row>
    <row r="45" spans="1:1" x14ac:dyDescent="0.25">
      <c r="A45">
        <v>33.861555500000001</v>
      </c>
    </row>
    <row r="46" spans="1:1" x14ac:dyDescent="0.25">
      <c r="A46">
        <v>40.039313200000102</v>
      </c>
    </row>
    <row r="47" spans="1:1" x14ac:dyDescent="0.25">
      <c r="A47">
        <v>40.940996700000099</v>
      </c>
    </row>
    <row r="48" spans="1:1" x14ac:dyDescent="0.25">
      <c r="A48">
        <v>42.014565499999797</v>
      </c>
    </row>
    <row r="49" spans="1:1" x14ac:dyDescent="0.25">
      <c r="A49">
        <v>41.094126300000397</v>
      </c>
    </row>
    <row r="50" spans="1:1" x14ac:dyDescent="0.25">
      <c r="A50">
        <v>54.463757800000103</v>
      </c>
    </row>
    <row r="53" spans="1:1" x14ac:dyDescent="0.25">
      <c r="A53" t="s">
        <v>0</v>
      </c>
    </row>
    <row r="54" spans="1:1" x14ac:dyDescent="0.25">
      <c r="A54" t="s">
        <v>6</v>
      </c>
    </row>
    <row r="55" spans="1:1" x14ac:dyDescent="0.25">
      <c r="A55" t="s">
        <v>2</v>
      </c>
    </row>
    <row r="56" spans="1:1" x14ac:dyDescent="0.25">
      <c r="A56">
        <v>40.839653199999901</v>
      </c>
    </row>
    <row r="57" spans="1:1" x14ac:dyDescent="0.25">
      <c r="A57">
        <v>41.927259200000002</v>
      </c>
    </row>
    <row r="58" spans="1:1" x14ac:dyDescent="0.25">
      <c r="A58">
        <v>41.565236899999903</v>
      </c>
    </row>
    <row r="59" spans="1:1" x14ac:dyDescent="0.25">
      <c r="A59">
        <v>44.336546700000099</v>
      </c>
    </row>
    <row r="60" spans="1:1" x14ac:dyDescent="0.25">
      <c r="A60">
        <v>43.587162499999899</v>
      </c>
    </row>
    <row r="61" spans="1:1" x14ac:dyDescent="0.25">
      <c r="A61">
        <v>43.1937527999998</v>
      </c>
    </row>
    <row r="62" spans="1:1" x14ac:dyDescent="0.25">
      <c r="A62">
        <v>38.4917115000002</v>
      </c>
    </row>
    <row r="63" spans="1:1" x14ac:dyDescent="0.25">
      <c r="A63">
        <v>83.669804699999901</v>
      </c>
    </row>
    <row r="66" spans="1:1" x14ac:dyDescent="0.25">
      <c r="A66" t="s">
        <v>0</v>
      </c>
    </row>
    <row r="67" spans="1:1" x14ac:dyDescent="0.25">
      <c r="A67" t="s">
        <v>7</v>
      </c>
    </row>
    <row r="68" spans="1:1" x14ac:dyDescent="0.25">
      <c r="A68" t="s">
        <v>2</v>
      </c>
    </row>
    <row r="69" spans="1:1" x14ac:dyDescent="0.25">
      <c r="A69">
        <v>54.976521899999902</v>
      </c>
    </row>
    <row r="70" spans="1:1" x14ac:dyDescent="0.25">
      <c r="A70">
        <v>56.799982199999903</v>
      </c>
    </row>
    <row r="71" spans="1:1" x14ac:dyDescent="0.25">
      <c r="A71">
        <v>56.911555</v>
      </c>
    </row>
    <row r="72" spans="1:1" x14ac:dyDescent="0.25">
      <c r="A72">
        <v>49.580399999999997</v>
      </c>
    </row>
    <row r="73" spans="1:1" x14ac:dyDescent="0.25">
      <c r="A73">
        <v>54.464421700000003</v>
      </c>
    </row>
    <row r="74" spans="1:1" x14ac:dyDescent="0.25">
      <c r="A74">
        <v>55.777291599999899</v>
      </c>
    </row>
    <row r="75" spans="1:1" x14ac:dyDescent="0.25">
      <c r="A75">
        <v>46.818046500000001</v>
      </c>
    </row>
    <row r="76" spans="1:1" x14ac:dyDescent="0.25">
      <c r="A76">
        <v>56.946353199999898</v>
      </c>
    </row>
    <row r="79" spans="1:1" x14ac:dyDescent="0.25">
      <c r="A79" t="s">
        <v>0</v>
      </c>
    </row>
    <row r="80" spans="1:1" x14ac:dyDescent="0.25">
      <c r="A80" t="s">
        <v>8</v>
      </c>
    </row>
    <row r="81" spans="1:1" x14ac:dyDescent="0.25">
      <c r="A81" t="s">
        <v>2</v>
      </c>
    </row>
    <row r="82" spans="1:1" x14ac:dyDescent="0.25">
      <c r="A82">
        <v>58.525760599999998</v>
      </c>
    </row>
    <row r="83" spans="1:1" x14ac:dyDescent="0.25">
      <c r="A83">
        <v>48.329426399999903</v>
      </c>
    </row>
    <row r="84" spans="1:1" x14ac:dyDescent="0.25">
      <c r="A84">
        <v>53.058101299999997</v>
      </c>
    </row>
    <row r="85" spans="1:1" x14ac:dyDescent="0.25">
      <c r="A85">
        <v>46.5572047</v>
      </c>
    </row>
    <row r="86" spans="1:1" x14ac:dyDescent="0.25">
      <c r="A86">
        <v>44.0011168999999</v>
      </c>
    </row>
    <row r="87" spans="1:1" x14ac:dyDescent="0.25">
      <c r="A87">
        <v>52.247728600000301</v>
      </c>
    </row>
    <row r="88" spans="1:1" x14ac:dyDescent="0.25">
      <c r="A88">
        <v>48.673392700000001</v>
      </c>
    </row>
    <row r="89" spans="1:1" x14ac:dyDescent="0.25">
      <c r="A89">
        <v>57.982883199999797</v>
      </c>
    </row>
    <row r="92" spans="1:1" x14ac:dyDescent="0.25">
      <c r="A92" t="s">
        <v>0</v>
      </c>
    </row>
    <row r="93" spans="1:1" x14ac:dyDescent="0.25">
      <c r="A93" t="s">
        <v>9</v>
      </c>
    </row>
    <row r="94" spans="1:1" x14ac:dyDescent="0.25">
      <c r="A94" t="s">
        <v>2</v>
      </c>
    </row>
    <row r="95" spans="1:1" x14ac:dyDescent="0.25">
      <c r="A95">
        <v>67.442210899999907</v>
      </c>
    </row>
    <row r="96" spans="1:1" x14ac:dyDescent="0.25">
      <c r="A96">
        <v>68.606115999999901</v>
      </c>
    </row>
    <row r="97" spans="1:1" x14ac:dyDescent="0.25">
      <c r="A97">
        <v>67.603227000000004</v>
      </c>
    </row>
    <row r="98" spans="1:1" x14ac:dyDescent="0.25">
      <c r="A98">
        <v>63.795422799999798</v>
      </c>
    </row>
    <row r="99" spans="1:1" x14ac:dyDescent="0.25">
      <c r="A99">
        <v>76.685220100000095</v>
      </c>
    </row>
    <row r="100" spans="1:1" x14ac:dyDescent="0.25">
      <c r="A100">
        <v>70.534099099999807</v>
      </c>
    </row>
    <row r="101" spans="1:1" x14ac:dyDescent="0.25">
      <c r="A101">
        <v>55.127655599999798</v>
      </c>
    </row>
    <row r="102" spans="1:1" x14ac:dyDescent="0.25">
      <c r="A102">
        <v>72.282962999999597</v>
      </c>
    </row>
    <row r="105" spans="1:1" x14ac:dyDescent="0.25">
      <c r="A105" t="s">
        <v>0</v>
      </c>
    </row>
    <row r="106" spans="1:1" x14ac:dyDescent="0.25">
      <c r="A106" t="s">
        <v>10</v>
      </c>
    </row>
    <row r="107" spans="1:1" x14ac:dyDescent="0.25">
      <c r="A107" t="s">
        <v>11</v>
      </c>
    </row>
    <row r="108" spans="1:1" x14ac:dyDescent="0.25">
      <c r="A108">
        <v>0.10134176</v>
      </c>
    </row>
    <row r="109" spans="1:1" x14ac:dyDescent="0.25">
      <c r="A109">
        <v>0.10146028999999999</v>
      </c>
    </row>
    <row r="110" spans="1:1" x14ac:dyDescent="0.25">
      <c r="A110">
        <v>0.10139981000000001</v>
      </c>
    </row>
    <row r="111" spans="1:1" x14ac:dyDescent="0.25">
      <c r="A111">
        <v>0.10136211000000001</v>
      </c>
    </row>
    <row r="112" spans="1:1" x14ac:dyDescent="0.25">
      <c r="A112">
        <v>0.10045171</v>
      </c>
    </row>
    <row r="113" spans="1:1" x14ac:dyDescent="0.25">
      <c r="A113">
        <v>0.10094278</v>
      </c>
    </row>
    <row r="114" spans="1:1" x14ac:dyDescent="0.25">
      <c r="A114">
        <v>0.10257905</v>
      </c>
    </row>
    <row r="115" spans="1:1" x14ac:dyDescent="0.25">
      <c r="A115">
        <v>0.10041471</v>
      </c>
    </row>
    <row r="116" spans="1:1" x14ac:dyDescent="0.25">
      <c r="A116" t="s">
        <v>12</v>
      </c>
    </row>
    <row r="117" spans="1:1" x14ac:dyDescent="0.25">
      <c r="A117">
        <v>0.10194851000000001</v>
      </c>
    </row>
    <row r="118" spans="1:1" x14ac:dyDescent="0.25">
      <c r="A118">
        <v>0.10189874</v>
      </c>
    </row>
    <row r="119" spans="1:1" x14ac:dyDescent="0.25">
      <c r="A119">
        <v>0.10196707000000001</v>
      </c>
    </row>
    <row r="120" spans="1:1" x14ac:dyDescent="0.25">
      <c r="A120">
        <v>0.1019872</v>
      </c>
    </row>
    <row r="121" spans="1:1" x14ac:dyDescent="0.25">
      <c r="A121">
        <v>0.10186603</v>
      </c>
    </row>
    <row r="122" spans="1:1" x14ac:dyDescent="0.25">
      <c r="A122">
        <v>0.10195163</v>
      </c>
    </row>
    <row r="123" spans="1:1" x14ac:dyDescent="0.25">
      <c r="A123">
        <v>0.101911895</v>
      </c>
    </row>
    <row r="124" spans="1:1" x14ac:dyDescent="0.25">
      <c r="A124">
        <v>0.10198812</v>
      </c>
    </row>
    <row r="125" spans="1:1" x14ac:dyDescent="0.25">
      <c r="A125" t="s">
        <v>13</v>
      </c>
    </row>
    <row r="126" spans="1:1" x14ac:dyDescent="0.25">
      <c r="A126" s="1">
        <v>8.9192569999999995E-5</v>
      </c>
    </row>
    <row r="127" spans="1:1" x14ac:dyDescent="0.25">
      <c r="A127">
        <v>-3.6232985000000001E-4</v>
      </c>
    </row>
    <row r="128" spans="1:1" x14ac:dyDescent="0.25">
      <c r="A128">
        <v>1.40505E-4</v>
      </c>
    </row>
    <row r="129" spans="1:1" x14ac:dyDescent="0.25">
      <c r="A129">
        <v>-1.9787896999999999E-4</v>
      </c>
    </row>
    <row r="130" spans="1:1" x14ac:dyDescent="0.25">
      <c r="A130" s="1">
        <v>-3.4408729999999997E-5</v>
      </c>
    </row>
    <row r="131" spans="1:1" x14ac:dyDescent="0.25">
      <c r="A131">
        <v>3.3359379999999998E-4</v>
      </c>
    </row>
    <row r="132" spans="1:1" x14ac:dyDescent="0.25">
      <c r="A132">
        <v>-1.8446262E-4</v>
      </c>
    </row>
    <row r="133" spans="1:1" x14ac:dyDescent="0.25">
      <c r="A133">
        <v>3.8290222E-4</v>
      </c>
    </row>
    <row r="134" spans="1:1" x14ac:dyDescent="0.25">
      <c r="A134" t="s">
        <v>14</v>
      </c>
    </row>
    <row r="135" spans="1:1" x14ac:dyDescent="0.25">
      <c r="A135">
        <v>9.1846294999999994E-2</v>
      </c>
    </row>
    <row r="136" spans="1:1" x14ac:dyDescent="0.25">
      <c r="A136">
        <v>9.1488609999999998E-2</v>
      </c>
    </row>
    <row r="137" spans="1:1" x14ac:dyDescent="0.25">
      <c r="A137">
        <v>9.2112219999999995E-2</v>
      </c>
    </row>
    <row r="138" spans="1:1" x14ac:dyDescent="0.25">
      <c r="A138">
        <v>9.1623560000000007E-2</v>
      </c>
    </row>
    <row r="139" spans="1:1" x14ac:dyDescent="0.25">
      <c r="A139">
        <v>9.1792546000000003E-2</v>
      </c>
    </row>
    <row r="140" spans="1:1" x14ac:dyDescent="0.25">
      <c r="A140">
        <v>9.2062640000000001E-2</v>
      </c>
    </row>
    <row r="141" spans="1:1" x14ac:dyDescent="0.25">
      <c r="A141">
        <v>9.1603740000000003E-2</v>
      </c>
    </row>
    <row r="142" spans="1:1" x14ac:dyDescent="0.25">
      <c r="A142">
        <v>9.2087230000000006E-2</v>
      </c>
    </row>
    <row r="143" spans="1:1" x14ac:dyDescent="0.25">
      <c r="A143" t="s">
        <v>15</v>
      </c>
    </row>
    <row r="144" spans="1:1" x14ac:dyDescent="0.25">
      <c r="A144">
        <v>1.3572905999999999E-2</v>
      </c>
    </row>
    <row r="145" spans="1:1" x14ac:dyDescent="0.25">
      <c r="A145">
        <v>1.3429084000000001E-2</v>
      </c>
    </row>
    <row r="146" spans="1:1" x14ac:dyDescent="0.25">
      <c r="A146">
        <v>1.3685914E-2</v>
      </c>
    </row>
    <row r="147" spans="1:1" x14ac:dyDescent="0.25">
      <c r="A147">
        <v>1.3447756999999999E-2</v>
      </c>
    </row>
    <row r="148" spans="1:1" x14ac:dyDescent="0.25">
      <c r="A148">
        <v>1.3538408E-2</v>
      </c>
    </row>
    <row r="149" spans="1:1" x14ac:dyDescent="0.25">
      <c r="A149">
        <v>1.3652118E-2</v>
      </c>
    </row>
    <row r="150" spans="1:1" x14ac:dyDescent="0.25">
      <c r="A150">
        <v>1.3512365E-2</v>
      </c>
    </row>
    <row r="151" spans="1:1" x14ac:dyDescent="0.25">
      <c r="A151">
        <v>1.3660491E-2</v>
      </c>
    </row>
    <row r="152" spans="1:1" x14ac:dyDescent="0.25">
      <c r="A152" t="s">
        <v>16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 t="s">
        <v>17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18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 t="s">
        <v>19</v>
      </c>
    </row>
    <row r="180" spans="1:1" x14ac:dyDescent="0.25">
      <c r="A180">
        <v>-7.9777390000000004E-2</v>
      </c>
    </row>
    <row r="181" spans="1:1" x14ac:dyDescent="0.25">
      <c r="A181">
        <v>-7.9788970000000001E-2</v>
      </c>
    </row>
    <row r="182" spans="1:1" x14ac:dyDescent="0.25">
      <c r="A182">
        <v>-7.9831935000000007E-2</v>
      </c>
    </row>
    <row r="183" spans="1:1" x14ac:dyDescent="0.25">
      <c r="A183">
        <v>-7.979609E-2</v>
      </c>
    </row>
    <row r="184" spans="1:1" x14ac:dyDescent="0.25">
      <c r="A184">
        <v>-7.9816189999999995E-2</v>
      </c>
    </row>
    <row r="185" spans="1:1" x14ac:dyDescent="0.25">
      <c r="A185">
        <v>-7.9794674999999995E-2</v>
      </c>
    </row>
    <row r="186" spans="1:1" x14ac:dyDescent="0.25">
      <c r="A186">
        <v>-7.9805920000000002E-2</v>
      </c>
    </row>
    <row r="187" spans="1:1" x14ac:dyDescent="0.25">
      <c r="A187">
        <v>-7.9800399999999994E-2</v>
      </c>
    </row>
    <row r="188" spans="1:1" x14ac:dyDescent="0.25">
      <c r="A188" t="s">
        <v>20</v>
      </c>
    </row>
    <row r="189" spans="1:1" x14ac:dyDescent="0.25">
      <c r="A189">
        <v>7.9777390000000004E-2</v>
      </c>
    </row>
    <row r="190" spans="1:1" x14ac:dyDescent="0.25">
      <c r="A190">
        <v>7.9788970000000001E-2</v>
      </c>
    </row>
    <row r="191" spans="1:1" x14ac:dyDescent="0.25">
      <c r="A191">
        <v>7.9831935000000007E-2</v>
      </c>
    </row>
    <row r="192" spans="1:1" x14ac:dyDescent="0.25">
      <c r="A192">
        <v>7.979609E-2</v>
      </c>
    </row>
    <row r="193" spans="1:1" x14ac:dyDescent="0.25">
      <c r="A193">
        <v>7.9816189999999995E-2</v>
      </c>
    </row>
    <row r="194" spans="1:1" x14ac:dyDescent="0.25">
      <c r="A194">
        <v>7.9794674999999995E-2</v>
      </c>
    </row>
    <row r="195" spans="1:1" x14ac:dyDescent="0.25">
      <c r="A195">
        <v>7.9805920000000002E-2</v>
      </c>
    </row>
    <row r="196" spans="1:1" x14ac:dyDescent="0.25">
      <c r="A196">
        <v>7.9800399999999994E-2</v>
      </c>
    </row>
    <row r="197" spans="1:1" x14ac:dyDescent="0.25">
      <c r="A197" t="s">
        <v>21</v>
      </c>
    </row>
    <row r="198" spans="1:1" x14ac:dyDescent="0.25">
      <c r="A198" s="1">
        <v>9.1524606000000004E-5</v>
      </c>
    </row>
    <row r="199" spans="1:1" x14ac:dyDescent="0.25">
      <c r="A199" s="1">
        <v>9.1493680000000007E-5</v>
      </c>
    </row>
    <row r="200" spans="1:1" x14ac:dyDescent="0.25">
      <c r="A200" s="1">
        <v>9.1153065999999993E-5</v>
      </c>
    </row>
    <row r="201" spans="1:1" x14ac:dyDescent="0.25">
      <c r="A201" s="1">
        <v>9.1490199999999994E-5</v>
      </c>
    </row>
    <row r="202" spans="1:1" x14ac:dyDescent="0.25">
      <c r="A202" s="1">
        <v>9.0929534000000004E-5</v>
      </c>
    </row>
    <row r="203" spans="1:1" x14ac:dyDescent="0.25">
      <c r="A203" s="1">
        <v>9.1120985999999999E-5</v>
      </c>
    </row>
    <row r="204" spans="1:1" x14ac:dyDescent="0.25">
      <c r="A204" s="1">
        <v>9.1310869999999998E-5</v>
      </c>
    </row>
    <row r="205" spans="1:1" x14ac:dyDescent="0.25">
      <c r="A205" s="1">
        <v>9.1514380000000005E-5</v>
      </c>
    </row>
    <row r="206" spans="1:1" x14ac:dyDescent="0.25">
      <c r="A206" t="s">
        <v>22</v>
      </c>
    </row>
    <row r="207" spans="1:1" x14ac:dyDescent="0.25">
      <c r="A207">
        <v>7.1744076E-3</v>
      </c>
    </row>
    <row r="208" spans="1:1" x14ac:dyDescent="0.25">
      <c r="A208">
        <v>7.175191E-3</v>
      </c>
    </row>
    <row r="209" spans="1:1" x14ac:dyDescent="0.25">
      <c r="A209">
        <v>7.1664653E-3</v>
      </c>
    </row>
    <row r="210" spans="1:1" x14ac:dyDescent="0.25">
      <c r="A210">
        <v>7.1604614999999996E-3</v>
      </c>
    </row>
    <row r="211" spans="1:1" x14ac:dyDescent="0.25">
      <c r="A211">
        <v>7.1549040000000001E-3</v>
      </c>
    </row>
    <row r="212" spans="1:1" x14ac:dyDescent="0.25">
      <c r="A212">
        <v>7.1560870000000002E-3</v>
      </c>
    </row>
    <row r="213" spans="1:1" x14ac:dyDescent="0.25">
      <c r="A213">
        <v>7.1652484999999997E-3</v>
      </c>
    </row>
    <row r="214" spans="1:1" x14ac:dyDescent="0.25">
      <c r="A214">
        <v>7.1646417E-3</v>
      </c>
    </row>
    <row r="215" spans="1:1" x14ac:dyDescent="0.25">
      <c r="A215" t="s">
        <v>23</v>
      </c>
    </row>
    <row r="216" spans="1:1" x14ac:dyDescent="0.25">
      <c r="A216" s="1">
        <v>9.1524606000000004E-5</v>
      </c>
    </row>
    <row r="217" spans="1:1" x14ac:dyDescent="0.25">
      <c r="A217" s="1">
        <v>9.1493680000000007E-5</v>
      </c>
    </row>
    <row r="218" spans="1:1" x14ac:dyDescent="0.25">
      <c r="A218" s="1">
        <v>9.1153065999999993E-5</v>
      </c>
    </row>
    <row r="219" spans="1:1" x14ac:dyDescent="0.25">
      <c r="A219" s="1">
        <v>9.1490199999999994E-5</v>
      </c>
    </row>
    <row r="220" spans="1:1" x14ac:dyDescent="0.25">
      <c r="A220" s="1">
        <v>9.0929534000000004E-5</v>
      </c>
    </row>
    <row r="221" spans="1:1" x14ac:dyDescent="0.25">
      <c r="A221" s="1">
        <v>9.1120985999999999E-5</v>
      </c>
    </row>
    <row r="222" spans="1:1" x14ac:dyDescent="0.25">
      <c r="A222" s="1">
        <v>9.1310869999999998E-5</v>
      </c>
    </row>
    <row r="223" spans="1:1" x14ac:dyDescent="0.25">
      <c r="A223" s="1">
        <v>9.1514380000000005E-5</v>
      </c>
    </row>
    <row r="224" spans="1:1" x14ac:dyDescent="0.25">
      <c r="A224" t="s">
        <v>24</v>
      </c>
    </row>
    <row r="225" spans="1:1" x14ac:dyDescent="0.25">
      <c r="A225">
        <v>7.9788453999999995E-2</v>
      </c>
    </row>
    <row r="226" spans="1:1" x14ac:dyDescent="0.25">
      <c r="A226">
        <v>7.9788453999999995E-2</v>
      </c>
    </row>
    <row r="227" spans="1:1" x14ac:dyDescent="0.25">
      <c r="A227">
        <v>7.9788453999999995E-2</v>
      </c>
    </row>
    <row r="228" spans="1:1" x14ac:dyDescent="0.25">
      <c r="A228">
        <v>7.9788453999999995E-2</v>
      </c>
    </row>
    <row r="229" spans="1:1" x14ac:dyDescent="0.25">
      <c r="A229">
        <v>7.9788453999999995E-2</v>
      </c>
    </row>
    <row r="230" spans="1:1" x14ac:dyDescent="0.25">
      <c r="A230">
        <v>7.9788453999999995E-2</v>
      </c>
    </row>
    <row r="231" spans="1:1" x14ac:dyDescent="0.25">
      <c r="A231">
        <v>7.9788453999999995E-2</v>
      </c>
    </row>
    <row r="232" spans="1:1" x14ac:dyDescent="0.25">
      <c r="A232">
        <v>7.9788453999999995E-2</v>
      </c>
    </row>
    <row r="233" spans="1:1" x14ac:dyDescent="0.25">
      <c r="A233" t="s">
        <v>2</v>
      </c>
    </row>
    <row r="234" spans="1:1" x14ac:dyDescent="0.25">
      <c r="A234">
        <v>0.52001150000000895</v>
      </c>
    </row>
    <row r="235" spans="1:1" x14ac:dyDescent="0.25">
      <c r="A235">
        <v>0.45302119999996598</v>
      </c>
    </row>
    <row r="236" spans="1:1" x14ac:dyDescent="0.25">
      <c r="A236">
        <v>0.53009840000004205</v>
      </c>
    </row>
    <row r="237" spans="1:1" x14ac:dyDescent="0.25">
      <c r="A237">
        <v>0.45408030000021399</v>
      </c>
    </row>
    <row r="238" spans="1:1" x14ac:dyDescent="0.25">
      <c r="A238">
        <v>0.48004250000008097</v>
      </c>
    </row>
    <row r="239" spans="1:1" x14ac:dyDescent="0.25">
      <c r="A239">
        <v>0.513808499999868</v>
      </c>
    </row>
    <row r="240" spans="1:1" x14ac:dyDescent="0.25">
      <c r="A240">
        <v>0.48513539999976202</v>
      </c>
    </row>
    <row r="241" spans="1:1" x14ac:dyDescent="0.25">
      <c r="A241">
        <v>0.46739090000028199</v>
      </c>
    </row>
    <row r="244" spans="1:1" x14ac:dyDescent="0.25">
      <c r="A244" t="s">
        <v>0</v>
      </c>
    </row>
    <row r="245" spans="1:1" x14ac:dyDescent="0.25">
      <c r="A245" t="s">
        <v>1</v>
      </c>
    </row>
    <row r="246" spans="1:1" x14ac:dyDescent="0.25">
      <c r="A246" t="s">
        <v>11</v>
      </c>
    </row>
    <row r="247" spans="1:1" x14ac:dyDescent="0.25">
      <c r="A247">
        <v>0.12685218000000001</v>
      </c>
    </row>
    <row r="248" spans="1:1" x14ac:dyDescent="0.25">
      <c r="A248">
        <v>0.12488143</v>
      </c>
    </row>
    <row r="249" spans="1:1" x14ac:dyDescent="0.25">
      <c r="A249">
        <v>0.12248159</v>
      </c>
    </row>
    <row r="250" spans="1:1" x14ac:dyDescent="0.25">
      <c r="A250">
        <v>0.12963088</v>
      </c>
    </row>
    <row r="251" spans="1:1" x14ac:dyDescent="0.25">
      <c r="A251">
        <v>0.1266118</v>
      </c>
    </row>
    <row r="252" spans="1:1" x14ac:dyDescent="0.25">
      <c r="A252">
        <v>0.12684483999999999</v>
      </c>
    </row>
    <row r="253" spans="1:1" x14ac:dyDescent="0.25">
      <c r="A253">
        <v>0.12742503999999999</v>
      </c>
    </row>
    <row r="254" spans="1:1" x14ac:dyDescent="0.25">
      <c r="A254">
        <v>0.1260047</v>
      </c>
    </row>
    <row r="255" spans="1:1" x14ac:dyDescent="0.25">
      <c r="A255" t="s">
        <v>12</v>
      </c>
    </row>
    <row r="256" spans="1:1" x14ac:dyDescent="0.25">
      <c r="A256">
        <v>0.12605554999999999</v>
      </c>
    </row>
    <row r="257" spans="1:1" x14ac:dyDescent="0.25">
      <c r="A257">
        <v>0.12501825</v>
      </c>
    </row>
    <row r="258" spans="1:1" x14ac:dyDescent="0.25">
      <c r="A258">
        <v>0.12375351</v>
      </c>
    </row>
    <row r="259" spans="1:1" x14ac:dyDescent="0.25">
      <c r="A259">
        <v>0.12852505</v>
      </c>
    </row>
    <row r="260" spans="1:1" x14ac:dyDescent="0.25">
      <c r="A260">
        <v>0.12523066999999999</v>
      </c>
    </row>
    <row r="261" spans="1:1" x14ac:dyDescent="0.25">
      <c r="A261">
        <v>0.12569252</v>
      </c>
    </row>
    <row r="262" spans="1:1" x14ac:dyDescent="0.25">
      <c r="A262">
        <v>0.12630992999999999</v>
      </c>
    </row>
    <row r="263" spans="1:1" x14ac:dyDescent="0.25">
      <c r="A263">
        <v>0.12498682999999999</v>
      </c>
    </row>
    <row r="264" spans="1:1" x14ac:dyDescent="0.25">
      <c r="A264" t="s">
        <v>13</v>
      </c>
    </row>
    <row r="265" spans="1:1" x14ac:dyDescent="0.25">
      <c r="A265" s="1">
        <v>3.9526687E-5</v>
      </c>
    </row>
    <row r="266" spans="1:1" x14ac:dyDescent="0.25">
      <c r="A266">
        <v>-3.1523173999999999E-4</v>
      </c>
    </row>
    <row r="267" spans="1:1" x14ac:dyDescent="0.25">
      <c r="A267" s="1">
        <v>3.4230770000000002E-5</v>
      </c>
    </row>
    <row r="268" spans="1:1" x14ac:dyDescent="0.25">
      <c r="A268">
        <v>-1.4244995E-4</v>
      </c>
    </row>
    <row r="269" spans="1:1" x14ac:dyDescent="0.25">
      <c r="A269" s="1">
        <v>4.6967920000000002E-7</v>
      </c>
    </row>
    <row r="270" spans="1:1" x14ac:dyDescent="0.25">
      <c r="A270">
        <v>3.0249752999999998E-4</v>
      </c>
    </row>
    <row r="271" spans="1:1" x14ac:dyDescent="0.25">
      <c r="A271">
        <v>-1.01653546E-4</v>
      </c>
    </row>
    <row r="272" spans="1:1" x14ac:dyDescent="0.25">
      <c r="A272">
        <v>3.2452027999999998E-4</v>
      </c>
    </row>
    <row r="273" spans="1:1" x14ac:dyDescent="0.25">
      <c r="A273" t="s">
        <v>14</v>
      </c>
    </row>
    <row r="274" spans="1:1" x14ac:dyDescent="0.25">
      <c r="A274">
        <v>8.112026E-2</v>
      </c>
    </row>
    <row r="275" spans="1:1" x14ac:dyDescent="0.25">
      <c r="A275">
        <v>8.0738939999999995E-2</v>
      </c>
    </row>
    <row r="276" spans="1:1" x14ac:dyDescent="0.25">
      <c r="A276">
        <v>8.2635245999999996E-2</v>
      </c>
    </row>
    <row r="277" spans="1:1" x14ac:dyDescent="0.25">
      <c r="A277">
        <v>8.0013834000000006E-2</v>
      </c>
    </row>
    <row r="278" spans="1:1" x14ac:dyDescent="0.25">
      <c r="A278">
        <v>8.0714499999999995E-2</v>
      </c>
    </row>
    <row r="279" spans="1:1" x14ac:dyDescent="0.25">
      <c r="A279">
        <v>8.1990960000000002E-2</v>
      </c>
    </row>
    <row r="280" spans="1:1" x14ac:dyDescent="0.25">
      <c r="A280">
        <v>8.0652970000000004E-2</v>
      </c>
    </row>
    <row r="281" spans="1:1" x14ac:dyDescent="0.25">
      <c r="A281">
        <v>8.0813386000000001E-2</v>
      </c>
    </row>
    <row r="282" spans="1:1" x14ac:dyDescent="0.25">
      <c r="A282" t="s">
        <v>15</v>
      </c>
    </row>
    <row r="283" spans="1:1" x14ac:dyDescent="0.25">
      <c r="A283">
        <v>1.09398E-2</v>
      </c>
    </row>
    <row r="284" spans="1:1" x14ac:dyDescent="0.25">
      <c r="A284">
        <v>1.0881475999999999E-2</v>
      </c>
    </row>
    <row r="285" spans="1:1" x14ac:dyDescent="0.25">
      <c r="A285">
        <v>1.1355095000000001E-2</v>
      </c>
    </row>
    <row r="286" spans="1:1" x14ac:dyDescent="0.25">
      <c r="A286">
        <v>1.0638902E-2</v>
      </c>
    </row>
    <row r="287" spans="1:1" x14ac:dyDescent="0.25">
      <c r="A287">
        <v>1.0893711E-2</v>
      </c>
    </row>
    <row r="288" spans="1:1" x14ac:dyDescent="0.25">
      <c r="A288">
        <v>1.1161809999999999E-2</v>
      </c>
    </row>
    <row r="289" spans="1:1" x14ac:dyDescent="0.25">
      <c r="A289">
        <v>1.0861558E-2</v>
      </c>
    </row>
    <row r="290" spans="1:1" x14ac:dyDescent="0.25">
      <c r="A290">
        <v>1.0960242E-2</v>
      </c>
    </row>
    <row r="291" spans="1:1" x14ac:dyDescent="0.25">
      <c r="A291" t="s">
        <v>16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 t="s">
        <v>17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 t="s">
        <v>18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 t="s">
        <v>19</v>
      </c>
    </row>
    <row r="319" spans="1:1" x14ac:dyDescent="0.25">
      <c r="A319">
        <v>-7.9827054999999994E-2</v>
      </c>
    </row>
    <row r="320" spans="1:1" x14ac:dyDescent="0.25">
      <c r="A320">
        <v>-7.9741870000000006E-2</v>
      </c>
    </row>
    <row r="321" spans="1:1" x14ac:dyDescent="0.25">
      <c r="A321">
        <v>-7.9938209999999996E-2</v>
      </c>
    </row>
    <row r="322" spans="1:1" x14ac:dyDescent="0.25">
      <c r="A322">
        <v>-7.9740660000000005E-2</v>
      </c>
    </row>
    <row r="323" spans="1:1" x14ac:dyDescent="0.25">
      <c r="A323">
        <v>-7.9781309999999994E-2</v>
      </c>
    </row>
    <row r="324" spans="1:1" x14ac:dyDescent="0.25">
      <c r="A324">
        <v>-7.9825774000000002E-2</v>
      </c>
    </row>
    <row r="325" spans="1:1" x14ac:dyDescent="0.25">
      <c r="A325">
        <v>-7.972311E-2</v>
      </c>
    </row>
    <row r="326" spans="1:1" x14ac:dyDescent="0.25">
      <c r="A326">
        <v>-7.9858769999999996E-2</v>
      </c>
    </row>
    <row r="327" spans="1:1" x14ac:dyDescent="0.25">
      <c r="A327" t="s">
        <v>20</v>
      </c>
    </row>
    <row r="328" spans="1:1" x14ac:dyDescent="0.25">
      <c r="A328">
        <v>7.9827054999999994E-2</v>
      </c>
    </row>
    <row r="329" spans="1:1" x14ac:dyDescent="0.25">
      <c r="A329">
        <v>7.9741870000000006E-2</v>
      </c>
    </row>
    <row r="330" spans="1:1" x14ac:dyDescent="0.25">
      <c r="A330">
        <v>7.9938209999999996E-2</v>
      </c>
    </row>
    <row r="331" spans="1:1" x14ac:dyDescent="0.25">
      <c r="A331">
        <v>7.9740660000000005E-2</v>
      </c>
    </row>
    <row r="332" spans="1:1" x14ac:dyDescent="0.25">
      <c r="A332">
        <v>7.9781309999999994E-2</v>
      </c>
    </row>
    <row r="333" spans="1:1" x14ac:dyDescent="0.25">
      <c r="A333">
        <v>7.9825774000000002E-2</v>
      </c>
    </row>
    <row r="334" spans="1:1" x14ac:dyDescent="0.25">
      <c r="A334">
        <v>7.972311E-2</v>
      </c>
    </row>
    <row r="335" spans="1:1" x14ac:dyDescent="0.25">
      <c r="A335">
        <v>7.9858769999999996E-2</v>
      </c>
    </row>
    <row r="336" spans="1:1" x14ac:dyDescent="0.25">
      <c r="A336" t="s">
        <v>21</v>
      </c>
    </row>
    <row r="337" spans="1:1" x14ac:dyDescent="0.25">
      <c r="A337">
        <v>7.7006130000000005E-4</v>
      </c>
    </row>
    <row r="338" spans="1:1" x14ac:dyDescent="0.25">
      <c r="A338">
        <v>7.6521165000000002E-4</v>
      </c>
    </row>
    <row r="339" spans="1:1" x14ac:dyDescent="0.25">
      <c r="A339">
        <v>7.4707425999999996E-4</v>
      </c>
    </row>
    <row r="340" spans="1:1" x14ac:dyDescent="0.25">
      <c r="A340">
        <v>8.2501145999999996E-4</v>
      </c>
    </row>
    <row r="341" spans="1:1" x14ac:dyDescent="0.25">
      <c r="A341">
        <v>7.4661889999999998E-4</v>
      </c>
    </row>
    <row r="342" spans="1:1" x14ac:dyDescent="0.25">
      <c r="A342">
        <v>7.7976960000000002E-4</v>
      </c>
    </row>
    <row r="343" spans="1:1" x14ac:dyDescent="0.25">
      <c r="A343">
        <v>7.8530500000000003E-4</v>
      </c>
    </row>
    <row r="344" spans="1:1" x14ac:dyDescent="0.25">
      <c r="A344">
        <v>7.531994E-4</v>
      </c>
    </row>
    <row r="345" spans="1:1" x14ac:dyDescent="0.25">
      <c r="A345" t="s">
        <v>22</v>
      </c>
    </row>
    <row r="346" spans="1:1" x14ac:dyDescent="0.25">
      <c r="A346">
        <v>2.3733687E-2</v>
      </c>
    </row>
    <row r="347" spans="1:1" x14ac:dyDescent="0.25">
      <c r="A347">
        <v>2.3711815000000001E-2</v>
      </c>
    </row>
    <row r="348" spans="1:1" x14ac:dyDescent="0.25">
      <c r="A348">
        <v>2.3461361999999999E-2</v>
      </c>
    </row>
    <row r="349" spans="1:1" x14ac:dyDescent="0.25">
      <c r="A349">
        <v>2.4568264999999999E-2</v>
      </c>
    </row>
    <row r="350" spans="1:1" x14ac:dyDescent="0.25">
      <c r="A350">
        <v>2.3362958999999999E-2</v>
      </c>
    </row>
    <row r="351" spans="1:1" x14ac:dyDescent="0.25">
      <c r="A351">
        <v>2.3931304E-2</v>
      </c>
    </row>
    <row r="352" spans="1:1" x14ac:dyDescent="0.25">
      <c r="A352">
        <v>2.4014906999999999E-2</v>
      </c>
    </row>
    <row r="353" spans="1:1" x14ac:dyDescent="0.25">
      <c r="A353">
        <v>2.3516255999999999E-2</v>
      </c>
    </row>
    <row r="354" spans="1:1" x14ac:dyDescent="0.25">
      <c r="A354" t="s">
        <v>23</v>
      </c>
    </row>
    <row r="355" spans="1:1" x14ac:dyDescent="0.25">
      <c r="A355">
        <v>7.7006130000000005E-4</v>
      </c>
    </row>
    <row r="356" spans="1:1" x14ac:dyDescent="0.25">
      <c r="A356">
        <v>7.6521165000000002E-4</v>
      </c>
    </row>
    <row r="357" spans="1:1" x14ac:dyDescent="0.25">
      <c r="A357">
        <v>7.4707425999999996E-4</v>
      </c>
    </row>
    <row r="358" spans="1:1" x14ac:dyDescent="0.25">
      <c r="A358">
        <v>8.2501145999999996E-4</v>
      </c>
    </row>
    <row r="359" spans="1:1" x14ac:dyDescent="0.25">
      <c r="A359">
        <v>7.4661889999999998E-4</v>
      </c>
    </row>
    <row r="360" spans="1:1" x14ac:dyDescent="0.25">
      <c r="A360">
        <v>7.7976960000000002E-4</v>
      </c>
    </row>
    <row r="361" spans="1:1" x14ac:dyDescent="0.25">
      <c r="A361">
        <v>7.8530500000000003E-4</v>
      </c>
    </row>
    <row r="362" spans="1:1" x14ac:dyDescent="0.25">
      <c r="A362">
        <v>7.531994E-4</v>
      </c>
    </row>
    <row r="363" spans="1:1" x14ac:dyDescent="0.25">
      <c r="A363" t="s">
        <v>24</v>
      </c>
    </row>
    <row r="364" spans="1:1" x14ac:dyDescent="0.25">
      <c r="A364">
        <v>7.9788453999999995E-2</v>
      </c>
    </row>
    <row r="365" spans="1:1" x14ac:dyDescent="0.25">
      <c r="A365">
        <v>7.9788453999999995E-2</v>
      </c>
    </row>
    <row r="366" spans="1:1" x14ac:dyDescent="0.25">
      <c r="A366">
        <v>7.9788453999999995E-2</v>
      </c>
    </row>
    <row r="367" spans="1:1" x14ac:dyDescent="0.25">
      <c r="A367">
        <v>7.9788453999999995E-2</v>
      </c>
    </row>
    <row r="368" spans="1:1" x14ac:dyDescent="0.25">
      <c r="A368">
        <v>7.9788453999999995E-2</v>
      </c>
    </row>
    <row r="369" spans="1:1" x14ac:dyDescent="0.25">
      <c r="A369">
        <v>7.9788453999999995E-2</v>
      </c>
    </row>
    <row r="370" spans="1:1" x14ac:dyDescent="0.25">
      <c r="A370">
        <v>7.9788453999999995E-2</v>
      </c>
    </row>
    <row r="371" spans="1:1" x14ac:dyDescent="0.25">
      <c r="A371">
        <v>7.9788453999999995E-2</v>
      </c>
    </row>
    <row r="372" spans="1:1" x14ac:dyDescent="0.25">
      <c r="A372" t="s">
        <v>2</v>
      </c>
    </row>
    <row r="373" spans="1:1" x14ac:dyDescent="0.25">
      <c r="A373">
        <v>0.42669160000002598</v>
      </c>
    </row>
    <row r="374" spans="1:1" x14ac:dyDescent="0.25">
      <c r="A374">
        <v>0.434235199999989</v>
      </c>
    </row>
    <row r="375" spans="1:1" x14ac:dyDescent="0.25">
      <c r="A375">
        <v>0.47096890000011599</v>
      </c>
    </row>
    <row r="376" spans="1:1" x14ac:dyDescent="0.25">
      <c r="A376">
        <v>0.42928249999999901</v>
      </c>
    </row>
    <row r="377" spans="1:1" x14ac:dyDescent="0.25">
      <c r="A377">
        <v>0.44944590000000001</v>
      </c>
    </row>
    <row r="378" spans="1:1" x14ac:dyDescent="0.25">
      <c r="A378">
        <v>0.46586979999983602</v>
      </c>
    </row>
    <row r="379" spans="1:1" x14ac:dyDescent="0.25">
      <c r="A379">
        <v>0.43996640000023002</v>
      </c>
    </row>
    <row r="380" spans="1:1" x14ac:dyDescent="0.25">
      <c r="A380">
        <v>0.43791689999989097</v>
      </c>
    </row>
    <row r="383" spans="1:1" x14ac:dyDescent="0.25">
      <c r="A383" t="s">
        <v>0</v>
      </c>
    </row>
    <row r="384" spans="1:1" x14ac:dyDescent="0.25">
      <c r="A384" t="s">
        <v>3</v>
      </c>
    </row>
    <row r="385" spans="1:1" x14ac:dyDescent="0.25">
      <c r="A385" t="s">
        <v>11</v>
      </c>
    </row>
    <row r="386" spans="1:1" x14ac:dyDescent="0.25">
      <c r="A386">
        <v>0.10931223</v>
      </c>
    </row>
    <row r="387" spans="1:1" x14ac:dyDescent="0.25">
      <c r="A387">
        <v>0.10995585500000001</v>
      </c>
    </row>
    <row r="388" spans="1:1" x14ac:dyDescent="0.25">
      <c r="A388">
        <v>0.110595845</v>
      </c>
    </row>
    <row r="389" spans="1:1" x14ac:dyDescent="0.25">
      <c r="A389">
        <v>0.11106013000000001</v>
      </c>
    </row>
    <row r="390" spans="1:1" x14ac:dyDescent="0.25">
      <c r="A390">
        <v>0.11140007</v>
      </c>
    </row>
    <row r="391" spans="1:1" x14ac:dyDescent="0.25">
      <c r="A391">
        <v>0.11105914</v>
      </c>
    </row>
    <row r="392" spans="1:1" x14ac:dyDescent="0.25">
      <c r="A392">
        <v>0.112286024</v>
      </c>
    </row>
    <row r="393" spans="1:1" x14ac:dyDescent="0.25">
      <c r="A393">
        <v>0.11003839999999999</v>
      </c>
    </row>
    <row r="394" spans="1:1" x14ac:dyDescent="0.25">
      <c r="A394" t="s">
        <v>12</v>
      </c>
    </row>
    <row r="395" spans="1:1" x14ac:dyDescent="0.25">
      <c r="A395">
        <v>0.10857107000000001</v>
      </c>
    </row>
    <row r="396" spans="1:1" x14ac:dyDescent="0.25">
      <c r="A396">
        <v>0.11057702</v>
      </c>
    </row>
    <row r="397" spans="1:1" x14ac:dyDescent="0.25">
      <c r="A397">
        <v>0.11181858</v>
      </c>
    </row>
    <row r="398" spans="1:1" x14ac:dyDescent="0.25">
      <c r="A398">
        <v>0.11049951600000001</v>
      </c>
    </row>
    <row r="399" spans="1:1" x14ac:dyDescent="0.25">
      <c r="A399">
        <v>0.110233106</v>
      </c>
    </row>
    <row r="400" spans="1:1" x14ac:dyDescent="0.25">
      <c r="A400">
        <v>0.111295484</v>
      </c>
    </row>
    <row r="401" spans="1:1" x14ac:dyDescent="0.25">
      <c r="A401">
        <v>0.11221014</v>
      </c>
    </row>
    <row r="402" spans="1:1" x14ac:dyDescent="0.25">
      <c r="A402">
        <v>0.10907153</v>
      </c>
    </row>
    <row r="403" spans="1:1" x14ac:dyDescent="0.25">
      <c r="A403" t="s">
        <v>13</v>
      </c>
    </row>
    <row r="404" spans="1:1" x14ac:dyDescent="0.25">
      <c r="A404" s="1">
        <v>5.283135E-5</v>
      </c>
    </row>
    <row r="405" spans="1:1" x14ac:dyDescent="0.25">
      <c r="A405">
        <v>-3.5116603000000002E-4</v>
      </c>
    </row>
    <row r="406" spans="1:1" x14ac:dyDescent="0.25">
      <c r="A406" s="1">
        <v>9.9844109999999996E-5</v>
      </c>
    </row>
    <row r="407" spans="1:1" x14ac:dyDescent="0.25">
      <c r="A407">
        <v>-1.7277395999999999E-4</v>
      </c>
    </row>
    <row r="408" spans="1:1" x14ac:dyDescent="0.25">
      <c r="A408" s="1">
        <v>-3.1049286999999999E-5</v>
      </c>
    </row>
    <row r="409" spans="1:1" x14ac:dyDescent="0.25">
      <c r="A409">
        <v>3.1644609999999999E-4</v>
      </c>
    </row>
    <row r="410" spans="1:1" x14ac:dyDescent="0.25">
      <c r="A410">
        <v>-1.3911499E-4</v>
      </c>
    </row>
    <row r="411" spans="1:1" x14ac:dyDescent="0.25">
      <c r="A411">
        <v>3.8430160000000002E-4</v>
      </c>
    </row>
    <row r="412" spans="1:1" x14ac:dyDescent="0.25">
      <c r="A412" t="s">
        <v>14</v>
      </c>
    </row>
    <row r="413" spans="1:1" x14ac:dyDescent="0.25">
      <c r="A413">
        <v>8.6714429999999995E-2</v>
      </c>
    </row>
    <row r="414" spans="1:1" x14ac:dyDescent="0.25">
      <c r="A414">
        <v>8.7724170000000004E-2</v>
      </c>
    </row>
    <row r="415" spans="1:1" x14ac:dyDescent="0.25">
      <c r="A415">
        <v>8.4449380000000004E-2</v>
      </c>
    </row>
    <row r="416" spans="1:1" x14ac:dyDescent="0.25">
      <c r="A416">
        <v>8.6565299999999998E-2</v>
      </c>
    </row>
    <row r="417" spans="1:1" x14ac:dyDescent="0.25">
      <c r="A417">
        <v>8.5887130000000006E-2</v>
      </c>
    </row>
    <row r="418" spans="1:1" x14ac:dyDescent="0.25">
      <c r="A418">
        <v>8.5449665999999994E-2</v>
      </c>
    </row>
    <row r="419" spans="1:1" x14ac:dyDescent="0.25">
      <c r="A419">
        <v>8.4806800000000002E-2</v>
      </c>
    </row>
    <row r="420" spans="1:1" x14ac:dyDescent="0.25">
      <c r="A420">
        <v>8.7262355E-2</v>
      </c>
    </row>
    <row r="421" spans="1:1" x14ac:dyDescent="0.25">
      <c r="A421" t="s">
        <v>15</v>
      </c>
    </row>
    <row r="422" spans="1:1" x14ac:dyDescent="0.25">
      <c r="A422">
        <v>1.2580393E-2</v>
      </c>
    </row>
    <row r="423" spans="1:1" x14ac:dyDescent="0.25">
      <c r="A423">
        <v>1.2746619000000001E-2</v>
      </c>
    </row>
    <row r="424" spans="1:1" x14ac:dyDescent="0.25">
      <c r="A424">
        <v>1.2053393000000001E-2</v>
      </c>
    </row>
    <row r="425" spans="1:1" x14ac:dyDescent="0.25">
      <c r="A425">
        <v>1.2463989E-2</v>
      </c>
    </row>
    <row r="426" spans="1:1" x14ac:dyDescent="0.25">
      <c r="A426">
        <v>1.2313409000000001E-2</v>
      </c>
    </row>
    <row r="427" spans="1:1" x14ac:dyDescent="0.25">
      <c r="A427">
        <v>1.2303313999999999E-2</v>
      </c>
    </row>
    <row r="428" spans="1:1" x14ac:dyDescent="0.25">
      <c r="A428">
        <v>1.2080356E-2</v>
      </c>
    </row>
    <row r="429" spans="1:1" x14ac:dyDescent="0.25">
      <c r="A429">
        <v>1.2757776E-2</v>
      </c>
    </row>
    <row r="430" spans="1:1" x14ac:dyDescent="0.25">
      <c r="A430" t="s">
        <v>16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 t="s">
        <v>17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 t="s">
        <v>18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 t="s">
        <v>19</v>
      </c>
    </row>
    <row r="458" spans="1:1" x14ac:dyDescent="0.25">
      <c r="A458">
        <v>-7.9813750000000003E-2</v>
      </c>
    </row>
    <row r="459" spans="1:1" x14ac:dyDescent="0.25">
      <c r="A459">
        <v>-7.9777810000000005E-2</v>
      </c>
    </row>
    <row r="460" spans="1:1" x14ac:dyDescent="0.25">
      <c r="A460">
        <v>-7.9872589999999993E-2</v>
      </c>
    </row>
    <row r="461" spans="1:1" x14ac:dyDescent="0.25">
      <c r="A461">
        <v>-7.9770980000000005E-2</v>
      </c>
    </row>
    <row r="462" spans="1:1" x14ac:dyDescent="0.25">
      <c r="A462">
        <v>-7.9812830000000001E-2</v>
      </c>
    </row>
    <row r="463" spans="1:1" x14ac:dyDescent="0.25">
      <c r="A463">
        <v>-7.981183E-2</v>
      </c>
    </row>
    <row r="464" spans="1:1" x14ac:dyDescent="0.25">
      <c r="A464">
        <v>-7.9760574000000001E-2</v>
      </c>
    </row>
    <row r="465" spans="1:1" x14ac:dyDescent="0.25">
      <c r="A465">
        <v>-7.9798999999999995E-2</v>
      </c>
    </row>
    <row r="466" spans="1:1" x14ac:dyDescent="0.25">
      <c r="A466" t="s">
        <v>20</v>
      </c>
    </row>
    <row r="467" spans="1:1" x14ac:dyDescent="0.25">
      <c r="A467">
        <v>7.9813750000000003E-2</v>
      </c>
    </row>
    <row r="468" spans="1:1" x14ac:dyDescent="0.25">
      <c r="A468">
        <v>7.9777810000000005E-2</v>
      </c>
    </row>
    <row r="469" spans="1:1" x14ac:dyDescent="0.25">
      <c r="A469">
        <v>7.9872589999999993E-2</v>
      </c>
    </row>
    <row r="470" spans="1:1" x14ac:dyDescent="0.25">
      <c r="A470">
        <v>7.9770980000000005E-2</v>
      </c>
    </row>
    <row r="471" spans="1:1" x14ac:dyDescent="0.25">
      <c r="A471">
        <v>7.9812830000000001E-2</v>
      </c>
    </row>
    <row r="472" spans="1:1" x14ac:dyDescent="0.25">
      <c r="A472">
        <v>7.981183E-2</v>
      </c>
    </row>
    <row r="473" spans="1:1" x14ac:dyDescent="0.25">
      <c r="A473">
        <v>7.9760574000000001E-2</v>
      </c>
    </row>
    <row r="474" spans="1:1" x14ac:dyDescent="0.25">
      <c r="A474">
        <v>7.9798999999999995E-2</v>
      </c>
    </row>
    <row r="475" spans="1:1" x14ac:dyDescent="0.25">
      <c r="A475" t="s">
        <v>21</v>
      </c>
    </row>
    <row r="476" spans="1:1" x14ac:dyDescent="0.25">
      <c r="A476">
        <v>3.3560878000000002E-4</v>
      </c>
    </row>
    <row r="477" spans="1:1" x14ac:dyDescent="0.25">
      <c r="A477">
        <v>3.4263704000000002E-4</v>
      </c>
    </row>
    <row r="478" spans="1:1" x14ac:dyDescent="0.25">
      <c r="A478">
        <v>3.7534919999999999E-4</v>
      </c>
    </row>
    <row r="479" spans="1:1" x14ac:dyDescent="0.25">
      <c r="A479">
        <v>3.6397817999999998E-4</v>
      </c>
    </row>
    <row r="480" spans="1:1" x14ac:dyDescent="0.25">
      <c r="A480">
        <v>3.6047462999999998E-4</v>
      </c>
    </row>
    <row r="481" spans="1:1" x14ac:dyDescent="0.25">
      <c r="A481">
        <v>4.0103422000000002E-4</v>
      </c>
    </row>
    <row r="482" spans="1:1" x14ac:dyDescent="0.25">
      <c r="A482">
        <v>4.1578364000000002E-4</v>
      </c>
    </row>
    <row r="483" spans="1:1" x14ac:dyDescent="0.25">
      <c r="A483">
        <v>3.3122677000000002E-4</v>
      </c>
    </row>
    <row r="484" spans="1:1" x14ac:dyDescent="0.25">
      <c r="A484" t="s">
        <v>22</v>
      </c>
    </row>
    <row r="485" spans="1:1" x14ac:dyDescent="0.25">
      <c r="A485">
        <v>1.514067E-2</v>
      </c>
    </row>
    <row r="486" spans="1:1" x14ac:dyDescent="0.25">
      <c r="A486">
        <v>1.5199521000000001E-2</v>
      </c>
    </row>
    <row r="487" spans="1:1" x14ac:dyDescent="0.25">
      <c r="A487">
        <v>1.6035589999999999E-2</v>
      </c>
    </row>
    <row r="488" spans="1:1" x14ac:dyDescent="0.25">
      <c r="A488">
        <v>1.5787281E-2</v>
      </c>
    </row>
    <row r="489" spans="1:1" x14ac:dyDescent="0.25">
      <c r="A489">
        <v>1.5727509000000001E-2</v>
      </c>
    </row>
    <row r="490" spans="1:1" x14ac:dyDescent="0.25">
      <c r="A490">
        <v>1.6754054000000001E-2</v>
      </c>
    </row>
    <row r="491" spans="1:1" x14ac:dyDescent="0.25">
      <c r="A491">
        <v>1.7080594000000001E-2</v>
      </c>
    </row>
    <row r="492" spans="1:1" x14ac:dyDescent="0.25">
      <c r="A492">
        <v>1.4958978E-2</v>
      </c>
    </row>
    <row r="493" spans="1:1" x14ac:dyDescent="0.25">
      <c r="A493" t="s">
        <v>23</v>
      </c>
    </row>
    <row r="494" spans="1:1" x14ac:dyDescent="0.25">
      <c r="A494">
        <v>3.3560878000000002E-4</v>
      </c>
    </row>
    <row r="495" spans="1:1" x14ac:dyDescent="0.25">
      <c r="A495">
        <v>3.4263704000000002E-4</v>
      </c>
    </row>
    <row r="496" spans="1:1" x14ac:dyDescent="0.25">
      <c r="A496">
        <v>3.7534919999999999E-4</v>
      </c>
    </row>
    <row r="497" spans="1:1" x14ac:dyDescent="0.25">
      <c r="A497">
        <v>3.6397817999999998E-4</v>
      </c>
    </row>
    <row r="498" spans="1:1" x14ac:dyDescent="0.25">
      <c r="A498">
        <v>3.6047462999999998E-4</v>
      </c>
    </row>
    <row r="499" spans="1:1" x14ac:dyDescent="0.25">
      <c r="A499">
        <v>4.0103422000000002E-4</v>
      </c>
    </row>
    <row r="500" spans="1:1" x14ac:dyDescent="0.25">
      <c r="A500">
        <v>4.1578364000000002E-4</v>
      </c>
    </row>
    <row r="501" spans="1:1" x14ac:dyDescent="0.25">
      <c r="A501">
        <v>3.3122677000000002E-4</v>
      </c>
    </row>
    <row r="502" spans="1:1" x14ac:dyDescent="0.25">
      <c r="A502" t="s">
        <v>24</v>
      </c>
    </row>
    <row r="503" spans="1:1" x14ac:dyDescent="0.25">
      <c r="A503">
        <v>7.9788453999999995E-2</v>
      </c>
    </row>
    <row r="504" spans="1:1" x14ac:dyDescent="0.25">
      <c r="A504">
        <v>7.9788453999999995E-2</v>
      </c>
    </row>
    <row r="505" spans="1:1" x14ac:dyDescent="0.25">
      <c r="A505">
        <v>7.9788453999999995E-2</v>
      </c>
    </row>
    <row r="506" spans="1:1" x14ac:dyDescent="0.25">
      <c r="A506">
        <v>7.9788453999999995E-2</v>
      </c>
    </row>
    <row r="507" spans="1:1" x14ac:dyDescent="0.25">
      <c r="A507">
        <v>7.9788453999999995E-2</v>
      </c>
    </row>
    <row r="508" spans="1:1" x14ac:dyDescent="0.25">
      <c r="A508">
        <v>7.9788453999999995E-2</v>
      </c>
    </row>
    <row r="509" spans="1:1" x14ac:dyDescent="0.25">
      <c r="A509">
        <v>7.9788453999999995E-2</v>
      </c>
    </row>
    <row r="510" spans="1:1" x14ac:dyDescent="0.25">
      <c r="A510">
        <v>7.9788453999999995E-2</v>
      </c>
    </row>
    <row r="511" spans="1:1" x14ac:dyDescent="0.25">
      <c r="A511" t="s">
        <v>2</v>
      </c>
    </row>
    <row r="512" spans="1:1" x14ac:dyDescent="0.25">
      <c r="A512">
        <v>0.41987549999998902</v>
      </c>
    </row>
    <row r="513" spans="1:1" x14ac:dyDescent="0.25">
      <c r="A513">
        <v>0.42898200000001901</v>
      </c>
    </row>
    <row r="514" spans="1:1" x14ac:dyDescent="0.25">
      <c r="A514">
        <v>0.43169929999999102</v>
      </c>
    </row>
    <row r="515" spans="1:1" x14ac:dyDescent="0.25">
      <c r="A515">
        <v>0.45021380000002797</v>
      </c>
    </row>
    <row r="516" spans="1:1" x14ac:dyDescent="0.25">
      <c r="A516">
        <v>0.42879279999988201</v>
      </c>
    </row>
    <row r="517" spans="1:1" x14ac:dyDescent="0.25">
      <c r="A517">
        <v>0.42851019999989098</v>
      </c>
    </row>
    <row r="518" spans="1:1" x14ac:dyDescent="0.25">
      <c r="A518">
        <v>0.41595239999969602</v>
      </c>
    </row>
    <row r="519" spans="1:1" x14ac:dyDescent="0.25">
      <c r="A519">
        <v>0.44405329999972298</v>
      </c>
    </row>
    <row r="522" spans="1:1" x14ac:dyDescent="0.25">
      <c r="A522" t="s">
        <v>0</v>
      </c>
    </row>
    <row r="523" spans="1:1" x14ac:dyDescent="0.25">
      <c r="A523" t="s">
        <v>4</v>
      </c>
    </row>
    <row r="524" spans="1:1" x14ac:dyDescent="0.25">
      <c r="A524" t="s">
        <v>11</v>
      </c>
    </row>
    <row r="525" spans="1:1" x14ac:dyDescent="0.25">
      <c r="A525">
        <v>0.11587266</v>
      </c>
    </row>
    <row r="526" spans="1:1" x14ac:dyDescent="0.25">
      <c r="A526">
        <v>0.11451095</v>
      </c>
    </row>
    <row r="527" spans="1:1" x14ac:dyDescent="0.25">
      <c r="A527">
        <v>0.11366333000000001</v>
      </c>
    </row>
    <row r="528" spans="1:1" x14ac:dyDescent="0.25">
      <c r="A528">
        <v>0.11594723</v>
      </c>
    </row>
    <row r="529" spans="1:1" x14ac:dyDescent="0.25">
      <c r="A529">
        <v>0.11636199</v>
      </c>
    </row>
    <row r="530" spans="1:1" x14ac:dyDescent="0.25">
      <c r="A530">
        <v>0.11187295</v>
      </c>
    </row>
    <row r="531" spans="1:1" x14ac:dyDescent="0.25">
      <c r="A531">
        <v>0.118291415</v>
      </c>
    </row>
    <row r="532" spans="1:1" x14ac:dyDescent="0.25">
      <c r="A532">
        <v>0.117004365</v>
      </c>
    </row>
    <row r="533" spans="1:1" x14ac:dyDescent="0.25">
      <c r="A533" t="s">
        <v>12</v>
      </c>
    </row>
    <row r="534" spans="1:1" x14ac:dyDescent="0.25">
      <c r="A534">
        <v>0.11538274</v>
      </c>
    </row>
    <row r="535" spans="1:1" x14ac:dyDescent="0.25">
      <c r="A535">
        <v>0.1135881</v>
      </c>
    </row>
    <row r="536" spans="1:1" x14ac:dyDescent="0.25">
      <c r="A536">
        <v>0.11403191999999999</v>
      </c>
    </row>
    <row r="537" spans="1:1" x14ac:dyDescent="0.25">
      <c r="A537">
        <v>0.11516719</v>
      </c>
    </row>
    <row r="538" spans="1:1" x14ac:dyDescent="0.25">
      <c r="A538">
        <v>0.117562905</v>
      </c>
    </row>
    <row r="539" spans="1:1" x14ac:dyDescent="0.25">
      <c r="A539">
        <v>0.111836165</v>
      </c>
    </row>
    <row r="540" spans="1:1" x14ac:dyDescent="0.25">
      <c r="A540">
        <v>0.117868766</v>
      </c>
    </row>
    <row r="541" spans="1:1" x14ac:dyDescent="0.25">
      <c r="A541">
        <v>0.11661984</v>
      </c>
    </row>
    <row r="542" spans="1:1" x14ac:dyDescent="0.25">
      <c r="A542" t="s">
        <v>13</v>
      </c>
    </row>
    <row r="543" spans="1:1" x14ac:dyDescent="0.25">
      <c r="A543" s="1">
        <v>3.4424203000000003E-5</v>
      </c>
    </row>
    <row r="544" spans="1:1" x14ac:dyDescent="0.25">
      <c r="A544">
        <v>-3.360595E-4</v>
      </c>
    </row>
    <row r="545" spans="1:1" x14ac:dyDescent="0.25">
      <c r="A545" s="1">
        <v>9.7364864000000002E-5</v>
      </c>
    </row>
    <row r="546" spans="1:1" x14ac:dyDescent="0.25">
      <c r="A546">
        <v>-1.6070350999999999E-4</v>
      </c>
    </row>
    <row r="547" spans="1:1" x14ac:dyDescent="0.25">
      <c r="A547" s="1">
        <v>-1.3848285E-5</v>
      </c>
    </row>
    <row r="548" spans="1:1" x14ac:dyDescent="0.25">
      <c r="A548">
        <v>3.0696084000000001E-4</v>
      </c>
    </row>
    <row r="549" spans="1:1" x14ac:dyDescent="0.25">
      <c r="A549">
        <v>-1.186304E-4</v>
      </c>
    </row>
    <row r="550" spans="1:1" x14ac:dyDescent="0.25">
      <c r="A550">
        <v>3.3934417000000002E-4</v>
      </c>
    </row>
    <row r="551" spans="1:1" x14ac:dyDescent="0.25">
      <c r="A551" t="s">
        <v>14</v>
      </c>
    </row>
    <row r="552" spans="1:1" x14ac:dyDescent="0.25">
      <c r="A552">
        <v>8.2772575000000001E-2</v>
      </c>
    </row>
    <row r="553" spans="1:1" x14ac:dyDescent="0.25">
      <c r="A553">
        <v>8.1886745999999996E-2</v>
      </c>
    </row>
    <row r="554" spans="1:1" x14ac:dyDescent="0.25">
      <c r="A554">
        <v>8.3644256E-2</v>
      </c>
    </row>
    <row r="555" spans="1:1" x14ac:dyDescent="0.25">
      <c r="A555">
        <v>8.1765673999999997E-2</v>
      </c>
    </row>
    <row r="556" spans="1:1" x14ac:dyDescent="0.25">
      <c r="A556">
        <v>8.1398100000000001E-2</v>
      </c>
    </row>
    <row r="557" spans="1:1" x14ac:dyDescent="0.25">
      <c r="A557">
        <v>8.4533795999999994E-2</v>
      </c>
    </row>
    <row r="558" spans="1:1" x14ac:dyDescent="0.25">
      <c r="A558">
        <v>8.1165520000000005E-2</v>
      </c>
    </row>
    <row r="559" spans="1:1" x14ac:dyDescent="0.25">
      <c r="A559">
        <v>8.180018E-2</v>
      </c>
    </row>
    <row r="560" spans="1:1" x14ac:dyDescent="0.25">
      <c r="A560" t="s">
        <v>15</v>
      </c>
    </row>
    <row r="561" spans="1:1" x14ac:dyDescent="0.25">
      <c r="A561">
        <v>1.1647641E-2</v>
      </c>
    </row>
    <row r="562" spans="1:1" x14ac:dyDescent="0.25">
      <c r="A562">
        <v>1.1583608E-2</v>
      </c>
    </row>
    <row r="563" spans="1:1" x14ac:dyDescent="0.25">
      <c r="A563">
        <v>1.2059676E-2</v>
      </c>
    </row>
    <row r="564" spans="1:1" x14ac:dyDescent="0.25">
      <c r="A564">
        <v>1.144528E-2</v>
      </c>
    </row>
    <row r="565" spans="1:1" x14ac:dyDescent="0.25">
      <c r="A565">
        <v>1.1401745499999999E-2</v>
      </c>
    </row>
    <row r="566" spans="1:1" x14ac:dyDescent="0.25">
      <c r="A566">
        <v>1.2155335999999999E-2</v>
      </c>
    </row>
    <row r="567" spans="1:1" x14ac:dyDescent="0.25">
      <c r="A567">
        <v>1.1338789E-2</v>
      </c>
    </row>
    <row r="568" spans="1:1" x14ac:dyDescent="0.25">
      <c r="A568">
        <v>1.1504577E-2</v>
      </c>
    </row>
    <row r="569" spans="1:1" x14ac:dyDescent="0.25">
      <c r="A569" t="s">
        <v>16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 t="s">
        <v>17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 t="s">
        <v>18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 t="s">
        <v>19</v>
      </c>
    </row>
    <row r="597" spans="1:1" x14ac:dyDescent="0.25">
      <c r="A597">
        <v>-7.9832150000000004E-2</v>
      </c>
    </row>
    <row r="598" spans="1:1" x14ac:dyDescent="0.25">
      <c r="A598">
        <v>-7.9762705000000003E-2</v>
      </c>
    </row>
    <row r="599" spans="1:1" x14ac:dyDescent="0.25">
      <c r="A599">
        <v>-7.9875074000000004E-2</v>
      </c>
    </row>
    <row r="600" spans="1:1" x14ac:dyDescent="0.25">
      <c r="A600">
        <v>-7.9758910000000002E-2</v>
      </c>
    </row>
    <row r="601" spans="1:1" x14ac:dyDescent="0.25">
      <c r="A601">
        <v>-7.9795630000000006E-2</v>
      </c>
    </row>
    <row r="602" spans="1:1" x14ac:dyDescent="0.25">
      <c r="A602">
        <v>-7.9821310000000006E-2</v>
      </c>
    </row>
    <row r="603" spans="1:1" x14ac:dyDescent="0.25">
      <c r="A603">
        <v>-7.974009E-2</v>
      </c>
    </row>
    <row r="604" spans="1:1" x14ac:dyDescent="0.25">
      <c r="A604">
        <v>-7.9843949999999997E-2</v>
      </c>
    </row>
    <row r="605" spans="1:1" x14ac:dyDescent="0.25">
      <c r="A605" t="s">
        <v>20</v>
      </c>
    </row>
    <row r="606" spans="1:1" x14ac:dyDescent="0.25">
      <c r="A606">
        <v>7.9832150000000004E-2</v>
      </c>
    </row>
    <row r="607" spans="1:1" x14ac:dyDescent="0.25">
      <c r="A607">
        <v>7.9762705000000003E-2</v>
      </c>
    </row>
    <row r="608" spans="1:1" x14ac:dyDescent="0.25">
      <c r="A608">
        <v>7.9875074000000004E-2</v>
      </c>
    </row>
    <row r="609" spans="1:1" x14ac:dyDescent="0.25">
      <c r="A609">
        <v>7.9758910000000002E-2</v>
      </c>
    </row>
    <row r="610" spans="1:1" x14ac:dyDescent="0.25">
      <c r="A610">
        <v>7.9795630000000006E-2</v>
      </c>
    </row>
    <row r="611" spans="1:1" x14ac:dyDescent="0.25">
      <c r="A611">
        <v>7.9821310000000006E-2</v>
      </c>
    </row>
    <row r="612" spans="1:1" x14ac:dyDescent="0.25">
      <c r="A612">
        <v>7.974009E-2</v>
      </c>
    </row>
    <row r="613" spans="1:1" x14ac:dyDescent="0.25">
      <c r="A613">
        <v>7.9843949999999997E-2</v>
      </c>
    </row>
    <row r="614" spans="1:1" x14ac:dyDescent="0.25">
      <c r="A614" t="s">
        <v>21</v>
      </c>
    </row>
    <row r="615" spans="1:1" x14ac:dyDescent="0.25">
      <c r="A615">
        <v>4.4773330000000001E-4</v>
      </c>
    </row>
    <row r="616" spans="1:1" x14ac:dyDescent="0.25">
      <c r="A616">
        <v>4.1986408E-4</v>
      </c>
    </row>
    <row r="617" spans="1:1" x14ac:dyDescent="0.25">
      <c r="A617">
        <v>4.2371865000000002E-4</v>
      </c>
    </row>
    <row r="618" spans="1:1" x14ac:dyDescent="0.25">
      <c r="A618">
        <v>4.3544207999999997E-4</v>
      </c>
    </row>
    <row r="619" spans="1:1" x14ac:dyDescent="0.25">
      <c r="A619">
        <v>4.7310377999999997E-4</v>
      </c>
    </row>
    <row r="620" spans="1:1" x14ac:dyDescent="0.25">
      <c r="A620">
        <v>4.0684351999999998E-4</v>
      </c>
    </row>
    <row r="621" spans="1:1" x14ac:dyDescent="0.25">
      <c r="A621">
        <v>4.9379869999999996E-4</v>
      </c>
    </row>
    <row r="622" spans="1:1" x14ac:dyDescent="0.25">
      <c r="A622">
        <v>4.7380209999999998E-4</v>
      </c>
    </row>
    <row r="623" spans="1:1" x14ac:dyDescent="0.25">
      <c r="A623" t="s">
        <v>22</v>
      </c>
    </row>
    <row r="624" spans="1:1" x14ac:dyDescent="0.25">
      <c r="A624">
        <v>1.761393E-2</v>
      </c>
    </row>
    <row r="625" spans="1:1" x14ac:dyDescent="0.25">
      <c r="A625">
        <v>1.7074796999999999E-2</v>
      </c>
    </row>
    <row r="626" spans="1:1" x14ac:dyDescent="0.25">
      <c r="A626">
        <v>1.7101951000000001E-2</v>
      </c>
    </row>
    <row r="627" spans="1:1" x14ac:dyDescent="0.25">
      <c r="A627">
        <v>1.7291366999999998E-2</v>
      </c>
    </row>
    <row r="628" spans="1:1" x14ac:dyDescent="0.25">
      <c r="A628">
        <v>1.8137331999999999E-2</v>
      </c>
    </row>
    <row r="629" spans="1:1" x14ac:dyDescent="0.25">
      <c r="A629">
        <v>1.6848209999999999E-2</v>
      </c>
    </row>
    <row r="630" spans="1:1" x14ac:dyDescent="0.25">
      <c r="A630">
        <v>1.8552567999999998E-2</v>
      </c>
    </row>
    <row r="631" spans="1:1" x14ac:dyDescent="0.25">
      <c r="A631">
        <v>1.8187419999999999E-2</v>
      </c>
    </row>
    <row r="632" spans="1:1" x14ac:dyDescent="0.25">
      <c r="A632" t="s">
        <v>23</v>
      </c>
    </row>
    <row r="633" spans="1:1" x14ac:dyDescent="0.25">
      <c r="A633">
        <v>4.4773330000000001E-4</v>
      </c>
    </row>
    <row r="634" spans="1:1" x14ac:dyDescent="0.25">
      <c r="A634">
        <v>4.1986408E-4</v>
      </c>
    </row>
    <row r="635" spans="1:1" x14ac:dyDescent="0.25">
      <c r="A635">
        <v>4.2371865000000002E-4</v>
      </c>
    </row>
    <row r="636" spans="1:1" x14ac:dyDescent="0.25">
      <c r="A636">
        <v>4.3544207999999997E-4</v>
      </c>
    </row>
    <row r="637" spans="1:1" x14ac:dyDescent="0.25">
      <c r="A637">
        <v>4.7310377999999997E-4</v>
      </c>
    </row>
    <row r="638" spans="1:1" x14ac:dyDescent="0.25">
      <c r="A638">
        <v>4.0684351999999998E-4</v>
      </c>
    </row>
    <row r="639" spans="1:1" x14ac:dyDescent="0.25">
      <c r="A639">
        <v>4.9379869999999996E-4</v>
      </c>
    </row>
    <row r="640" spans="1:1" x14ac:dyDescent="0.25">
      <c r="A640">
        <v>4.7380209999999998E-4</v>
      </c>
    </row>
    <row r="641" spans="1:1" x14ac:dyDescent="0.25">
      <c r="A641" t="s">
        <v>24</v>
      </c>
    </row>
    <row r="642" spans="1:1" x14ac:dyDescent="0.25">
      <c r="A642">
        <v>7.9788453999999995E-2</v>
      </c>
    </row>
    <row r="643" spans="1:1" x14ac:dyDescent="0.25">
      <c r="A643">
        <v>7.9788453999999995E-2</v>
      </c>
    </row>
    <row r="644" spans="1:1" x14ac:dyDescent="0.25">
      <c r="A644">
        <v>7.9788453999999995E-2</v>
      </c>
    </row>
    <row r="645" spans="1:1" x14ac:dyDescent="0.25">
      <c r="A645">
        <v>7.9788453999999995E-2</v>
      </c>
    </row>
    <row r="646" spans="1:1" x14ac:dyDescent="0.25">
      <c r="A646">
        <v>7.9788453999999995E-2</v>
      </c>
    </row>
    <row r="647" spans="1:1" x14ac:dyDescent="0.25">
      <c r="A647">
        <v>7.9788453999999995E-2</v>
      </c>
    </row>
    <row r="648" spans="1:1" x14ac:dyDescent="0.25">
      <c r="A648">
        <v>7.9788453999999995E-2</v>
      </c>
    </row>
    <row r="649" spans="1:1" x14ac:dyDescent="0.25">
      <c r="A649">
        <v>7.9788453999999995E-2</v>
      </c>
    </row>
    <row r="650" spans="1:1" x14ac:dyDescent="0.25">
      <c r="A650" t="s">
        <v>2</v>
      </c>
    </row>
    <row r="651" spans="1:1" x14ac:dyDescent="0.25">
      <c r="A651">
        <v>0.42593990000000298</v>
      </c>
    </row>
    <row r="652" spans="1:1" x14ac:dyDescent="0.25">
      <c r="A652">
        <v>0.425526399999967</v>
      </c>
    </row>
    <row r="653" spans="1:1" x14ac:dyDescent="0.25">
      <c r="A653">
        <v>0.41549859999986399</v>
      </c>
    </row>
    <row r="654" spans="1:1" x14ac:dyDescent="0.25">
      <c r="A654">
        <v>0.42305529999998698</v>
      </c>
    </row>
    <row r="655" spans="1:1" x14ac:dyDescent="0.25">
      <c r="A655">
        <v>0.421484299999974</v>
      </c>
    </row>
    <row r="656" spans="1:1" x14ac:dyDescent="0.25">
      <c r="A656">
        <v>0.47756529999969599</v>
      </c>
    </row>
    <row r="657" spans="1:1" x14ac:dyDescent="0.25">
      <c r="A657">
        <v>0.45901770000000303</v>
      </c>
    </row>
    <row r="658" spans="1:1" x14ac:dyDescent="0.25">
      <c r="A658">
        <v>0.45819010000013799</v>
      </c>
    </row>
    <row r="661" spans="1:1" x14ac:dyDescent="0.25">
      <c r="A661" t="s">
        <v>0</v>
      </c>
    </row>
    <row r="662" spans="1:1" x14ac:dyDescent="0.25">
      <c r="A662" t="s">
        <v>5</v>
      </c>
    </row>
    <row r="663" spans="1:1" x14ac:dyDescent="0.25">
      <c r="A663" t="s">
        <v>11</v>
      </c>
    </row>
    <row r="664" spans="1:1" x14ac:dyDescent="0.25">
      <c r="A664">
        <v>0.10147333</v>
      </c>
    </row>
    <row r="665" spans="1:1" x14ac:dyDescent="0.25">
      <c r="A665">
        <v>0.104883686</v>
      </c>
    </row>
    <row r="666" spans="1:1" x14ac:dyDescent="0.25">
      <c r="A666">
        <v>0.10283122</v>
      </c>
    </row>
    <row r="667" spans="1:1" x14ac:dyDescent="0.25">
      <c r="A667">
        <v>0.10289914</v>
      </c>
    </row>
    <row r="668" spans="1:1" x14ac:dyDescent="0.25">
      <c r="A668">
        <v>0.10130035</v>
      </c>
    </row>
    <row r="669" spans="1:1" x14ac:dyDescent="0.25">
      <c r="A669">
        <v>0.10605676999999999</v>
      </c>
    </row>
    <row r="670" spans="1:1" x14ac:dyDescent="0.25">
      <c r="A670">
        <v>0.1034674</v>
      </c>
    </row>
    <row r="671" spans="1:1" x14ac:dyDescent="0.25">
      <c r="A671">
        <v>0.102395706</v>
      </c>
    </row>
    <row r="672" spans="1:1" x14ac:dyDescent="0.25">
      <c r="A672" t="s">
        <v>12</v>
      </c>
    </row>
    <row r="673" spans="1:1" x14ac:dyDescent="0.25">
      <c r="A673">
        <v>0.10129639</v>
      </c>
    </row>
    <row r="674" spans="1:1" x14ac:dyDescent="0.25">
      <c r="A674">
        <v>0.10377444</v>
      </c>
    </row>
    <row r="675" spans="1:1" x14ac:dyDescent="0.25">
      <c r="A675">
        <v>0.103312604</v>
      </c>
    </row>
    <row r="676" spans="1:1" x14ac:dyDescent="0.25">
      <c r="A676">
        <v>0.1026807</v>
      </c>
    </row>
    <row r="677" spans="1:1" x14ac:dyDescent="0.25">
      <c r="A677">
        <v>0.102629215</v>
      </c>
    </row>
    <row r="678" spans="1:1" x14ac:dyDescent="0.25">
      <c r="A678">
        <v>0.10537212999999999</v>
      </c>
    </row>
    <row r="679" spans="1:1" x14ac:dyDescent="0.25">
      <c r="A679">
        <v>0.10302602</v>
      </c>
    </row>
    <row r="680" spans="1:1" x14ac:dyDescent="0.25">
      <c r="A680">
        <v>0.102308914</v>
      </c>
    </row>
    <row r="681" spans="1:1" x14ac:dyDescent="0.25">
      <c r="A681" t="s">
        <v>13</v>
      </c>
    </row>
    <row r="682" spans="1:1" x14ac:dyDescent="0.25">
      <c r="A682">
        <v>1.0006668999999999E-4</v>
      </c>
    </row>
    <row r="683" spans="1:1" x14ac:dyDescent="0.25">
      <c r="A683">
        <v>-3.5827862999999999E-4</v>
      </c>
    </row>
    <row r="684" spans="1:1" x14ac:dyDescent="0.25">
      <c r="A684">
        <v>1.3375875999999999E-4</v>
      </c>
    </row>
    <row r="685" spans="1:1" x14ac:dyDescent="0.25">
      <c r="A685">
        <v>-1.7806808000000001E-4</v>
      </c>
    </row>
    <row r="686" spans="1:1" x14ac:dyDescent="0.25">
      <c r="A686" s="1">
        <v>-3.2364055999999997E-5</v>
      </c>
    </row>
    <row r="687" spans="1:1" x14ac:dyDescent="0.25">
      <c r="A687">
        <v>3.4743303000000001E-4</v>
      </c>
    </row>
    <row r="688" spans="1:1" x14ac:dyDescent="0.25">
      <c r="A688">
        <v>-1.5419045999999999E-4</v>
      </c>
    </row>
    <row r="689" spans="1:1" x14ac:dyDescent="0.25">
      <c r="A689">
        <v>3.8456363999999997E-4</v>
      </c>
    </row>
    <row r="690" spans="1:1" x14ac:dyDescent="0.25">
      <c r="A690" t="s">
        <v>14</v>
      </c>
    </row>
    <row r="691" spans="1:1" x14ac:dyDescent="0.25">
      <c r="A691">
        <v>9.0284139999999999E-2</v>
      </c>
    </row>
    <row r="692" spans="1:1" x14ac:dyDescent="0.25">
      <c r="A692">
        <v>9.1016100000000003E-2</v>
      </c>
    </row>
    <row r="693" spans="1:1" x14ac:dyDescent="0.25">
      <c r="A693">
        <v>8.7868180000000004E-2</v>
      </c>
    </row>
    <row r="694" spans="1:1" x14ac:dyDescent="0.25">
      <c r="A694">
        <v>8.9443300000000003E-2</v>
      </c>
    </row>
    <row r="695" spans="1:1" x14ac:dyDescent="0.25">
      <c r="A695">
        <v>8.8778294999999993E-2</v>
      </c>
    </row>
    <row r="696" spans="1:1" x14ac:dyDescent="0.25">
      <c r="A696">
        <v>8.8025530000000005E-2</v>
      </c>
    </row>
    <row r="697" spans="1:1" x14ac:dyDescent="0.25">
      <c r="A697">
        <v>8.8127070000000002E-2</v>
      </c>
    </row>
    <row r="698" spans="1:1" x14ac:dyDescent="0.25">
      <c r="A698">
        <v>8.9397660000000004E-2</v>
      </c>
    </row>
    <row r="699" spans="1:1" x14ac:dyDescent="0.25">
      <c r="A699" t="s">
        <v>15</v>
      </c>
    </row>
    <row r="700" spans="1:1" x14ac:dyDescent="0.25">
      <c r="A700">
        <v>1.3336354E-2</v>
      </c>
    </row>
    <row r="701" spans="1:1" x14ac:dyDescent="0.25">
      <c r="A701">
        <v>1.3548087E-2</v>
      </c>
    </row>
    <row r="702" spans="1:1" x14ac:dyDescent="0.25">
      <c r="A702">
        <v>1.2907616E-2</v>
      </c>
    </row>
    <row r="703" spans="1:1" x14ac:dyDescent="0.25">
      <c r="A703">
        <v>1.3159491000000001E-2</v>
      </c>
    </row>
    <row r="704" spans="1:1" x14ac:dyDescent="0.25">
      <c r="A704">
        <v>1.2992414000000001E-2</v>
      </c>
    </row>
    <row r="705" spans="1:1" x14ac:dyDescent="0.25">
      <c r="A705">
        <v>1.2979121E-2</v>
      </c>
    </row>
    <row r="706" spans="1:1" x14ac:dyDescent="0.25">
      <c r="A706">
        <v>1.2872318000000001E-2</v>
      </c>
    </row>
    <row r="707" spans="1:1" x14ac:dyDescent="0.25">
      <c r="A707">
        <v>1.3192993E-2</v>
      </c>
    </row>
    <row r="708" spans="1:1" x14ac:dyDescent="0.25">
      <c r="A708" t="s">
        <v>16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 t="s">
        <v>17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 t="s">
        <v>18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 t="s">
        <v>19</v>
      </c>
    </row>
    <row r="736" spans="1:1" x14ac:dyDescent="0.25">
      <c r="A736">
        <v>-7.9766509999999999E-2</v>
      </c>
    </row>
    <row r="737" spans="1:1" x14ac:dyDescent="0.25">
      <c r="A737">
        <v>-7.9784919999999995E-2</v>
      </c>
    </row>
    <row r="738" spans="1:1" x14ac:dyDescent="0.25">
      <c r="A738">
        <v>-7.9838679999999995E-2</v>
      </c>
    </row>
    <row r="739" spans="1:1" x14ac:dyDescent="0.25">
      <c r="A739">
        <v>-7.9776280000000005E-2</v>
      </c>
    </row>
    <row r="740" spans="1:1" x14ac:dyDescent="0.25">
      <c r="A740">
        <v>-7.9814140000000006E-2</v>
      </c>
    </row>
    <row r="741" spans="1:1" x14ac:dyDescent="0.25">
      <c r="A741">
        <v>-7.9780840000000006E-2</v>
      </c>
    </row>
    <row r="742" spans="1:1" x14ac:dyDescent="0.25">
      <c r="A742">
        <v>-7.9775650000000004E-2</v>
      </c>
    </row>
    <row r="743" spans="1:1" x14ac:dyDescent="0.25">
      <c r="A743">
        <v>-7.9798735999999995E-2</v>
      </c>
    </row>
    <row r="744" spans="1:1" x14ac:dyDescent="0.25">
      <c r="A744" t="s">
        <v>20</v>
      </c>
    </row>
    <row r="745" spans="1:1" x14ac:dyDescent="0.25">
      <c r="A745">
        <v>7.9766509999999999E-2</v>
      </c>
    </row>
    <row r="746" spans="1:1" x14ac:dyDescent="0.25">
      <c r="A746">
        <v>7.9784919999999995E-2</v>
      </c>
    </row>
    <row r="747" spans="1:1" x14ac:dyDescent="0.25">
      <c r="A747">
        <v>7.9838679999999995E-2</v>
      </c>
    </row>
    <row r="748" spans="1:1" x14ac:dyDescent="0.25">
      <c r="A748">
        <v>7.9776280000000005E-2</v>
      </c>
    </row>
    <row r="749" spans="1:1" x14ac:dyDescent="0.25">
      <c r="A749">
        <v>7.9814140000000006E-2</v>
      </c>
    </row>
    <row r="750" spans="1:1" x14ac:dyDescent="0.25">
      <c r="A750">
        <v>7.9780840000000006E-2</v>
      </c>
    </row>
    <row r="751" spans="1:1" x14ac:dyDescent="0.25">
      <c r="A751">
        <v>7.9775650000000004E-2</v>
      </c>
    </row>
    <row r="752" spans="1:1" x14ac:dyDescent="0.25">
      <c r="A752">
        <v>7.9798735999999995E-2</v>
      </c>
    </row>
    <row r="753" spans="1:1" x14ac:dyDescent="0.25">
      <c r="A753" t="s">
        <v>21</v>
      </c>
    </row>
    <row r="754" spans="1:1" x14ac:dyDescent="0.25">
      <c r="A754">
        <v>1.2694004E-4</v>
      </c>
    </row>
    <row r="755" spans="1:1" x14ac:dyDescent="0.25">
      <c r="A755">
        <v>1.461573E-4</v>
      </c>
    </row>
    <row r="756" spans="1:1" x14ac:dyDescent="0.25">
      <c r="A756">
        <v>1.3969270000000001E-4</v>
      </c>
    </row>
    <row r="757" spans="1:1" x14ac:dyDescent="0.25">
      <c r="A757">
        <v>1.4982453999999999E-4</v>
      </c>
    </row>
    <row r="758" spans="1:1" x14ac:dyDescent="0.25">
      <c r="A758">
        <v>1.5219153E-4</v>
      </c>
    </row>
    <row r="759" spans="1:1" x14ac:dyDescent="0.25">
      <c r="A759">
        <v>1.8486834999999999E-4</v>
      </c>
    </row>
    <row r="760" spans="1:1" x14ac:dyDescent="0.25">
      <c r="A760">
        <v>1.5579885999999999E-4</v>
      </c>
    </row>
    <row r="761" spans="1:1" x14ac:dyDescent="0.25">
      <c r="A761">
        <v>1.5262271E-4</v>
      </c>
    </row>
    <row r="762" spans="1:1" x14ac:dyDescent="0.25">
      <c r="A762" t="s">
        <v>22</v>
      </c>
    </row>
    <row r="763" spans="1:1" x14ac:dyDescent="0.25">
      <c r="A763">
        <v>8.6940249999999993E-3</v>
      </c>
    </row>
    <row r="764" spans="1:1" x14ac:dyDescent="0.25">
      <c r="A764">
        <v>9.3193100000000008E-3</v>
      </c>
    </row>
    <row r="765" spans="1:1" x14ac:dyDescent="0.25">
      <c r="A765">
        <v>9.1714310000000007E-3</v>
      </c>
    </row>
    <row r="766" spans="1:1" x14ac:dyDescent="0.25">
      <c r="A766">
        <v>9.4956550000000004E-3</v>
      </c>
    </row>
    <row r="767" spans="1:1" x14ac:dyDescent="0.25">
      <c r="A767">
        <v>9.5913614999999994E-3</v>
      </c>
    </row>
    <row r="768" spans="1:1" x14ac:dyDescent="0.25">
      <c r="A768">
        <v>1.0588497000000001E-2</v>
      </c>
    </row>
    <row r="769" spans="1:1" x14ac:dyDescent="0.25">
      <c r="A769">
        <v>9.7172370000000001E-3</v>
      </c>
    </row>
    <row r="770" spans="1:1" x14ac:dyDescent="0.25">
      <c r="A770">
        <v>9.6501360000000001E-3</v>
      </c>
    </row>
    <row r="771" spans="1:1" x14ac:dyDescent="0.25">
      <c r="A771" t="s">
        <v>23</v>
      </c>
    </row>
    <row r="772" spans="1:1" x14ac:dyDescent="0.25">
      <c r="A772">
        <v>1.2694004E-4</v>
      </c>
    </row>
    <row r="773" spans="1:1" x14ac:dyDescent="0.25">
      <c r="A773">
        <v>1.461573E-4</v>
      </c>
    </row>
    <row r="774" spans="1:1" x14ac:dyDescent="0.25">
      <c r="A774">
        <v>1.3969270000000001E-4</v>
      </c>
    </row>
    <row r="775" spans="1:1" x14ac:dyDescent="0.25">
      <c r="A775">
        <v>1.4982453999999999E-4</v>
      </c>
    </row>
    <row r="776" spans="1:1" x14ac:dyDescent="0.25">
      <c r="A776">
        <v>1.5219153E-4</v>
      </c>
    </row>
    <row r="777" spans="1:1" x14ac:dyDescent="0.25">
      <c r="A777">
        <v>1.8486834999999999E-4</v>
      </c>
    </row>
    <row r="778" spans="1:1" x14ac:dyDescent="0.25">
      <c r="A778">
        <v>1.5579885999999999E-4</v>
      </c>
    </row>
    <row r="779" spans="1:1" x14ac:dyDescent="0.25">
      <c r="A779">
        <v>1.5262271E-4</v>
      </c>
    </row>
    <row r="780" spans="1:1" x14ac:dyDescent="0.25">
      <c r="A780" t="s">
        <v>24</v>
      </c>
    </row>
    <row r="781" spans="1:1" x14ac:dyDescent="0.25">
      <c r="A781">
        <v>7.9788453999999995E-2</v>
      </c>
    </row>
    <row r="782" spans="1:1" x14ac:dyDescent="0.25">
      <c r="A782">
        <v>7.9788453999999995E-2</v>
      </c>
    </row>
    <row r="783" spans="1:1" x14ac:dyDescent="0.25">
      <c r="A783">
        <v>7.9788453999999995E-2</v>
      </c>
    </row>
    <row r="784" spans="1:1" x14ac:dyDescent="0.25">
      <c r="A784">
        <v>7.9788453999999995E-2</v>
      </c>
    </row>
    <row r="785" spans="1:1" x14ac:dyDescent="0.25">
      <c r="A785">
        <v>7.9788453999999995E-2</v>
      </c>
    </row>
    <row r="786" spans="1:1" x14ac:dyDescent="0.25">
      <c r="A786">
        <v>7.9788453999999995E-2</v>
      </c>
    </row>
    <row r="787" spans="1:1" x14ac:dyDescent="0.25">
      <c r="A787">
        <v>7.9788453999999995E-2</v>
      </c>
    </row>
    <row r="788" spans="1:1" x14ac:dyDescent="0.25">
      <c r="A788">
        <v>7.9788453999999995E-2</v>
      </c>
    </row>
    <row r="789" spans="1:1" x14ac:dyDescent="0.25">
      <c r="A789" t="s">
        <v>2</v>
      </c>
    </row>
    <row r="790" spans="1:1" x14ac:dyDescent="0.25">
      <c r="A790">
        <v>0.42156469999997598</v>
      </c>
    </row>
    <row r="791" spans="1:1" x14ac:dyDescent="0.25">
      <c r="A791">
        <v>0.42845369999997701</v>
      </c>
    </row>
    <row r="792" spans="1:1" x14ac:dyDescent="0.25">
      <c r="A792">
        <v>0.46121759999982698</v>
      </c>
    </row>
    <row r="793" spans="1:1" x14ac:dyDescent="0.25">
      <c r="A793">
        <v>0.47067179999999098</v>
      </c>
    </row>
    <row r="794" spans="1:1" x14ac:dyDescent="0.25">
      <c r="A794">
        <v>0.46743559999981699</v>
      </c>
    </row>
    <row r="795" spans="1:1" x14ac:dyDescent="0.25">
      <c r="A795">
        <v>0.45663240000021599</v>
      </c>
    </row>
    <row r="796" spans="1:1" x14ac:dyDescent="0.25">
      <c r="A796">
        <v>0.43955030000006401</v>
      </c>
    </row>
    <row r="797" spans="1:1" x14ac:dyDescent="0.25">
      <c r="A797">
        <v>0.43520870000020201</v>
      </c>
    </row>
    <row r="800" spans="1:1" x14ac:dyDescent="0.25">
      <c r="A800" t="s">
        <v>0</v>
      </c>
    </row>
    <row r="801" spans="1:1" x14ac:dyDescent="0.25">
      <c r="A801" t="s">
        <v>6</v>
      </c>
    </row>
    <row r="802" spans="1:1" x14ac:dyDescent="0.25">
      <c r="A802" t="s">
        <v>11</v>
      </c>
    </row>
    <row r="803" spans="1:1" x14ac:dyDescent="0.25">
      <c r="A803">
        <v>0.114662394</v>
      </c>
    </row>
    <row r="804" spans="1:1" x14ac:dyDescent="0.25">
      <c r="A804">
        <v>0.11393325999999999</v>
      </c>
    </row>
    <row r="805" spans="1:1" x14ac:dyDescent="0.25">
      <c r="A805">
        <v>0.11260775000000001</v>
      </c>
    </row>
    <row r="806" spans="1:1" x14ac:dyDescent="0.25">
      <c r="A806">
        <v>0.11743442</v>
      </c>
    </row>
    <row r="807" spans="1:1" x14ac:dyDescent="0.25">
      <c r="A807">
        <v>0.11653964999999999</v>
      </c>
    </row>
    <row r="808" spans="1:1" x14ac:dyDescent="0.25">
      <c r="A808">
        <v>0.10838662</v>
      </c>
    </row>
    <row r="809" spans="1:1" x14ac:dyDescent="0.25">
      <c r="A809">
        <v>0.11444174</v>
      </c>
    </row>
    <row r="810" spans="1:1" x14ac:dyDescent="0.25">
      <c r="A810">
        <v>0.113586836</v>
      </c>
    </row>
    <row r="811" spans="1:1" x14ac:dyDescent="0.25">
      <c r="A811" t="s">
        <v>12</v>
      </c>
    </row>
    <row r="812" spans="1:1" x14ac:dyDescent="0.25">
      <c r="A812">
        <v>0.11377872</v>
      </c>
    </row>
    <row r="813" spans="1:1" x14ac:dyDescent="0.25">
      <c r="A813">
        <v>0.113674946</v>
      </c>
    </row>
    <row r="814" spans="1:1" x14ac:dyDescent="0.25">
      <c r="A814">
        <v>0.11266320000000001</v>
      </c>
    </row>
    <row r="815" spans="1:1" x14ac:dyDescent="0.25">
      <c r="A815">
        <v>0.1162873</v>
      </c>
    </row>
    <row r="816" spans="1:1" x14ac:dyDescent="0.25">
      <c r="A816">
        <v>0.11605952</v>
      </c>
    </row>
    <row r="817" spans="1:1" x14ac:dyDescent="0.25">
      <c r="A817">
        <v>0.108418494</v>
      </c>
    </row>
    <row r="818" spans="1:1" x14ac:dyDescent="0.25">
      <c r="A818">
        <v>0.11511224</v>
      </c>
    </row>
    <row r="819" spans="1:1" x14ac:dyDescent="0.25">
      <c r="A819">
        <v>0.11401159</v>
      </c>
    </row>
    <row r="820" spans="1:1" x14ac:dyDescent="0.25">
      <c r="A820" t="s">
        <v>13</v>
      </c>
    </row>
    <row r="821" spans="1:1" x14ac:dyDescent="0.25">
      <c r="A821" s="1">
        <v>6.1428690000000003E-5</v>
      </c>
    </row>
    <row r="822" spans="1:1" x14ac:dyDescent="0.25">
      <c r="A822">
        <v>-3.350486E-4</v>
      </c>
    </row>
    <row r="823" spans="1:1" x14ac:dyDescent="0.25">
      <c r="A823">
        <v>1.2289268000000001E-4</v>
      </c>
    </row>
    <row r="824" spans="1:1" x14ac:dyDescent="0.25">
      <c r="A824">
        <v>-1.7365562000000001E-4</v>
      </c>
    </row>
    <row r="825" spans="1:1" x14ac:dyDescent="0.25">
      <c r="A825" s="1">
        <v>-1.0478986000000001E-5</v>
      </c>
    </row>
    <row r="826" spans="1:1" x14ac:dyDescent="0.25">
      <c r="A826">
        <v>3.0537095000000001E-4</v>
      </c>
    </row>
    <row r="827" spans="1:1" x14ac:dyDescent="0.25">
      <c r="A827">
        <v>-1.1382020599999999E-4</v>
      </c>
    </row>
    <row r="828" spans="1:1" x14ac:dyDescent="0.25">
      <c r="A828">
        <v>3.4889170000000001E-4</v>
      </c>
    </row>
    <row r="829" spans="1:1" x14ac:dyDescent="0.25">
      <c r="A829" t="s">
        <v>14</v>
      </c>
    </row>
    <row r="830" spans="1:1" x14ac:dyDescent="0.25">
      <c r="A830">
        <v>8.230788E-2</v>
      </c>
    </row>
    <row r="831" spans="1:1" x14ac:dyDescent="0.25">
      <c r="A831">
        <v>8.1168550000000006E-2</v>
      </c>
    </row>
    <row r="832" spans="1:1" x14ac:dyDescent="0.25">
      <c r="A832">
        <v>8.3066000000000001E-2</v>
      </c>
    </row>
    <row r="833" spans="1:1" x14ac:dyDescent="0.25">
      <c r="A833">
        <v>8.0439894999999997E-2</v>
      </c>
    </row>
    <row r="834" spans="1:1" x14ac:dyDescent="0.25">
      <c r="A834">
        <v>8.0873034999999996E-2</v>
      </c>
    </row>
    <row r="835" spans="1:1" x14ac:dyDescent="0.25">
      <c r="A835">
        <v>8.4827429999999995E-2</v>
      </c>
    </row>
    <row r="836" spans="1:1" x14ac:dyDescent="0.25">
      <c r="A836">
        <v>8.086865E-2</v>
      </c>
    </row>
    <row r="837" spans="1:1" x14ac:dyDescent="0.25">
      <c r="A837">
        <v>8.1312910000000002E-2</v>
      </c>
    </row>
    <row r="838" spans="1:1" x14ac:dyDescent="0.25">
      <c r="A838" t="s">
        <v>15</v>
      </c>
    </row>
    <row r="839" spans="1:1" x14ac:dyDescent="0.25">
      <c r="A839">
        <v>1.1831137E-2</v>
      </c>
    </row>
    <row r="840" spans="1:1" x14ac:dyDescent="0.25">
      <c r="A840">
        <v>1.147667E-2</v>
      </c>
    </row>
    <row r="841" spans="1:1" x14ac:dyDescent="0.25">
      <c r="A841">
        <v>1.2128897E-2</v>
      </c>
    </row>
    <row r="842" spans="1:1" x14ac:dyDescent="0.25">
      <c r="A842">
        <v>1.1264494E-2</v>
      </c>
    </row>
    <row r="843" spans="1:1" x14ac:dyDescent="0.25">
      <c r="A843">
        <v>1.1388442E-2</v>
      </c>
    </row>
    <row r="844" spans="1:1" x14ac:dyDescent="0.25">
      <c r="A844">
        <v>1.2331748999999999E-2</v>
      </c>
    </row>
    <row r="845" spans="1:1" x14ac:dyDescent="0.25">
      <c r="A845">
        <v>1.1424136999999999E-2</v>
      </c>
    </row>
    <row r="846" spans="1:1" x14ac:dyDescent="0.25">
      <c r="A846">
        <v>1.1644965E-2</v>
      </c>
    </row>
    <row r="847" spans="1:1" x14ac:dyDescent="0.25">
      <c r="A847" t="s">
        <v>16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 t="s">
        <v>17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 t="s">
        <v>18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 t="s">
        <v>19</v>
      </c>
    </row>
    <row r="875" spans="1:1" x14ac:dyDescent="0.25">
      <c r="A875">
        <v>-7.9805150000000005E-2</v>
      </c>
    </row>
    <row r="876" spans="1:1" x14ac:dyDescent="0.25">
      <c r="A876">
        <v>-7.9761689999999996E-2</v>
      </c>
    </row>
    <row r="877" spans="1:1" x14ac:dyDescent="0.25">
      <c r="A877">
        <v>-7.9849550000000005E-2</v>
      </c>
    </row>
    <row r="878" spans="1:1" x14ac:dyDescent="0.25">
      <c r="A878">
        <v>-7.9771869999999995E-2</v>
      </c>
    </row>
    <row r="879" spans="1:1" x14ac:dyDescent="0.25">
      <c r="A879">
        <v>-7.9792260000000004E-2</v>
      </c>
    </row>
    <row r="880" spans="1:1" x14ac:dyDescent="0.25">
      <c r="A880">
        <v>-7.9822900000000002E-2</v>
      </c>
    </row>
    <row r="881" spans="1:1" x14ac:dyDescent="0.25">
      <c r="A881">
        <v>-7.9735280000000006E-2</v>
      </c>
    </row>
    <row r="882" spans="1:1" x14ac:dyDescent="0.25">
      <c r="A882">
        <v>-7.98344E-2</v>
      </c>
    </row>
    <row r="883" spans="1:1" x14ac:dyDescent="0.25">
      <c r="A883" t="s">
        <v>20</v>
      </c>
    </row>
    <row r="884" spans="1:1" x14ac:dyDescent="0.25">
      <c r="A884">
        <v>7.9805150000000005E-2</v>
      </c>
    </row>
    <row r="885" spans="1:1" x14ac:dyDescent="0.25">
      <c r="A885">
        <v>7.9761689999999996E-2</v>
      </c>
    </row>
    <row r="886" spans="1:1" x14ac:dyDescent="0.25">
      <c r="A886">
        <v>7.9849550000000005E-2</v>
      </c>
    </row>
    <row r="887" spans="1:1" x14ac:dyDescent="0.25">
      <c r="A887">
        <v>7.9771869999999995E-2</v>
      </c>
    </row>
    <row r="888" spans="1:1" x14ac:dyDescent="0.25">
      <c r="A888">
        <v>7.9792260000000004E-2</v>
      </c>
    </row>
    <row r="889" spans="1:1" x14ac:dyDescent="0.25">
      <c r="A889">
        <v>7.9822900000000002E-2</v>
      </c>
    </row>
    <row r="890" spans="1:1" x14ac:dyDescent="0.25">
      <c r="A890">
        <v>7.9735280000000006E-2</v>
      </c>
    </row>
    <row r="891" spans="1:1" x14ac:dyDescent="0.25">
      <c r="A891">
        <v>7.98344E-2</v>
      </c>
    </row>
    <row r="892" spans="1:1" x14ac:dyDescent="0.25">
      <c r="A892" t="s">
        <v>21</v>
      </c>
    </row>
    <row r="893" spans="1:1" x14ac:dyDescent="0.25">
      <c r="A893">
        <v>3.5489004000000002E-4</v>
      </c>
    </row>
    <row r="894" spans="1:1" x14ac:dyDescent="0.25">
      <c r="A894">
        <v>3.5555086999999999E-4</v>
      </c>
    </row>
    <row r="895" spans="1:1" x14ac:dyDescent="0.25">
      <c r="A895">
        <v>3.1619242999999999E-4</v>
      </c>
    </row>
    <row r="896" spans="1:1" x14ac:dyDescent="0.25">
      <c r="A896">
        <v>3.7678867E-4</v>
      </c>
    </row>
    <row r="897" spans="1:1" x14ac:dyDescent="0.25">
      <c r="A897">
        <v>3.9109715999999998E-4</v>
      </c>
    </row>
    <row r="898" spans="1:1" x14ac:dyDescent="0.25">
      <c r="A898">
        <v>2.9109790000000002E-4</v>
      </c>
    </row>
    <row r="899" spans="1:1" x14ac:dyDescent="0.25">
      <c r="A899">
        <v>3.8493168999999999E-4</v>
      </c>
    </row>
    <row r="900" spans="1:1" x14ac:dyDescent="0.25">
      <c r="A900">
        <v>3.7817173999999998E-4</v>
      </c>
    </row>
    <row r="901" spans="1:1" x14ac:dyDescent="0.25">
      <c r="A901" t="s">
        <v>22</v>
      </c>
    </row>
    <row r="902" spans="1:1" x14ac:dyDescent="0.25">
      <c r="A902">
        <v>1.5274780999999999E-2</v>
      </c>
    </row>
    <row r="903" spans="1:1" x14ac:dyDescent="0.25">
      <c r="A903">
        <v>1.526635E-2</v>
      </c>
    </row>
    <row r="904" spans="1:1" x14ac:dyDescent="0.25">
      <c r="A904">
        <v>1.4258186000000001E-2</v>
      </c>
    </row>
    <row r="905" spans="1:1" x14ac:dyDescent="0.25">
      <c r="A905">
        <v>1.5588705E-2</v>
      </c>
    </row>
    <row r="906" spans="1:1" x14ac:dyDescent="0.25">
      <c r="A906">
        <v>1.6026835999999999E-2</v>
      </c>
    </row>
    <row r="907" spans="1:1" x14ac:dyDescent="0.25">
      <c r="A907">
        <v>1.3874727999999999E-2</v>
      </c>
    </row>
    <row r="908" spans="1:1" x14ac:dyDescent="0.25">
      <c r="A908">
        <v>1.5969270000000001E-2</v>
      </c>
    </row>
    <row r="909" spans="1:1" x14ac:dyDescent="0.25">
      <c r="A909">
        <v>1.5833907000000001E-2</v>
      </c>
    </row>
    <row r="910" spans="1:1" x14ac:dyDescent="0.25">
      <c r="A910" t="s">
        <v>23</v>
      </c>
    </row>
    <row r="911" spans="1:1" x14ac:dyDescent="0.25">
      <c r="A911">
        <v>3.5489004000000002E-4</v>
      </c>
    </row>
    <row r="912" spans="1:1" x14ac:dyDescent="0.25">
      <c r="A912">
        <v>3.5555086999999999E-4</v>
      </c>
    </row>
    <row r="913" spans="1:1" x14ac:dyDescent="0.25">
      <c r="A913">
        <v>3.1619242999999999E-4</v>
      </c>
    </row>
    <row r="914" spans="1:1" x14ac:dyDescent="0.25">
      <c r="A914">
        <v>3.7678867E-4</v>
      </c>
    </row>
    <row r="915" spans="1:1" x14ac:dyDescent="0.25">
      <c r="A915">
        <v>3.9109715999999998E-4</v>
      </c>
    </row>
    <row r="916" spans="1:1" x14ac:dyDescent="0.25">
      <c r="A916">
        <v>2.9109790000000002E-4</v>
      </c>
    </row>
    <row r="917" spans="1:1" x14ac:dyDescent="0.25">
      <c r="A917">
        <v>3.8493168999999999E-4</v>
      </c>
    </row>
    <row r="918" spans="1:1" x14ac:dyDescent="0.25">
      <c r="A918">
        <v>3.7817173999999998E-4</v>
      </c>
    </row>
    <row r="919" spans="1:1" x14ac:dyDescent="0.25">
      <c r="A919" t="s">
        <v>24</v>
      </c>
    </row>
    <row r="920" spans="1:1" x14ac:dyDescent="0.25">
      <c r="A920">
        <v>7.9788453999999995E-2</v>
      </c>
    </row>
    <row r="921" spans="1:1" x14ac:dyDescent="0.25">
      <c r="A921">
        <v>7.9788453999999995E-2</v>
      </c>
    </row>
    <row r="922" spans="1:1" x14ac:dyDescent="0.25">
      <c r="A922">
        <v>7.9788453999999995E-2</v>
      </c>
    </row>
    <row r="923" spans="1:1" x14ac:dyDescent="0.25">
      <c r="A923">
        <v>7.9788453999999995E-2</v>
      </c>
    </row>
    <row r="924" spans="1:1" x14ac:dyDescent="0.25">
      <c r="A924">
        <v>7.9788453999999995E-2</v>
      </c>
    </row>
    <row r="925" spans="1:1" x14ac:dyDescent="0.25">
      <c r="A925">
        <v>7.9788453999999995E-2</v>
      </c>
    </row>
    <row r="926" spans="1:1" x14ac:dyDescent="0.25">
      <c r="A926">
        <v>7.9788453999999995E-2</v>
      </c>
    </row>
    <row r="927" spans="1:1" x14ac:dyDescent="0.25">
      <c r="A927">
        <v>7.9788453999999995E-2</v>
      </c>
    </row>
    <row r="928" spans="1:1" x14ac:dyDescent="0.25">
      <c r="A928" t="s">
        <v>2</v>
      </c>
    </row>
    <row r="929" spans="1:1" x14ac:dyDescent="0.25">
      <c r="A929">
        <v>0.419092499999976</v>
      </c>
    </row>
    <row r="930" spans="1:1" x14ac:dyDescent="0.25">
      <c r="A930">
        <v>0.42977629999995698</v>
      </c>
    </row>
    <row r="931" spans="1:1" x14ac:dyDescent="0.25">
      <c r="A931">
        <v>0.43746529999998501</v>
      </c>
    </row>
    <row r="932" spans="1:1" x14ac:dyDescent="0.25">
      <c r="A932">
        <v>0.42087110000011302</v>
      </c>
    </row>
    <row r="933" spans="1:1" x14ac:dyDescent="0.25">
      <c r="A933">
        <v>0.43411180000020899</v>
      </c>
    </row>
    <row r="934" spans="1:1" x14ac:dyDescent="0.25">
      <c r="A934">
        <v>0.452874900000097</v>
      </c>
    </row>
    <row r="935" spans="1:1" x14ac:dyDescent="0.25">
      <c r="A935">
        <v>0.419029399999999</v>
      </c>
    </row>
    <row r="936" spans="1:1" x14ac:dyDescent="0.25">
      <c r="A936">
        <v>0.44329830000015102</v>
      </c>
    </row>
    <row r="939" spans="1:1" x14ac:dyDescent="0.25">
      <c r="A939" t="s">
        <v>0</v>
      </c>
    </row>
    <row r="940" spans="1:1" x14ac:dyDescent="0.25">
      <c r="A940" t="s">
        <v>7</v>
      </c>
    </row>
    <row r="941" spans="1:1" x14ac:dyDescent="0.25">
      <c r="A941" t="s">
        <v>11</v>
      </c>
    </row>
    <row r="942" spans="1:1" x14ac:dyDescent="0.25">
      <c r="A942">
        <v>0.10193109</v>
      </c>
    </row>
    <row r="943" spans="1:1" x14ac:dyDescent="0.25">
      <c r="A943">
        <v>0.10187489</v>
      </c>
    </row>
    <row r="944" spans="1:1" x14ac:dyDescent="0.25">
      <c r="A944">
        <v>0.10315915000000001</v>
      </c>
    </row>
    <row r="945" spans="1:1" x14ac:dyDescent="0.25">
      <c r="A945">
        <v>0.10103605</v>
      </c>
    </row>
    <row r="946" spans="1:1" x14ac:dyDescent="0.25">
      <c r="A946">
        <v>9.973775E-2</v>
      </c>
    </row>
    <row r="947" spans="1:1" x14ac:dyDescent="0.25">
      <c r="A947">
        <v>0.10159381000000001</v>
      </c>
    </row>
    <row r="948" spans="1:1" x14ac:dyDescent="0.25">
      <c r="A948">
        <v>0.102154024</v>
      </c>
    </row>
    <row r="949" spans="1:1" x14ac:dyDescent="0.25">
      <c r="A949">
        <v>0.10027306</v>
      </c>
    </row>
    <row r="950" spans="1:1" x14ac:dyDescent="0.25">
      <c r="A950" t="s">
        <v>12</v>
      </c>
    </row>
    <row r="951" spans="1:1" x14ac:dyDescent="0.25">
      <c r="A951">
        <v>0.10149756</v>
      </c>
    </row>
    <row r="952" spans="1:1" x14ac:dyDescent="0.25">
      <c r="A952">
        <v>0.10241058</v>
      </c>
    </row>
    <row r="953" spans="1:1" x14ac:dyDescent="0.25">
      <c r="A953">
        <v>0.10307616</v>
      </c>
    </row>
    <row r="954" spans="1:1" x14ac:dyDescent="0.25">
      <c r="A954">
        <v>0.100742094</v>
      </c>
    </row>
    <row r="955" spans="1:1" x14ac:dyDescent="0.25">
      <c r="A955">
        <v>0.10113113</v>
      </c>
    </row>
    <row r="956" spans="1:1" x14ac:dyDescent="0.25">
      <c r="A956">
        <v>0.1019911</v>
      </c>
    </row>
    <row r="957" spans="1:1" x14ac:dyDescent="0.25">
      <c r="A957">
        <v>0.10139084</v>
      </c>
    </row>
    <row r="958" spans="1:1" x14ac:dyDescent="0.25">
      <c r="A958">
        <v>0.10135246000000001</v>
      </c>
    </row>
    <row r="959" spans="1:1" x14ac:dyDescent="0.25">
      <c r="A959" t="s">
        <v>13</v>
      </c>
    </row>
    <row r="960" spans="1:1" x14ac:dyDescent="0.25">
      <c r="A960" s="1">
        <v>9.6574089999999993E-5</v>
      </c>
    </row>
    <row r="961" spans="1:1" x14ac:dyDescent="0.25">
      <c r="A961">
        <v>-3.5496056000000002E-4</v>
      </c>
    </row>
    <row r="962" spans="1:1" x14ac:dyDescent="0.25">
      <c r="A962">
        <v>1.3551863E-4</v>
      </c>
    </row>
    <row r="963" spans="1:1" x14ac:dyDescent="0.25">
      <c r="A963">
        <v>-1.8372496E-4</v>
      </c>
    </row>
    <row r="964" spans="1:1" x14ac:dyDescent="0.25">
      <c r="A964" s="1">
        <v>-4.6253237000000001E-5</v>
      </c>
    </row>
    <row r="965" spans="1:1" x14ac:dyDescent="0.25">
      <c r="A965">
        <v>3.3382417000000001E-4</v>
      </c>
    </row>
    <row r="966" spans="1:1" x14ac:dyDescent="0.25">
      <c r="A966">
        <v>-1.7706895999999999E-4</v>
      </c>
    </row>
    <row r="967" spans="1:1" x14ac:dyDescent="0.25">
      <c r="A967">
        <v>3.8202161999999998E-4</v>
      </c>
    </row>
    <row r="968" spans="1:1" x14ac:dyDescent="0.25">
      <c r="A968" t="s">
        <v>14</v>
      </c>
    </row>
    <row r="969" spans="1:1" x14ac:dyDescent="0.25">
      <c r="A969">
        <v>9.1086105000000001E-2</v>
      </c>
    </row>
    <row r="970" spans="1:1" x14ac:dyDescent="0.25">
      <c r="A970">
        <v>9.2048353999999999E-2</v>
      </c>
    </row>
    <row r="971" spans="1:1" x14ac:dyDescent="0.25">
      <c r="A971">
        <v>8.8594770000000003E-2</v>
      </c>
    </row>
    <row r="972" spans="1:1" x14ac:dyDescent="0.25">
      <c r="A972">
        <v>9.1239860000000006E-2</v>
      </c>
    </row>
    <row r="973" spans="1:1" x14ac:dyDescent="0.25">
      <c r="A973">
        <v>9.0178259999999996E-2</v>
      </c>
    </row>
    <row r="974" spans="1:1" x14ac:dyDescent="0.25">
      <c r="A974">
        <v>8.9910249999999997E-2</v>
      </c>
    </row>
    <row r="975" spans="1:1" x14ac:dyDescent="0.25">
      <c r="A975">
        <v>8.9771320000000002E-2</v>
      </c>
    </row>
    <row r="976" spans="1:1" x14ac:dyDescent="0.25">
      <c r="A976">
        <v>9.0219069999999998E-2</v>
      </c>
    </row>
    <row r="977" spans="1:1" x14ac:dyDescent="0.25">
      <c r="A977" t="s">
        <v>15</v>
      </c>
    </row>
    <row r="978" spans="1:1" x14ac:dyDescent="0.25">
      <c r="A978">
        <v>1.3478001999999999E-2</v>
      </c>
    </row>
    <row r="979" spans="1:1" x14ac:dyDescent="0.25">
      <c r="A979">
        <v>1.3685648E-2</v>
      </c>
    </row>
    <row r="980" spans="1:1" x14ac:dyDescent="0.25">
      <c r="A980">
        <v>1.299692E-2</v>
      </c>
    </row>
    <row r="981" spans="1:1" x14ac:dyDescent="0.25">
      <c r="A981">
        <v>1.3390006499999999E-2</v>
      </c>
    </row>
    <row r="982" spans="1:1" x14ac:dyDescent="0.25">
      <c r="A982">
        <v>1.3188121000000001E-2</v>
      </c>
    </row>
    <row r="983" spans="1:1" x14ac:dyDescent="0.25">
      <c r="A983">
        <v>1.3217628E-2</v>
      </c>
    </row>
    <row r="984" spans="1:1" x14ac:dyDescent="0.25">
      <c r="A984">
        <v>1.3159509E-2</v>
      </c>
    </row>
    <row r="985" spans="1:1" x14ac:dyDescent="0.25">
      <c r="A985">
        <v>1.3324789E-2</v>
      </c>
    </row>
    <row r="986" spans="1:1" x14ac:dyDescent="0.25">
      <c r="A986" t="s">
        <v>16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 t="s">
        <v>17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 t="s">
        <v>18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 t="s">
        <v>19</v>
      </c>
    </row>
    <row r="1014" spans="1:1" x14ac:dyDescent="0.25">
      <c r="A1014">
        <v>-7.9770006000000004E-2</v>
      </c>
    </row>
    <row r="1015" spans="1:1" x14ac:dyDescent="0.25">
      <c r="A1015">
        <v>-7.9781599999999994E-2</v>
      </c>
    </row>
    <row r="1016" spans="1:1" x14ac:dyDescent="0.25">
      <c r="A1016">
        <v>-7.9836920000000006E-2</v>
      </c>
    </row>
    <row r="1017" spans="1:1" x14ac:dyDescent="0.25">
      <c r="A1017">
        <v>-7.9781934999999998E-2</v>
      </c>
    </row>
    <row r="1018" spans="1:1" x14ac:dyDescent="0.25">
      <c r="A1018">
        <v>-7.9828029999999994E-2</v>
      </c>
    </row>
    <row r="1019" spans="1:1" x14ac:dyDescent="0.25">
      <c r="A1019">
        <v>-7.9794444000000006E-2</v>
      </c>
    </row>
    <row r="1020" spans="1:1" x14ac:dyDescent="0.25">
      <c r="A1020">
        <v>-7.9798530000000006E-2</v>
      </c>
    </row>
    <row r="1021" spans="1:1" x14ac:dyDescent="0.25">
      <c r="A1021">
        <v>-7.9801280000000002E-2</v>
      </c>
    </row>
    <row r="1022" spans="1:1" x14ac:dyDescent="0.25">
      <c r="A1022" t="s">
        <v>20</v>
      </c>
    </row>
    <row r="1023" spans="1:1" x14ac:dyDescent="0.25">
      <c r="A1023">
        <v>7.9770006000000004E-2</v>
      </c>
    </row>
    <row r="1024" spans="1:1" x14ac:dyDescent="0.25">
      <c r="A1024">
        <v>7.9781599999999994E-2</v>
      </c>
    </row>
    <row r="1025" spans="1:1" x14ac:dyDescent="0.25">
      <c r="A1025">
        <v>7.9836920000000006E-2</v>
      </c>
    </row>
    <row r="1026" spans="1:1" x14ac:dyDescent="0.25">
      <c r="A1026">
        <v>7.9781934999999998E-2</v>
      </c>
    </row>
    <row r="1027" spans="1:1" x14ac:dyDescent="0.25">
      <c r="A1027">
        <v>7.9828029999999994E-2</v>
      </c>
    </row>
    <row r="1028" spans="1:1" x14ac:dyDescent="0.25">
      <c r="A1028">
        <v>7.9794444000000006E-2</v>
      </c>
    </row>
    <row r="1029" spans="1:1" x14ac:dyDescent="0.25">
      <c r="A1029">
        <v>7.9798530000000006E-2</v>
      </c>
    </row>
    <row r="1030" spans="1:1" x14ac:dyDescent="0.25">
      <c r="A1030">
        <v>7.9801280000000002E-2</v>
      </c>
    </row>
    <row r="1031" spans="1:1" x14ac:dyDescent="0.25">
      <c r="A1031" t="s">
        <v>21</v>
      </c>
    </row>
    <row r="1032" spans="1:1" x14ac:dyDescent="0.25">
      <c r="A1032">
        <v>1.08986605E-4</v>
      </c>
    </row>
    <row r="1033" spans="1:1" x14ac:dyDescent="0.25">
      <c r="A1033">
        <v>1.1148763E-4</v>
      </c>
    </row>
    <row r="1034" spans="1:1" x14ac:dyDescent="0.25">
      <c r="A1034">
        <v>1.2537719999999999E-4</v>
      </c>
    </row>
    <row r="1035" spans="1:1" x14ac:dyDescent="0.25">
      <c r="A1035">
        <v>1.05599385E-4</v>
      </c>
    </row>
    <row r="1036" spans="1:1" x14ac:dyDescent="0.25">
      <c r="A1036">
        <v>1.0956633E-4</v>
      </c>
    </row>
    <row r="1037" spans="1:1" x14ac:dyDescent="0.25">
      <c r="A1037">
        <v>1.1252321999999999E-4</v>
      </c>
    </row>
    <row r="1038" spans="1:1" x14ac:dyDescent="0.25">
      <c r="A1038">
        <v>1.0608649999999999E-4</v>
      </c>
    </row>
    <row r="1039" spans="1:1" x14ac:dyDescent="0.25">
      <c r="A1039">
        <v>1.2237254E-4</v>
      </c>
    </row>
    <row r="1040" spans="1:1" x14ac:dyDescent="0.25">
      <c r="A1040" t="s">
        <v>22</v>
      </c>
    </row>
    <row r="1041" spans="1:1" x14ac:dyDescent="0.25">
      <c r="A1041">
        <v>7.94307E-3</v>
      </c>
    </row>
    <row r="1042" spans="1:1" x14ac:dyDescent="0.25">
      <c r="A1042">
        <v>8.0586730000000006E-3</v>
      </c>
    </row>
    <row r="1043" spans="1:1" x14ac:dyDescent="0.25">
      <c r="A1043">
        <v>8.6945170000000006E-3</v>
      </c>
    </row>
    <row r="1044" spans="1:1" x14ac:dyDescent="0.25">
      <c r="A1044">
        <v>7.8543650000000003E-3</v>
      </c>
    </row>
    <row r="1045" spans="1:1" x14ac:dyDescent="0.25">
      <c r="A1045">
        <v>8.0185770000000007E-3</v>
      </c>
    </row>
    <row r="1046" spans="1:1" x14ac:dyDescent="0.25">
      <c r="A1046">
        <v>8.1041800000000008E-3</v>
      </c>
    </row>
    <row r="1047" spans="1:1" x14ac:dyDescent="0.25">
      <c r="A1047">
        <v>7.8191519999999994E-3</v>
      </c>
    </row>
    <row r="1048" spans="1:1" x14ac:dyDescent="0.25">
      <c r="A1048">
        <v>8.4829109999999992E-3</v>
      </c>
    </row>
    <row r="1049" spans="1:1" x14ac:dyDescent="0.25">
      <c r="A1049" t="s">
        <v>23</v>
      </c>
    </row>
    <row r="1050" spans="1:1" x14ac:dyDescent="0.25">
      <c r="A1050">
        <v>1.08986605E-4</v>
      </c>
    </row>
    <row r="1051" spans="1:1" x14ac:dyDescent="0.25">
      <c r="A1051">
        <v>1.1148763E-4</v>
      </c>
    </row>
    <row r="1052" spans="1:1" x14ac:dyDescent="0.25">
      <c r="A1052">
        <v>1.2537719999999999E-4</v>
      </c>
    </row>
    <row r="1053" spans="1:1" x14ac:dyDescent="0.25">
      <c r="A1053">
        <v>1.05599385E-4</v>
      </c>
    </row>
    <row r="1054" spans="1:1" x14ac:dyDescent="0.25">
      <c r="A1054">
        <v>1.0956633E-4</v>
      </c>
    </row>
    <row r="1055" spans="1:1" x14ac:dyDescent="0.25">
      <c r="A1055">
        <v>1.1252321999999999E-4</v>
      </c>
    </row>
    <row r="1056" spans="1:1" x14ac:dyDescent="0.25">
      <c r="A1056">
        <v>1.0608649999999999E-4</v>
      </c>
    </row>
    <row r="1057" spans="1:1" x14ac:dyDescent="0.25">
      <c r="A1057">
        <v>1.2237254E-4</v>
      </c>
    </row>
    <row r="1058" spans="1:1" x14ac:dyDescent="0.25">
      <c r="A1058" t="s">
        <v>24</v>
      </c>
    </row>
    <row r="1059" spans="1:1" x14ac:dyDescent="0.25">
      <c r="A1059">
        <v>7.9788453999999995E-2</v>
      </c>
    </row>
    <row r="1060" spans="1:1" x14ac:dyDescent="0.25">
      <c r="A1060">
        <v>7.9788453999999995E-2</v>
      </c>
    </row>
    <row r="1061" spans="1:1" x14ac:dyDescent="0.25">
      <c r="A1061">
        <v>7.9788453999999995E-2</v>
      </c>
    </row>
    <row r="1062" spans="1:1" x14ac:dyDescent="0.25">
      <c r="A1062">
        <v>7.9788453999999995E-2</v>
      </c>
    </row>
    <row r="1063" spans="1:1" x14ac:dyDescent="0.25">
      <c r="A1063">
        <v>7.9788453999999995E-2</v>
      </c>
    </row>
    <row r="1064" spans="1:1" x14ac:dyDescent="0.25">
      <c r="A1064">
        <v>7.9788453999999995E-2</v>
      </c>
    </row>
    <row r="1065" spans="1:1" x14ac:dyDescent="0.25">
      <c r="A1065">
        <v>7.9788453999999995E-2</v>
      </c>
    </row>
    <row r="1066" spans="1:1" x14ac:dyDescent="0.25">
      <c r="A1066">
        <v>7.9788453999999995E-2</v>
      </c>
    </row>
    <row r="1067" spans="1:1" x14ac:dyDescent="0.25">
      <c r="A1067" t="s">
        <v>2</v>
      </c>
    </row>
    <row r="1068" spans="1:1" x14ac:dyDescent="0.25">
      <c r="A1068">
        <v>0.42377449999997902</v>
      </c>
    </row>
    <row r="1069" spans="1:1" x14ac:dyDescent="0.25">
      <c r="A1069">
        <v>0.42181310000000799</v>
      </c>
    </row>
    <row r="1070" spans="1:1" x14ac:dyDescent="0.25">
      <c r="A1070">
        <v>0.416262599999981</v>
      </c>
    </row>
    <row r="1071" spans="1:1" x14ac:dyDescent="0.25">
      <c r="A1071">
        <v>0.41687950000004997</v>
      </c>
    </row>
    <row r="1072" spans="1:1" x14ac:dyDescent="0.25">
      <c r="A1072">
        <v>0.44913610000003201</v>
      </c>
    </row>
    <row r="1073" spans="1:1" x14ac:dyDescent="0.25">
      <c r="A1073">
        <v>0.42446150000023403</v>
      </c>
    </row>
    <row r="1074" spans="1:1" x14ac:dyDescent="0.25">
      <c r="A1074">
        <v>0.49153630000000698</v>
      </c>
    </row>
    <row r="1075" spans="1:1" x14ac:dyDescent="0.25">
      <c r="A1075">
        <v>0.44470060000003198</v>
      </c>
    </row>
    <row r="1078" spans="1:1" x14ac:dyDescent="0.25">
      <c r="A1078" t="s">
        <v>0</v>
      </c>
    </row>
    <row r="1079" spans="1:1" x14ac:dyDescent="0.25">
      <c r="A1079" t="s">
        <v>8</v>
      </c>
    </row>
    <row r="1080" spans="1:1" x14ac:dyDescent="0.25">
      <c r="A1080" t="s">
        <v>11</v>
      </c>
    </row>
    <row r="1081" spans="1:1" x14ac:dyDescent="0.25">
      <c r="A1081">
        <v>0.11281305599999999</v>
      </c>
    </row>
    <row r="1082" spans="1:1" x14ac:dyDescent="0.25">
      <c r="A1082">
        <v>0.11712422</v>
      </c>
    </row>
    <row r="1083" spans="1:1" x14ac:dyDescent="0.25">
      <c r="A1083">
        <v>0.115152694</v>
      </c>
    </row>
    <row r="1084" spans="1:1" x14ac:dyDescent="0.25">
      <c r="A1084">
        <v>0.12107282</v>
      </c>
    </row>
    <row r="1085" spans="1:1" x14ac:dyDescent="0.25">
      <c r="A1085">
        <v>0.11246369000000001</v>
      </c>
    </row>
    <row r="1086" spans="1:1" x14ac:dyDescent="0.25">
      <c r="A1086">
        <v>0.11266299</v>
      </c>
    </row>
    <row r="1087" spans="1:1" x14ac:dyDescent="0.25">
      <c r="A1087">
        <v>0.11278265</v>
      </c>
    </row>
    <row r="1088" spans="1:1" x14ac:dyDescent="0.25">
      <c r="A1088">
        <v>0.11323219</v>
      </c>
    </row>
    <row r="1089" spans="1:1" x14ac:dyDescent="0.25">
      <c r="A1089" t="s">
        <v>12</v>
      </c>
    </row>
    <row r="1090" spans="1:1" x14ac:dyDescent="0.25">
      <c r="A1090">
        <v>0.11220136</v>
      </c>
    </row>
    <row r="1091" spans="1:1" x14ac:dyDescent="0.25">
      <c r="A1091">
        <v>0.11763292</v>
      </c>
    </row>
    <row r="1092" spans="1:1" x14ac:dyDescent="0.25">
      <c r="A1092">
        <v>0.11611538</v>
      </c>
    </row>
    <row r="1093" spans="1:1" x14ac:dyDescent="0.25">
      <c r="A1093">
        <v>0.11984299</v>
      </c>
    </row>
    <row r="1094" spans="1:1" x14ac:dyDescent="0.25">
      <c r="A1094">
        <v>0.11397704</v>
      </c>
    </row>
    <row r="1095" spans="1:1" x14ac:dyDescent="0.25">
      <c r="A1095">
        <v>0.110630244</v>
      </c>
    </row>
    <row r="1096" spans="1:1" x14ac:dyDescent="0.25">
      <c r="A1096">
        <v>0.11264531</v>
      </c>
    </row>
    <row r="1097" spans="1:1" x14ac:dyDescent="0.25">
      <c r="A1097">
        <v>0.112712935</v>
      </c>
    </row>
    <row r="1098" spans="1:1" x14ac:dyDescent="0.25">
      <c r="A1098" t="s">
        <v>13</v>
      </c>
    </row>
    <row r="1099" spans="1:1" x14ac:dyDescent="0.25">
      <c r="A1099" s="1">
        <v>6.7241679999999996E-5</v>
      </c>
    </row>
    <row r="1100" spans="1:1" x14ac:dyDescent="0.25">
      <c r="A1100">
        <v>-3.4852747999999999E-4</v>
      </c>
    </row>
    <row r="1101" spans="1:1" x14ac:dyDescent="0.25">
      <c r="A1101">
        <v>1.4773567E-4</v>
      </c>
    </row>
    <row r="1102" spans="1:1" x14ac:dyDescent="0.25">
      <c r="A1102">
        <v>-2.1256842999999999E-4</v>
      </c>
    </row>
    <row r="1103" spans="1:1" x14ac:dyDescent="0.25">
      <c r="A1103" s="1">
        <v>-5.782312E-6</v>
      </c>
    </row>
    <row r="1104" spans="1:1" x14ac:dyDescent="0.25">
      <c r="A1104">
        <v>3.1587123999999997E-4</v>
      </c>
    </row>
    <row r="1105" spans="1:1" x14ac:dyDescent="0.25">
      <c r="A1105">
        <v>-1.1841129E-4</v>
      </c>
    </row>
    <row r="1106" spans="1:1" x14ac:dyDescent="0.25">
      <c r="A1106">
        <v>3.7197E-4</v>
      </c>
    </row>
    <row r="1107" spans="1:1" x14ac:dyDescent="0.25">
      <c r="A1107" t="s">
        <v>14</v>
      </c>
    </row>
    <row r="1108" spans="1:1" x14ac:dyDescent="0.25">
      <c r="A1108">
        <v>8.2536239999999997E-2</v>
      </c>
    </row>
    <row r="1109" spans="1:1" x14ac:dyDescent="0.25">
      <c r="A1109">
        <v>7.9953360000000001E-2</v>
      </c>
    </row>
    <row r="1110" spans="1:1" x14ac:dyDescent="0.25">
      <c r="A1110">
        <v>8.1907980000000005E-2</v>
      </c>
    </row>
    <row r="1111" spans="1:1" x14ac:dyDescent="0.25">
      <c r="A1111">
        <v>7.9850234000000006E-2</v>
      </c>
    </row>
    <row r="1112" spans="1:1" x14ac:dyDescent="0.25">
      <c r="A1112">
        <v>8.1339620000000001E-2</v>
      </c>
    </row>
    <row r="1113" spans="1:1" x14ac:dyDescent="0.25">
      <c r="A1113">
        <v>8.5312079999999998E-2</v>
      </c>
    </row>
    <row r="1114" spans="1:1" x14ac:dyDescent="0.25">
      <c r="A1114">
        <v>8.2108180000000003E-2</v>
      </c>
    </row>
    <row r="1115" spans="1:1" x14ac:dyDescent="0.25">
      <c r="A1115">
        <v>8.2982100000000003E-2</v>
      </c>
    </row>
    <row r="1116" spans="1:1" x14ac:dyDescent="0.25">
      <c r="A1116" t="s">
        <v>15</v>
      </c>
    </row>
    <row r="1117" spans="1:1" x14ac:dyDescent="0.25">
      <c r="A1117">
        <v>1.1891695000000001E-2</v>
      </c>
    </row>
    <row r="1118" spans="1:1" x14ac:dyDescent="0.25">
      <c r="A1118">
        <v>1.1311167E-2</v>
      </c>
    </row>
    <row r="1119" spans="1:1" x14ac:dyDescent="0.25">
      <c r="A1119">
        <v>1.1913314E-2</v>
      </c>
    </row>
    <row r="1120" spans="1:1" x14ac:dyDescent="0.25">
      <c r="A1120">
        <v>1.1261798999999999E-2</v>
      </c>
    </row>
    <row r="1121" spans="1:1" x14ac:dyDescent="0.25">
      <c r="A1121">
        <v>1.1536275E-2</v>
      </c>
    </row>
    <row r="1122" spans="1:1" x14ac:dyDescent="0.25">
      <c r="A1122">
        <v>1.2583148000000001E-2</v>
      </c>
    </row>
    <row r="1123" spans="1:1" x14ac:dyDescent="0.25">
      <c r="A1123">
        <v>1.1744424E-2</v>
      </c>
    </row>
    <row r="1124" spans="1:1" x14ac:dyDescent="0.25">
      <c r="A1124">
        <v>1.1951022E-2</v>
      </c>
    </row>
    <row r="1125" spans="1:1" x14ac:dyDescent="0.25">
      <c r="A1125" t="s">
        <v>16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 t="s">
        <v>17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 t="s">
        <v>18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 t="s">
        <v>19</v>
      </c>
    </row>
    <row r="1153" spans="1:1" x14ac:dyDescent="0.25">
      <c r="A1153">
        <v>-7.9799339999999996E-2</v>
      </c>
    </row>
    <row r="1154" spans="1:1" x14ac:dyDescent="0.25">
      <c r="A1154">
        <v>-7.9775170000000006E-2</v>
      </c>
    </row>
    <row r="1155" spans="1:1" x14ac:dyDescent="0.25">
      <c r="A1155">
        <v>-7.9824699999999998E-2</v>
      </c>
    </row>
    <row r="1156" spans="1:1" x14ac:dyDescent="0.25">
      <c r="A1156">
        <v>-7.9810776E-2</v>
      </c>
    </row>
    <row r="1157" spans="1:1" x14ac:dyDescent="0.25">
      <c r="A1157">
        <v>-7.9787559999999993E-2</v>
      </c>
    </row>
    <row r="1158" spans="1:1" x14ac:dyDescent="0.25">
      <c r="A1158">
        <v>-7.9812400000000006E-2</v>
      </c>
    </row>
    <row r="1159" spans="1:1" x14ac:dyDescent="0.25">
      <c r="A1159">
        <v>-7.9739870000000004E-2</v>
      </c>
    </row>
    <row r="1160" spans="1:1" x14ac:dyDescent="0.25">
      <c r="A1160">
        <v>-7.981133E-2</v>
      </c>
    </row>
    <row r="1161" spans="1:1" x14ac:dyDescent="0.25">
      <c r="A1161" t="s">
        <v>20</v>
      </c>
    </row>
    <row r="1162" spans="1:1" x14ac:dyDescent="0.25">
      <c r="A1162">
        <v>7.9799339999999996E-2</v>
      </c>
    </row>
    <row r="1163" spans="1:1" x14ac:dyDescent="0.25">
      <c r="A1163">
        <v>7.9775170000000006E-2</v>
      </c>
    </row>
    <row r="1164" spans="1:1" x14ac:dyDescent="0.25">
      <c r="A1164">
        <v>7.9824699999999998E-2</v>
      </c>
    </row>
    <row r="1165" spans="1:1" x14ac:dyDescent="0.25">
      <c r="A1165">
        <v>7.9810776E-2</v>
      </c>
    </row>
    <row r="1166" spans="1:1" x14ac:dyDescent="0.25">
      <c r="A1166">
        <v>7.9787559999999993E-2</v>
      </c>
    </row>
    <row r="1167" spans="1:1" x14ac:dyDescent="0.25">
      <c r="A1167">
        <v>7.9812400000000006E-2</v>
      </c>
    </row>
    <row r="1168" spans="1:1" x14ac:dyDescent="0.25">
      <c r="A1168">
        <v>7.9739870000000004E-2</v>
      </c>
    </row>
    <row r="1169" spans="1:1" x14ac:dyDescent="0.25">
      <c r="A1169">
        <v>7.981133E-2</v>
      </c>
    </row>
    <row r="1170" spans="1:1" x14ac:dyDescent="0.25">
      <c r="A1170" t="s">
        <v>21</v>
      </c>
    </row>
    <row r="1171" spans="1:1" x14ac:dyDescent="0.25">
      <c r="A1171">
        <v>2.9090786E-4</v>
      </c>
    </row>
    <row r="1172" spans="1:1" x14ac:dyDescent="0.25">
      <c r="A1172">
        <v>3.8886382000000001E-4</v>
      </c>
    </row>
    <row r="1173" spans="1:1" x14ac:dyDescent="0.25">
      <c r="A1173">
        <v>3.4552763000000002E-4</v>
      </c>
    </row>
    <row r="1174" spans="1:1" x14ac:dyDescent="0.25">
      <c r="A1174">
        <v>3.8913115999999998E-4</v>
      </c>
    </row>
    <row r="1175" spans="1:1" x14ac:dyDescent="0.25">
      <c r="A1175">
        <v>3.4059159999999999E-4</v>
      </c>
    </row>
    <row r="1176" spans="1:1" x14ac:dyDescent="0.25">
      <c r="A1176">
        <v>2.6658627999999999E-4</v>
      </c>
    </row>
    <row r="1177" spans="1:1" x14ac:dyDescent="0.25">
      <c r="A1177">
        <v>3.0859544999999999E-4</v>
      </c>
    </row>
    <row r="1178" spans="1:1" x14ac:dyDescent="0.25">
      <c r="A1178">
        <v>2.8365964000000001E-4</v>
      </c>
    </row>
    <row r="1179" spans="1:1" x14ac:dyDescent="0.25">
      <c r="A1179" t="s">
        <v>22</v>
      </c>
    </row>
    <row r="1180" spans="1:1" x14ac:dyDescent="0.25">
      <c r="A1180">
        <v>1.3559503000000001E-2</v>
      </c>
    </row>
    <row r="1181" spans="1:1" x14ac:dyDescent="0.25">
      <c r="A1181">
        <v>1.5820066000000001E-2</v>
      </c>
    </row>
    <row r="1182" spans="1:1" x14ac:dyDescent="0.25">
      <c r="A1182">
        <v>1.4827061000000001E-2</v>
      </c>
    </row>
    <row r="1183" spans="1:1" x14ac:dyDescent="0.25">
      <c r="A1183">
        <v>1.5765114E-2</v>
      </c>
    </row>
    <row r="1184" spans="1:1" x14ac:dyDescent="0.25">
      <c r="A1184">
        <v>1.4799148999999999E-2</v>
      </c>
    </row>
    <row r="1185" spans="1:1" x14ac:dyDescent="0.25">
      <c r="A1185">
        <v>1.2898313E-2</v>
      </c>
    </row>
    <row r="1186" spans="1:1" x14ac:dyDescent="0.25">
      <c r="A1186">
        <v>1.4052953999999999E-2</v>
      </c>
    </row>
    <row r="1187" spans="1:1" x14ac:dyDescent="0.25">
      <c r="A1187">
        <v>1.3328203E-2</v>
      </c>
    </row>
    <row r="1188" spans="1:1" x14ac:dyDescent="0.25">
      <c r="A1188" t="s">
        <v>23</v>
      </c>
    </row>
    <row r="1189" spans="1:1" x14ac:dyDescent="0.25">
      <c r="A1189">
        <v>2.9090786E-4</v>
      </c>
    </row>
    <row r="1190" spans="1:1" x14ac:dyDescent="0.25">
      <c r="A1190">
        <v>3.8886382000000001E-4</v>
      </c>
    </row>
    <row r="1191" spans="1:1" x14ac:dyDescent="0.25">
      <c r="A1191">
        <v>3.4552763000000002E-4</v>
      </c>
    </row>
    <row r="1192" spans="1:1" x14ac:dyDescent="0.25">
      <c r="A1192">
        <v>3.8913115999999998E-4</v>
      </c>
    </row>
    <row r="1193" spans="1:1" x14ac:dyDescent="0.25">
      <c r="A1193">
        <v>3.4059159999999999E-4</v>
      </c>
    </row>
    <row r="1194" spans="1:1" x14ac:dyDescent="0.25">
      <c r="A1194">
        <v>2.6658627999999999E-4</v>
      </c>
    </row>
    <row r="1195" spans="1:1" x14ac:dyDescent="0.25">
      <c r="A1195">
        <v>3.0859544999999999E-4</v>
      </c>
    </row>
    <row r="1196" spans="1:1" x14ac:dyDescent="0.25">
      <c r="A1196">
        <v>2.8365964000000001E-4</v>
      </c>
    </row>
    <row r="1197" spans="1:1" x14ac:dyDescent="0.25">
      <c r="A1197" t="s">
        <v>24</v>
      </c>
    </row>
    <row r="1198" spans="1:1" x14ac:dyDescent="0.25">
      <c r="A1198">
        <v>7.9788453999999995E-2</v>
      </c>
    </row>
    <row r="1199" spans="1:1" x14ac:dyDescent="0.25">
      <c r="A1199">
        <v>7.9788453999999995E-2</v>
      </c>
    </row>
    <row r="1200" spans="1:1" x14ac:dyDescent="0.25">
      <c r="A1200">
        <v>7.9788453999999995E-2</v>
      </c>
    </row>
    <row r="1201" spans="1:1" x14ac:dyDescent="0.25">
      <c r="A1201">
        <v>7.9788453999999995E-2</v>
      </c>
    </row>
    <row r="1202" spans="1:1" x14ac:dyDescent="0.25">
      <c r="A1202">
        <v>7.9788453999999995E-2</v>
      </c>
    </row>
    <row r="1203" spans="1:1" x14ac:dyDescent="0.25">
      <c r="A1203">
        <v>7.9788453999999995E-2</v>
      </c>
    </row>
    <row r="1204" spans="1:1" x14ac:dyDescent="0.25">
      <c r="A1204">
        <v>7.9788453999999995E-2</v>
      </c>
    </row>
    <row r="1205" spans="1:1" x14ac:dyDescent="0.25">
      <c r="A1205">
        <v>7.9788453999999995E-2</v>
      </c>
    </row>
    <row r="1206" spans="1:1" x14ac:dyDescent="0.25">
      <c r="A1206" t="s">
        <v>2</v>
      </c>
    </row>
    <row r="1207" spans="1:1" x14ac:dyDescent="0.25">
      <c r="A1207">
        <v>0.42666370000000597</v>
      </c>
    </row>
    <row r="1208" spans="1:1" x14ac:dyDescent="0.25">
      <c r="A1208">
        <v>0.41955960000006998</v>
      </c>
    </row>
    <row r="1209" spans="1:1" x14ac:dyDescent="0.25">
      <c r="A1209">
        <v>0.42075950000003098</v>
      </c>
    </row>
    <row r="1210" spans="1:1" x14ac:dyDescent="0.25">
      <c r="A1210">
        <v>0.42787500000008499</v>
      </c>
    </row>
    <row r="1211" spans="1:1" x14ac:dyDescent="0.25">
      <c r="A1211">
        <v>0.45109079999997398</v>
      </c>
    </row>
    <row r="1212" spans="1:1" x14ac:dyDescent="0.25">
      <c r="A1212">
        <v>19.250726700000001</v>
      </c>
    </row>
    <row r="1213" spans="1:1" x14ac:dyDescent="0.25">
      <c r="A1213">
        <v>0.44447769999987902</v>
      </c>
    </row>
    <row r="1214" spans="1:1" x14ac:dyDescent="0.25">
      <c r="A1214">
        <v>0.42989509999961201</v>
      </c>
    </row>
    <row r="1217" spans="1:1" x14ac:dyDescent="0.25">
      <c r="A1217" t="s">
        <v>0</v>
      </c>
    </row>
    <row r="1218" spans="1:1" x14ac:dyDescent="0.25">
      <c r="A1218" t="s">
        <v>9</v>
      </c>
    </row>
    <row r="1219" spans="1:1" x14ac:dyDescent="0.25">
      <c r="A1219" t="s">
        <v>11</v>
      </c>
    </row>
    <row r="1220" spans="1:1" x14ac:dyDescent="0.25">
      <c r="A1220">
        <v>0.10218279</v>
      </c>
    </row>
    <row r="1221" spans="1:1" x14ac:dyDescent="0.25">
      <c r="A1221">
        <v>0.10254923000000001</v>
      </c>
    </row>
    <row r="1222" spans="1:1" x14ac:dyDescent="0.25">
      <c r="A1222">
        <v>0.102521844</v>
      </c>
    </row>
    <row r="1223" spans="1:1" x14ac:dyDescent="0.25">
      <c r="A1223">
        <v>0.10075181</v>
      </c>
    </row>
    <row r="1224" spans="1:1" x14ac:dyDescent="0.25">
      <c r="A1224">
        <v>0.1005725</v>
      </c>
    </row>
    <row r="1225" spans="1:1" x14ac:dyDescent="0.25">
      <c r="A1225">
        <v>0.10282336</v>
      </c>
    </row>
    <row r="1226" spans="1:1" x14ac:dyDescent="0.25">
      <c r="A1226">
        <v>0.10295377</v>
      </c>
    </row>
    <row r="1227" spans="1:1" x14ac:dyDescent="0.25">
      <c r="A1227">
        <v>0.10013756</v>
      </c>
    </row>
    <row r="1228" spans="1:1" x14ac:dyDescent="0.25">
      <c r="A1228" t="s">
        <v>12</v>
      </c>
    </row>
    <row r="1229" spans="1:1" x14ac:dyDescent="0.25">
      <c r="A1229">
        <v>0.10179703</v>
      </c>
    </row>
    <row r="1230" spans="1:1" x14ac:dyDescent="0.25">
      <c r="A1230">
        <v>0.10316285</v>
      </c>
    </row>
    <row r="1231" spans="1:1" x14ac:dyDescent="0.25">
      <c r="A1231">
        <v>0.10285848</v>
      </c>
    </row>
    <row r="1232" spans="1:1" x14ac:dyDescent="0.25">
      <c r="A1232">
        <v>0.101405464</v>
      </c>
    </row>
    <row r="1233" spans="1:1" x14ac:dyDescent="0.25">
      <c r="A1233">
        <v>0.10165356</v>
      </c>
    </row>
    <row r="1234" spans="1:1" x14ac:dyDescent="0.25">
      <c r="A1234">
        <v>0.103376105</v>
      </c>
    </row>
    <row r="1235" spans="1:1" x14ac:dyDescent="0.25">
      <c r="A1235">
        <v>0.101954974</v>
      </c>
    </row>
    <row r="1236" spans="1:1" x14ac:dyDescent="0.25">
      <c r="A1236">
        <v>0.1012729</v>
      </c>
    </row>
    <row r="1237" spans="1:1" x14ac:dyDescent="0.25">
      <c r="A1237" t="s">
        <v>13</v>
      </c>
    </row>
    <row r="1238" spans="1:1" x14ac:dyDescent="0.25">
      <c r="A1238" s="1">
        <v>9.8213363999999999E-5</v>
      </c>
    </row>
    <row r="1239" spans="1:1" x14ac:dyDescent="0.25">
      <c r="A1239">
        <v>-3.6179876999999999E-4</v>
      </c>
    </row>
    <row r="1240" spans="1:1" x14ac:dyDescent="0.25">
      <c r="A1240">
        <v>1.4549145E-4</v>
      </c>
    </row>
    <row r="1241" spans="1:1" x14ac:dyDescent="0.25">
      <c r="A1241">
        <v>-1.9935381999999999E-4</v>
      </c>
    </row>
    <row r="1242" spans="1:1" x14ac:dyDescent="0.25">
      <c r="A1242" s="1">
        <v>-3.4833969999999997E-5</v>
      </c>
    </row>
    <row r="1243" spans="1:1" x14ac:dyDescent="0.25">
      <c r="A1243">
        <v>3.3177875000000001E-4</v>
      </c>
    </row>
    <row r="1244" spans="1:1" x14ac:dyDescent="0.25">
      <c r="A1244">
        <v>-1.7437864000000001E-4</v>
      </c>
    </row>
    <row r="1245" spans="1:1" x14ac:dyDescent="0.25">
      <c r="A1245">
        <v>3.8288164E-4</v>
      </c>
    </row>
    <row r="1246" spans="1:1" x14ac:dyDescent="0.25">
      <c r="A1246" t="s">
        <v>14</v>
      </c>
    </row>
    <row r="1247" spans="1:1" x14ac:dyDescent="0.25">
      <c r="A1247">
        <v>9.1638800000000006E-2</v>
      </c>
    </row>
    <row r="1248" spans="1:1" x14ac:dyDescent="0.25">
      <c r="A1248">
        <v>9.2587559999999999E-2</v>
      </c>
    </row>
    <row r="1249" spans="1:1" x14ac:dyDescent="0.25">
      <c r="A1249">
        <v>8.9346125999999998E-2</v>
      </c>
    </row>
    <row r="1250" spans="1:1" x14ac:dyDescent="0.25">
      <c r="A1250">
        <v>9.1508530000000005E-2</v>
      </c>
    </row>
    <row r="1251" spans="1:1" x14ac:dyDescent="0.25">
      <c r="A1251">
        <v>9.0617740000000002E-2</v>
      </c>
    </row>
    <row r="1252" spans="1:1" x14ac:dyDescent="0.25">
      <c r="A1252">
        <v>8.9927469999999995E-2</v>
      </c>
    </row>
    <row r="1253" spans="1:1" x14ac:dyDescent="0.25">
      <c r="A1253">
        <v>9.0027116000000004E-2</v>
      </c>
    </row>
    <row r="1254" spans="1:1" x14ac:dyDescent="0.25">
      <c r="A1254">
        <v>9.0353705000000006E-2</v>
      </c>
    </row>
    <row r="1255" spans="1:1" x14ac:dyDescent="0.25">
      <c r="A1255" t="s">
        <v>15</v>
      </c>
    </row>
    <row r="1256" spans="1:1" x14ac:dyDescent="0.25">
      <c r="A1256">
        <v>1.35314865E-2</v>
      </c>
    </row>
    <row r="1257" spans="1:1" x14ac:dyDescent="0.25">
      <c r="A1257">
        <v>1.3801351999999999E-2</v>
      </c>
    </row>
    <row r="1258" spans="1:1" x14ac:dyDescent="0.25">
      <c r="A1258">
        <v>1.3066898E-2</v>
      </c>
    </row>
    <row r="1259" spans="1:1" x14ac:dyDescent="0.25">
      <c r="A1259">
        <v>1.341385E-2</v>
      </c>
    </row>
    <row r="1260" spans="1:1" x14ac:dyDescent="0.25">
      <c r="A1260">
        <v>1.3274892E-2</v>
      </c>
    </row>
    <row r="1261" spans="1:1" x14ac:dyDescent="0.25">
      <c r="A1261">
        <v>1.3236118999999999E-2</v>
      </c>
    </row>
    <row r="1262" spans="1:1" x14ac:dyDescent="0.25">
      <c r="A1262">
        <v>1.3217059999999999E-2</v>
      </c>
    </row>
    <row r="1263" spans="1:1" x14ac:dyDescent="0.25">
      <c r="A1263">
        <v>1.3284149E-2</v>
      </c>
    </row>
    <row r="1264" spans="1:1" x14ac:dyDescent="0.25">
      <c r="A1264" t="s">
        <v>16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 t="s">
        <v>17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 t="s">
        <v>18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 t="s">
        <v>19</v>
      </c>
    </row>
    <row r="1292" spans="1:1" x14ac:dyDescent="0.25">
      <c r="A1292">
        <v>-7.9768370000000005E-2</v>
      </c>
    </row>
    <row r="1293" spans="1:1" x14ac:dyDescent="0.25">
      <c r="A1293">
        <v>-7.9788440000000002E-2</v>
      </c>
    </row>
    <row r="1294" spans="1:1" x14ac:dyDescent="0.25">
      <c r="A1294">
        <v>-7.9826949999999994E-2</v>
      </c>
    </row>
    <row r="1295" spans="1:1" x14ac:dyDescent="0.25">
      <c r="A1295">
        <v>-7.9797566E-2</v>
      </c>
    </row>
    <row r="1296" spans="1:1" x14ac:dyDescent="0.25">
      <c r="A1296">
        <v>-7.9816620000000005E-2</v>
      </c>
    </row>
    <row r="1297" spans="1:1" x14ac:dyDescent="0.25">
      <c r="A1297">
        <v>-7.9796489999999998E-2</v>
      </c>
    </row>
    <row r="1298" spans="1:1" x14ac:dyDescent="0.25">
      <c r="A1298">
        <v>-7.9795840000000007E-2</v>
      </c>
    </row>
    <row r="1299" spans="1:1" x14ac:dyDescent="0.25">
      <c r="A1299">
        <v>-7.9800410000000002E-2</v>
      </c>
    </row>
    <row r="1300" spans="1:1" x14ac:dyDescent="0.25">
      <c r="A1300" t="s">
        <v>20</v>
      </c>
    </row>
    <row r="1301" spans="1:1" x14ac:dyDescent="0.25">
      <c r="A1301">
        <v>7.9768370000000005E-2</v>
      </c>
    </row>
    <row r="1302" spans="1:1" x14ac:dyDescent="0.25">
      <c r="A1302">
        <v>7.9788440000000002E-2</v>
      </c>
    </row>
    <row r="1303" spans="1:1" x14ac:dyDescent="0.25">
      <c r="A1303">
        <v>7.9826949999999994E-2</v>
      </c>
    </row>
    <row r="1304" spans="1:1" x14ac:dyDescent="0.25">
      <c r="A1304">
        <v>7.9797566E-2</v>
      </c>
    </row>
    <row r="1305" spans="1:1" x14ac:dyDescent="0.25">
      <c r="A1305">
        <v>7.9816620000000005E-2</v>
      </c>
    </row>
    <row r="1306" spans="1:1" x14ac:dyDescent="0.25">
      <c r="A1306">
        <v>7.9796489999999998E-2</v>
      </c>
    </row>
    <row r="1307" spans="1:1" x14ac:dyDescent="0.25">
      <c r="A1307">
        <v>7.9795840000000007E-2</v>
      </c>
    </row>
    <row r="1308" spans="1:1" x14ac:dyDescent="0.25">
      <c r="A1308">
        <v>7.9800410000000002E-2</v>
      </c>
    </row>
    <row r="1309" spans="1:1" x14ac:dyDescent="0.25">
      <c r="A1309" t="s">
        <v>21</v>
      </c>
    </row>
    <row r="1310" spans="1:1" x14ac:dyDescent="0.25">
      <c r="A1310">
        <v>1.0124203999999999E-4</v>
      </c>
    </row>
    <row r="1311" spans="1:1" x14ac:dyDescent="0.25">
      <c r="A1311">
        <v>1.0715969E-4</v>
      </c>
    </row>
    <row r="1312" spans="1:1" x14ac:dyDescent="0.25">
      <c r="A1312">
        <v>1.1200561E-4</v>
      </c>
    </row>
    <row r="1313" spans="1:1" x14ac:dyDescent="0.25">
      <c r="A1313">
        <v>1.0037309E-4</v>
      </c>
    </row>
    <row r="1314" spans="1:1" x14ac:dyDescent="0.25">
      <c r="A1314">
        <v>1.0126906E-4</v>
      </c>
    </row>
    <row r="1315" spans="1:1" x14ac:dyDescent="0.25">
      <c r="A1315">
        <v>1.15395844E-4</v>
      </c>
    </row>
    <row r="1316" spans="1:1" x14ac:dyDescent="0.25">
      <c r="A1316">
        <v>1.0396916E-4</v>
      </c>
    </row>
    <row r="1317" spans="1:1" x14ac:dyDescent="0.25">
      <c r="A1317">
        <v>1.1054095999999999E-4</v>
      </c>
    </row>
    <row r="1318" spans="1:1" x14ac:dyDescent="0.25">
      <c r="A1318" t="s">
        <v>22</v>
      </c>
    </row>
    <row r="1319" spans="1:1" x14ac:dyDescent="0.25">
      <c r="A1319">
        <v>7.6003162999999999E-3</v>
      </c>
    </row>
    <row r="1320" spans="1:1" x14ac:dyDescent="0.25">
      <c r="A1320">
        <v>7.8554699999999998E-3</v>
      </c>
    </row>
    <row r="1321" spans="1:1" x14ac:dyDescent="0.25">
      <c r="A1321">
        <v>8.2139220000000002E-3</v>
      </c>
    </row>
    <row r="1322" spans="1:1" x14ac:dyDescent="0.25">
      <c r="A1322">
        <v>7.6124924000000004E-3</v>
      </c>
    </row>
    <row r="1323" spans="1:1" x14ac:dyDescent="0.25">
      <c r="A1323">
        <v>7.6393876000000003E-3</v>
      </c>
    </row>
    <row r="1324" spans="1:1" x14ac:dyDescent="0.25">
      <c r="A1324">
        <v>8.1945879999999992E-3</v>
      </c>
    </row>
    <row r="1325" spans="1:1" x14ac:dyDescent="0.25">
      <c r="A1325">
        <v>7.7161110000000003E-3</v>
      </c>
    </row>
    <row r="1326" spans="1:1" x14ac:dyDescent="0.25">
      <c r="A1326">
        <v>8.0549239999999998E-3</v>
      </c>
    </row>
    <row r="1327" spans="1:1" x14ac:dyDescent="0.25">
      <c r="A1327" t="s">
        <v>23</v>
      </c>
    </row>
    <row r="1328" spans="1:1" x14ac:dyDescent="0.25">
      <c r="A1328">
        <v>1.0124203999999999E-4</v>
      </c>
    </row>
    <row r="1329" spans="1:1" x14ac:dyDescent="0.25">
      <c r="A1329">
        <v>1.0715969E-4</v>
      </c>
    </row>
    <row r="1330" spans="1:1" x14ac:dyDescent="0.25">
      <c r="A1330">
        <v>1.1200561E-4</v>
      </c>
    </row>
    <row r="1331" spans="1:1" x14ac:dyDescent="0.25">
      <c r="A1331">
        <v>1.0037309E-4</v>
      </c>
    </row>
    <row r="1332" spans="1:1" x14ac:dyDescent="0.25">
      <c r="A1332">
        <v>1.0126906E-4</v>
      </c>
    </row>
    <row r="1333" spans="1:1" x14ac:dyDescent="0.25">
      <c r="A1333">
        <v>1.15395844E-4</v>
      </c>
    </row>
    <row r="1334" spans="1:1" x14ac:dyDescent="0.25">
      <c r="A1334">
        <v>1.0396916E-4</v>
      </c>
    </row>
    <row r="1335" spans="1:1" x14ac:dyDescent="0.25">
      <c r="A1335">
        <v>1.1054095999999999E-4</v>
      </c>
    </row>
    <row r="1336" spans="1:1" x14ac:dyDescent="0.25">
      <c r="A1336" t="s">
        <v>24</v>
      </c>
    </row>
    <row r="1337" spans="1:1" x14ac:dyDescent="0.25">
      <c r="A1337">
        <v>7.9788453999999995E-2</v>
      </c>
    </row>
    <row r="1338" spans="1:1" x14ac:dyDescent="0.25">
      <c r="A1338">
        <v>7.9788453999999995E-2</v>
      </c>
    </row>
    <row r="1339" spans="1:1" x14ac:dyDescent="0.25">
      <c r="A1339">
        <v>7.9788453999999995E-2</v>
      </c>
    </row>
    <row r="1340" spans="1:1" x14ac:dyDescent="0.25">
      <c r="A1340">
        <v>7.9788453999999995E-2</v>
      </c>
    </row>
    <row r="1341" spans="1:1" x14ac:dyDescent="0.25">
      <c r="A1341">
        <v>7.9788453999999995E-2</v>
      </c>
    </row>
    <row r="1342" spans="1:1" x14ac:dyDescent="0.25">
      <c r="A1342">
        <v>7.9788453999999995E-2</v>
      </c>
    </row>
    <row r="1343" spans="1:1" x14ac:dyDescent="0.25">
      <c r="A1343">
        <v>7.9788453999999995E-2</v>
      </c>
    </row>
    <row r="1344" spans="1:1" x14ac:dyDescent="0.25">
      <c r="A1344">
        <v>7.9788453999999995E-2</v>
      </c>
    </row>
    <row r="1345" spans="1:1" x14ac:dyDescent="0.25">
      <c r="A1345" t="s">
        <v>2</v>
      </c>
    </row>
    <row r="1346" spans="1:1" x14ac:dyDescent="0.25">
      <c r="A1346">
        <v>0.43184730000001498</v>
      </c>
    </row>
    <row r="1347" spans="1:1" x14ac:dyDescent="0.25">
      <c r="A1347">
        <v>0.42033260000005102</v>
      </c>
    </row>
    <row r="1348" spans="1:1" x14ac:dyDescent="0.25">
      <c r="A1348">
        <v>0.42671499999983098</v>
      </c>
    </row>
    <row r="1349" spans="1:1" x14ac:dyDescent="0.25">
      <c r="A1349">
        <v>0.41585669999994901</v>
      </c>
    </row>
    <row r="1350" spans="1:1" x14ac:dyDescent="0.25">
      <c r="A1350">
        <v>0.42894969999997501</v>
      </c>
    </row>
    <row r="1351" spans="1:1" x14ac:dyDescent="0.25">
      <c r="A1351">
        <v>0.48094290000017198</v>
      </c>
    </row>
    <row r="1352" spans="1:1" x14ac:dyDescent="0.25">
      <c r="A1352">
        <v>0.44719789999999099</v>
      </c>
    </row>
    <row r="1353" spans="1:1" x14ac:dyDescent="0.25">
      <c r="A1353">
        <v>0.44048939999993297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BEF4-8468-4FC4-8514-C226971A62C0}">
  <dimension ref="A1:A1353"/>
  <sheetViews>
    <sheetView workbookViewId="0">
      <selection sqref="A1:A13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32.129698099999999</v>
      </c>
    </row>
    <row r="5" spans="1:1" x14ac:dyDescent="0.25">
      <c r="A5">
        <v>31.958004599999899</v>
      </c>
    </row>
    <row r="6" spans="1:1" x14ac:dyDescent="0.25">
      <c r="A6">
        <v>35.432631299999997</v>
      </c>
    </row>
    <row r="7" spans="1:1" x14ac:dyDescent="0.25">
      <c r="A7">
        <v>31.438090900000098</v>
      </c>
    </row>
    <row r="8" spans="1:1" x14ac:dyDescent="0.25">
      <c r="A8">
        <v>32.071038200000203</v>
      </c>
    </row>
    <row r="9" spans="1:1" x14ac:dyDescent="0.25">
      <c r="A9">
        <v>31.418733000000401</v>
      </c>
    </row>
    <row r="10" spans="1:1" x14ac:dyDescent="0.25">
      <c r="A10">
        <v>35.4313629999996</v>
      </c>
    </row>
    <row r="11" spans="1:1" x14ac:dyDescent="0.25">
      <c r="A11">
        <v>32.148418900000202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>
        <v>38.400711700000002</v>
      </c>
    </row>
    <row r="18" spans="1:1" x14ac:dyDescent="0.25">
      <c r="A18">
        <v>36.097242399999899</v>
      </c>
    </row>
    <row r="19" spans="1:1" x14ac:dyDescent="0.25">
      <c r="A19">
        <v>36.837922299999903</v>
      </c>
    </row>
    <row r="20" spans="1:1" x14ac:dyDescent="0.25">
      <c r="A20">
        <v>42.8315135</v>
      </c>
    </row>
    <row r="21" spans="1:1" x14ac:dyDescent="0.25">
      <c r="A21">
        <v>37.480267499999997</v>
      </c>
    </row>
    <row r="22" spans="1:1" x14ac:dyDescent="0.25">
      <c r="A22">
        <v>37.968305000000299</v>
      </c>
    </row>
    <row r="23" spans="1:1" x14ac:dyDescent="0.25">
      <c r="A23">
        <v>39.229662699999999</v>
      </c>
    </row>
    <row r="24" spans="1:1" x14ac:dyDescent="0.25">
      <c r="A24">
        <v>38.201472699999997</v>
      </c>
    </row>
    <row r="27" spans="1:1" x14ac:dyDescent="0.25">
      <c r="A27" t="s">
        <v>0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>
        <v>44.790667499999998</v>
      </c>
    </row>
    <row r="31" spans="1:1" x14ac:dyDescent="0.25">
      <c r="A31">
        <v>43.743084000000003</v>
      </c>
    </row>
    <row r="32" spans="1:1" x14ac:dyDescent="0.25">
      <c r="A32">
        <v>37.149664999999899</v>
      </c>
    </row>
    <row r="33" spans="1:1" x14ac:dyDescent="0.25">
      <c r="A33">
        <v>39.509761300000001</v>
      </c>
    </row>
    <row r="34" spans="1:1" x14ac:dyDescent="0.25">
      <c r="A34">
        <v>37.670611899999997</v>
      </c>
    </row>
    <row r="35" spans="1:1" x14ac:dyDescent="0.25">
      <c r="A35">
        <v>38.3672754999997</v>
      </c>
    </row>
    <row r="36" spans="1:1" x14ac:dyDescent="0.25">
      <c r="A36">
        <v>47.457173400000102</v>
      </c>
    </row>
    <row r="37" spans="1:1" x14ac:dyDescent="0.25">
      <c r="A37">
        <v>39.821572099999599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2</v>
      </c>
    </row>
    <row r="43" spans="1:1" x14ac:dyDescent="0.25">
      <c r="A43">
        <v>55.752462999999999</v>
      </c>
    </row>
    <row r="44" spans="1:1" x14ac:dyDescent="0.25">
      <c r="A44">
        <v>51.892927899999997</v>
      </c>
    </row>
    <row r="45" spans="1:1" x14ac:dyDescent="0.25">
      <c r="A45">
        <v>55.102463200000102</v>
      </c>
    </row>
    <row r="46" spans="1:1" x14ac:dyDescent="0.25">
      <c r="A46">
        <v>56.101442300000102</v>
      </c>
    </row>
    <row r="47" spans="1:1" x14ac:dyDescent="0.25">
      <c r="A47">
        <v>57.080806399999801</v>
      </c>
    </row>
    <row r="48" spans="1:1" x14ac:dyDescent="0.25">
      <c r="A48">
        <v>56.1765513</v>
      </c>
    </row>
    <row r="49" spans="1:1" x14ac:dyDescent="0.25">
      <c r="A49">
        <v>57.3926544999999</v>
      </c>
    </row>
    <row r="50" spans="1:1" x14ac:dyDescent="0.25">
      <c r="A50">
        <v>59.000222599999603</v>
      </c>
    </row>
    <row r="53" spans="1:1" x14ac:dyDescent="0.25">
      <c r="A53" t="s">
        <v>0</v>
      </c>
    </row>
    <row r="54" spans="1:1" x14ac:dyDescent="0.25">
      <c r="A54" t="s">
        <v>6</v>
      </c>
    </row>
    <row r="55" spans="1:1" x14ac:dyDescent="0.25">
      <c r="A55" t="s">
        <v>2</v>
      </c>
    </row>
    <row r="56" spans="1:1" x14ac:dyDescent="0.25">
      <c r="A56">
        <v>57.697052499999899</v>
      </c>
    </row>
    <row r="57" spans="1:1" x14ac:dyDescent="0.25">
      <c r="A57">
        <v>53.167633600000002</v>
      </c>
    </row>
    <row r="58" spans="1:1" x14ac:dyDescent="0.25">
      <c r="A58">
        <v>59.912177299999897</v>
      </c>
    </row>
    <row r="59" spans="1:1" x14ac:dyDescent="0.25">
      <c r="A59">
        <v>57.168242199999803</v>
      </c>
    </row>
    <row r="60" spans="1:1" x14ac:dyDescent="0.25">
      <c r="A60">
        <v>60.5475019</v>
      </c>
    </row>
    <row r="61" spans="1:1" x14ac:dyDescent="0.25">
      <c r="A61">
        <v>61.018319599999799</v>
      </c>
    </row>
    <row r="62" spans="1:1" x14ac:dyDescent="0.25">
      <c r="A62">
        <v>61.159185500000099</v>
      </c>
    </row>
    <row r="63" spans="1:1" x14ac:dyDescent="0.25">
      <c r="A63">
        <v>93.4334302999996</v>
      </c>
    </row>
    <row r="66" spans="1:1" x14ac:dyDescent="0.25">
      <c r="A66" t="s">
        <v>0</v>
      </c>
    </row>
    <row r="67" spans="1:1" x14ac:dyDescent="0.25">
      <c r="A67" t="s">
        <v>7</v>
      </c>
    </row>
    <row r="68" spans="1:1" x14ac:dyDescent="0.25">
      <c r="A68" t="s">
        <v>2</v>
      </c>
    </row>
    <row r="69" spans="1:1" x14ac:dyDescent="0.25">
      <c r="A69">
        <v>65.495073199999993</v>
      </c>
    </row>
    <row r="70" spans="1:1" x14ac:dyDescent="0.25">
      <c r="A70">
        <v>65.517475899999894</v>
      </c>
    </row>
    <row r="71" spans="1:1" x14ac:dyDescent="0.25">
      <c r="A71">
        <v>67.250483099999798</v>
      </c>
    </row>
    <row r="72" spans="1:1" x14ac:dyDescent="0.25">
      <c r="A72">
        <v>66.858930999999899</v>
      </c>
    </row>
    <row r="73" spans="1:1" x14ac:dyDescent="0.25">
      <c r="A73">
        <v>73.563345999999896</v>
      </c>
    </row>
    <row r="74" spans="1:1" x14ac:dyDescent="0.25">
      <c r="A74">
        <v>77.854491500000194</v>
      </c>
    </row>
    <row r="75" spans="1:1" x14ac:dyDescent="0.25">
      <c r="A75">
        <v>67.309537599999601</v>
      </c>
    </row>
    <row r="76" spans="1:1" x14ac:dyDescent="0.25">
      <c r="A76">
        <v>79.189078800000004</v>
      </c>
    </row>
    <row r="79" spans="1:1" x14ac:dyDescent="0.25">
      <c r="A79" t="s">
        <v>0</v>
      </c>
    </row>
    <row r="80" spans="1:1" x14ac:dyDescent="0.25">
      <c r="A80" t="s">
        <v>8</v>
      </c>
    </row>
    <row r="81" spans="1:1" x14ac:dyDescent="0.25">
      <c r="A81" t="s">
        <v>2</v>
      </c>
    </row>
    <row r="82" spans="1:1" x14ac:dyDescent="0.25">
      <c r="A82">
        <v>69.285883699999999</v>
      </c>
    </row>
    <row r="83" spans="1:1" x14ac:dyDescent="0.25">
      <c r="A83">
        <v>66.475458900000007</v>
      </c>
    </row>
    <row r="84" spans="1:1" x14ac:dyDescent="0.25">
      <c r="A84">
        <v>74.272893100000104</v>
      </c>
    </row>
    <row r="85" spans="1:1" x14ac:dyDescent="0.25">
      <c r="A85">
        <v>69.251096199999793</v>
      </c>
    </row>
    <row r="86" spans="1:1" x14ac:dyDescent="0.25">
      <c r="A86">
        <v>73.715467200000106</v>
      </c>
    </row>
    <row r="87" spans="1:1" x14ac:dyDescent="0.25">
      <c r="A87">
        <v>75.547375399999893</v>
      </c>
    </row>
    <row r="88" spans="1:1" x14ac:dyDescent="0.25">
      <c r="A88">
        <v>29.104728799999901</v>
      </c>
    </row>
    <row r="89" spans="1:1" x14ac:dyDescent="0.25">
      <c r="A89">
        <v>28.5364694999998</v>
      </c>
    </row>
    <row r="92" spans="1:1" x14ac:dyDescent="0.25">
      <c r="A92" t="s">
        <v>0</v>
      </c>
    </row>
    <row r="93" spans="1:1" x14ac:dyDescent="0.25">
      <c r="A93" t="s">
        <v>9</v>
      </c>
    </row>
    <row r="94" spans="1:1" x14ac:dyDescent="0.25">
      <c r="A94" t="s">
        <v>2</v>
      </c>
    </row>
    <row r="95" spans="1:1" x14ac:dyDescent="0.25">
      <c r="A95">
        <v>93.273217199999905</v>
      </c>
    </row>
    <row r="96" spans="1:1" x14ac:dyDescent="0.25">
      <c r="A96">
        <v>84.863030899999998</v>
      </c>
    </row>
    <row r="97" spans="1:1" x14ac:dyDescent="0.25">
      <c r="A97">
        <v>94.213240599999807</v>
      </c>
    </row>
    <row r="98" spans="1:1" x14ac:dyDescent="0.25">
      <c r="A98">
        <v>99.107994699999793</v>
      </c>
    </row>
    <row r="99" spans="1:1" x14ac:dyDescent="0.25">
      <c r="A99">
        <v>86.556098999999904</v>
      </c>
    </row>
    <row r="100" spans="1:1" x14ac:dyDescent="0.25">
      <c r="A100">
        <v>94.069123800000398</v>
      </c>
    </row>
    <row r="101" spans="1:1" x14ac:dyDescent="0.25">
      <c r="A101">
        <v>81.969564199999695</v>
      </c>
    </row>
    <row r="102" spans="1:1" x14ac:dyDescent="0.25">
      <c r="A102">
        <v>97.092116899999795</v>
      </c>
    </row>
    <row r="105" spans="1:1" x14ac:dyDescent="0.25">
      <c r="A105" t="s">
        <v>0</v>
      </c>
    </row>
    <row r="106" spans="1:1" x14ac:dyDescent="0.25">
      <c r="A106" t="s">
        <v>10</v>
      </c>
    </row>
    <row r="107" spans="1:1" x14ac:dyDescent="0.25">
      <c r="A107" t="s">
        <v>11</v>
      </c>
    </row>
    <row r="108" spans="1:1" x14ac:dyDescent="0.25">
      <c r="A108">
        <v>0.1015702</v>
      </c>
    </row>
    <row r="109" spans="1:1" x14ac:dyDescent="0.25">
      <c r="A109">
        <v>0.100502856</v>
      </c>
    </row>
    <row r="110" spans="1:1" x14ac:dyDescent="0.25">
      <c r="A110">
        <v>0.101077735</v>
      </c>
    </row>
    <row r="111" spans="1:1" x14ac:dyDescent="0.25">
      <c r="A111">
        <v>0.10360121999999999</v>
      </c>
    </row>
    <row r="112" spans="1:1" x14ac:dyDescent="0.25">
      <c r="A112">
        <v>0.10229123399999999</v>
      </c>
    </row>
    <row r="113" spans="1:1" x14ac:dyDescent="0.25">
      <c r="A113">
        <v>0.1025382</v>
      </c>
    </row>
    <row r="114" spans="1:1" x14ac:dyDescent="0.25">
      <c r="A114">
        <v>0.10102642000000001</v>
      </c>
    </row>
    <row r="115" spans="1:1" x14ac:dyDescent="0.25">
      <c r="A115">
        <v>0.10494924999999999</v>
      </c>
    </row>
    <row r="116" spans="1:1" x14ac:dyDescent="0.25">
      <c r="A116" t="s">
        <v>12</v>
      </c>
    </row>
    <row r="117" spans="1:1" x14ac:dyDescent="0.25">
      <c r="A117">
        <v>0.102024406</v>
      </c>
    </row>
    <row r="118" spans="1:1" x14ac:dyDescent="0.25">
      <c r="A118">
        <v>0.10192867999999999</v>
      </c>
    </row>
    <row r="119" spans="1:1" x14ac:dyDescent="0.25">
      <c r="A119">
        <v>0.10199779</v>
      </c>
    </row>
    <row r="120" spans="1:1" x14ac:dyDescent="0.25">
      <c r="A120">
        <v>0.10187136400000001</v>
      </c>
    </row>
    <row r="121" spans="1:1" x14ac:dyDescent="0.25">
      <c r="A121">
        <v>0.10193895</v>
      </c>
    </row>
    <row r="122" spans="1:1" x14ac:dyDescent="0.25">
      <c r="A122">
        <v>0.101832405</v>
      </c>
    </row>
    <row r="123" spans="1:1" x14ac:dyDescent="0.25">
      <c r="A123">
        <v>0.10184838</v>
      </c>
    </row>
    <row r="124" spans="1:1" x14ac:dyDescent="0.25">
      <c r="A124">
        <v>0.101941384</v>
      </c>
    </row>
    <row r="125" spans="1:1" x14ac:dyDescent="0.25">
      <c r="A125" t="s">
        <v>13</v>
      </c>
    </row>
    <row r="126" spans="1:1" x14ac:dyDescent="0.25">
      <c r="A126">
        <v>-3.9638370000000001E-4</v>
      </c>
    </row>
    <row r="127" spans="1:1" x14ac:dyDescent="0.25">
      <c r="A127">
        <v>-2.2491779999999999E-4</v>
      </c>
    </row>
    <row r="128" spans="1:1" x14ac:dyDescent="0.25">
      <c r="A128">
        <v>3.721137E-4</v>
      </c>
    </row>
    <row r="129" spans="1:1" x14ac:dyDescent="0.25">
      <c r="A129">
        <v>-4.1205004999999998E-4</v>
      </c>
    </row>
    <row r="130" spans="1:1" x14ac:dyDescent="0.25">
      <c r="A130" s="1">
        <v>3.0473939999999999E-5</v>
      </c>
    </row>
    <row r="131" spans="1:1" x14ac:dyDescent="0.25">
      <c r="A131">
        <v>1.3962777000000001E-4</v>
      </c>
    </row>
    <row r="132" spans="1:1" x14ac:dyDescent="0.25">
      <c r="A132" s="1">
        <v>-5.9228280000000002E-5</v>
      </c>
    </row>
    <row r="133" spans="1:1" x14ac:dyDescent="0.25">
      <c r="A133">
        <v>-1.4312122999999999E-4</v>
      </c>
    </row>
    <row r="134" spans="1:1" x14ac:dyDescent="0.25">
      <c r="A134" t="s">
        <v>14</v>
      </c>
    </row>
    <row r="135" spans="1:1" x14ac:dyDescent="0.25">
      <c r="A135">
        <v>9.1868389999999994E-2</v>
      </c>
    </row>
    <row r="136" spans="1:1" x14ac:dyDescent="0.25">
      <c r="A136">
        <v>9.1736520000000002E-2</v>
      </c>
    </row>
    <row r="137" spans="1:1" x14ac:dyDescent="0.25">
      <c r="A137">
        <v>9.2193670000000005E-2</v>
      </c>
    </row>
    <row r="138" spans="1:1" x14ac:dyDescent="0.25">
      <c r="A138">
        <v>9.1635465999999999E-2</v>
      </c>
    </row>
    <row r="139" spans="1:1" x14ac:dyDescent="0.25">
      <c r="A139">
        <v>9.1753185000000001E-2</v>
      </c>
    </row>
    <row r="140" spans="1:1" x14ac:dyDescent="0.25">
      <c r="A140">
        <v>9.1936104000000005E-2</v>
      </c>
    </row>
    <row r="141" spans="1:1" x14ac:dyDescent="0.25">
      <c r="A141">
        <v>9.1837390000000005E-2</v>
      </c>
    </row>
    <row r="142" spans="1:1" x14ac:dyDescent="0.25">
      <c r="A142">
        <v>9.1875319999999996E-2</v>
      </c>
    </row>
    <row r="143" spans="1:1" x14ac:dyDescent="0.25">
      <c r="A143" t="s">
        <v>15</v>
      </c>
    </row>
    <row r="144" spans="1:1" x14ac:dyDescent="0.25">
      <c r="A144">
        <v>1.3554804E-2</v>
      </c>
    </row>
    <row r="145" spans="1:1" x14ac:dyDescent="0.25">
      <c r="A145">
        <v>1.3511709E-2</v>
      </c>
    </row>
    <row r="146" spans="1:1" x14ac:dyDescent="0.25">
      <c r="A146">
        <v>1.3666255E-2</v>
      </c>
    </row>
    <row r="147" spans="1:1" x14ac:dyDescent="0.25">
      <c r="A147">
        <v>1.3479748E-2</v>
      </c>
    </row>
    <row r="148" spans="1:1" x14ac:dyDescent="0.25">
      <c r="A148">
        <v>1.3569863E-2</v>
      </c>
    </row>
    <row r="149" spans="1:1" x14ac:dyDescent="0.25">
      <c r="A149">
        <v>1.3608165E-2</v>
      </c>
    </row>
    <row r="150" spans="1:1" x14ac:dyDescent="0.25">
      <c r="A150">
        <v>1.3565239999999999E-2</v>
      </c>
    </row>
    <row r="151" spans="1:1" x14ac:dyDescent="0.25">
      <c r="A151">
        <v>1.3550148E-2</v>
      </c>
    </row>
    <row r="152" spans="1:1" x14ac:dyDescent="0.25">
      <c r="A152" t="s">
        <v>16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 t="s">
        <v>17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18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 t="s">
        <v>19</v>
      </c>
    </row>
    <row r="180" spans="1:1" x14ac:dyDescent="0.25">
      <c r="A180">
        <v>-7.9823315000000006E-2</v>
      </c>
    </row>
    <row r="181" spans="1:1" x14ac:dyDescent="0.25">
      <c r="A181">
        <v>-7.9811476000000006E-2</v>
      </c>
    </row>
    <row r="182" spans="1:1" x14ac:dyDescent="0.25">
      <c r="A182">
        <v>-7.9831819999999998E-2</v>
      </c>
    </row>
    <row r="183" spans="1:1" x14ac:dyDescent="0.25">
      <c r="A183">
        <v>-7.9791784000000004E-2</v>
      </c>
    </row>
    <row r="184" spans="1:1" x14ac:dyDescent="0.25">
      <c r="A184">
        <v>-7.9778059999999998E-2</v>
      </c>
    </row>
    <row r="185" spans="1:1" x14ac:dyDescent="0.25">
      <c r="A185">
        <v>-7.9789260000000001E-2</v>
      </c>
    </row>
    <row r="186" spans="1:1" x14ac:dyDescent="0.25">
      <c r="A186">
        <v>-7.9792399999999999E-2</v>
      </c>
    </row>
    <row r="187" spans="1:1" x14ac:dyDescent="0.25">
      <c r="A187">
        <v>-7.9798973999999995E-2</v>
      </c>
    </row>
    <row r="188" spans="1:1" x14ac:dyDescent="0.25">
      <c r="A188" t="s">
        <v>20</v>
      </c>
    </row>
    <row r="189" spans="1:1" x14ac:dyDescent="0.25">
      <c r="A189">
        <v>7.9823315000000006E-2</v>
      </c>
    </row>
    <row r="190" spans="1:1" x14ac:dyDescent="0.25">
      <c r="A190">
        <v>7.9811476000000006E-2</v>
      </c>
    </row>
    <row r="191" spans="1:1" x14ac:dyDescent="0.25">
      <c r="A191">
        <v>7.9831819999999998E-2</v>
      </c>
    </row>
    <row r="192" spans="1:1" x14ac:dyDescent="0.25">
      <c r="A192">
        <v>7.9791784000000004E-2</v>
      </c>
    </row>
    <row r="193" spans="1:1" x14ac:dyDescent="0.25">
      <c r="A193">
        <v>7.9778059999999998E-2</v>
      </c>
    </row>
    <row r="194" spans="1:1" x14ac:dyDescent="0.25">
      <c r="A194">
        <v>7.9789260000000001E-2</v>
      </c>
    </row>
    <row r="195" spans="1:1" x14ac:dyDescent="0.25">
      <c r="A195">
        <v>7.9792399999999999E-2</v>
      </c>
    </row>
    <row r="196" spans="1:1" x14ac:dyDescent="0.25">
      <c r="A196">
        <v>7.9798973999999995E-2</v>
      </c>
    </row>
    <row r="197" spans="1:1" x14ac:dyDescent="0.25">
      <c r="A197" t="s">
        <v>21</v>
      </c>
    </row>
    <row r="198" spans="1:1" x14ac:dyDescent="0.25">
      <c r="A198" s="1">
        <v>9.1672040000000002E-5</v>
      </c>
    </row>
    <row r="199" spans="1:1" x14ac:dyDescent="0.25">
      <c r="A199" s="1">
        <v>9.1111820000000005E-5</v>
      </c>
    </row>
    <row r="200" spans="1:1" x14ac:dyDescent="0.25">
      <c r="A200" s="1">
        <v>9.1457913999999996E-5</v>
      </c>
    </row>
    <row r="201" spans="1:1" x14ac:dyDescent="0.25">
      <c r="A201" s="1">
        <v>9.1174419999999994E-5</v>
      </c>
    </row>
    <row r="202" spans="1:1" x14ac:dyDescent="0.25">
      <c r="A202" s="1">
        <v>9.1353875000000005E-5</v>
      </c>
    </row>
    <row r="203" spans="1:1" x14ac:dyDescent="0.25">
      <c r="A203" s="1">
        <v>9.1281949999999994E-5</v>
      </c>
    </row>
    <row r="204" spans="1:1" x14ac:dyDescent="0.25">
      <c r="A204" s="1">
        <v>9.1251335000000001E-5</v>
      </c>
    </row>
    <row r="205" spans="1:1" x14ac:dyDescent="0.25">
      <c r="A205" s="1">
        <v>9.1172329999999997E-5</v>
      </c>
    </row>
    <row r="206" spans="1:1" x14ac:dyDescent="0.25">
      <c r="A206" t="s">
        <v>22</v>
      </c>
    </row>
    <row r="207" spans="1:1" x14ac:dyDescent="0.25">
      <c r="A207">
        <v>7.1736760000000004E-3</v>
      </c>
    </row>
    <row r="208" spans="1:1" x14ac:dyDescent="0.25">
      <c r="A208">
        <v>7.1658054000000001E-3</v>
      </c>
    </row>
    <row r="209" spans="1:1" x14ac:dyDescent="0.25">
      <c r="A209">
        <v>7.1690230000000001E-3</v>
      </c>
    </row>
    <row r="210" spans="1:1" x14ac:dyDescent="0.25">
      <c r="A210">
        <v>7.1632047000000001E-3</v>
      </c>
    </row>
    <row r="211" spans="1:1" x14ac:dyDescent="0.25">
      <c r="A211">
        <v>7.1669749999999999E-3</v>
      </c>
    </row>
    <row r="212" spans="1:1" x14ac:dyDescent="0.25">
      <c r="A212">
        <v>7.1721813000000002E-3</v>
      </c>
    </row>
    <row r="213" spans="1:1" x14ac:dyDescent="0.25">
      <c r="A213">
        <v>7.1678200000000001E-3</v>
      </c>
    </row>
    <row r="214" spans="1:1" x14ac:dyDescent="0.25">
      <c r="A214">
        <v>7.1662540000000004E-3</v>
      </c>
    </row>
    <row r="215" spans="1:1" x14ac:dyDescent="0.25">
      <c r="A215" t="s">
        <v>23</v>
      </c>
    </row>
    <row r="216" spans="1:1" x14ac:dyDescent="0.25">
      <c r="A216" s="1">
        <v>9.1672040000000002E-5</v>
      </c>
    </row>
    <row r="217" spans="1:1" x14ac:dyDescent="0.25">
      <c r="A217" s="1">
        <v>9.1111820000000005E-5</v>
      </c>
    </row>
    <row r="218" spans="1:1" x14ac:dyDescent="0.25">
      <c r="A218" s="1">
        <v>9.1457913999999996E-5</v>
      </c>
    </row>
    <row r="219" spans="1:1" x14ac:dyDescent="0.25">
      <c r="A219" s="1">
        <v>9.1174419999999994E-5</v>
      </c>
    </row>
    <row r="220" spans="1:1" x14ac:dyDescent="0.25">
      <c r="A220" s="1">
        <v>9.1353875000000005E-5</v>
      </c>
    </row>
    <row r="221" spans="1:1" x14ac:dyDescent="0.25">
      <c r="A221" s="1">
        <v>9.1281949999999994E-5</v>
      </c>
    </row>
    <row r="222" spans="1:1" x14ac:dyDescent="0.25">
      <c r="A222" s="1">
        <v>9.1251335000000001E-5</v>
      </c>
    </row>
    <row r="223" spans="1:1" x14ac:dyDescent="0.25">
      <c r="A223" s="1">
        <v>9.1172329999999997E-5</v>
      </c>
    </row>
    <row r="224" spans="1:1" x14ac:dyDescent="0.25">
      <c r="A224" t="s">
        <v>24</v>
      </c>
    </row>
    <row r="225" spans="1:1" x14ac:dyDescent="0.25">
      <c r="A225">
        <v>7.9788453999999995E-2</v>
      </c>
    </row>
    <row r="226" spans="1:1" x14ac:dyDescent="0.25">
      <c r="A226">
        <v>7.9788453999999995E-2</v>
      </c>
    </row>
    <row r="227" spans="1:1" x14ac:dyDescent="0.25">
      <c r="A227">
        <v>7.9788453999999995E-2</v>
      </c>
    </row>
    <row r="228" spans="1:1" x14ac:dyDescent="0.25">
      <c r="A228">
        <v>7.9788453999999995E-2</v>
      </c>
    </row>
    <row r="229" spans="1:1" x14ac:dyDescent="0.25">
      <c r="A229">
        <v>7.9788453999999995E-2</v>
      </c>
    </row>
    <row r="230" spans="1:1" x14ac:dyDescent="0.25">
      <c r="A230">
        <v>7.9788453999999995E-2</v>
      </c>
    </row>
    <row r="231" spans="1:1" x14ac:dyDescent="0.25">
      <c r="A231">
        <v>7.9788453999999995E-2</v>
      </c>
    </row>
    <row r="232" spans="1:1" x14ac:dyDescent="0.25">
      <c r="A232">
        <v>7.9788453999999995E-2</v>
      </c>
    </row>
    <row r="233" spans="1:1" x14ac:dyDescent="0.25">
      <c r="A233" t="s">
        <v>2</v>
      </c>
    </row>
    <row r="234" spans="1:1" x14ac:dyDescent="0.25">
      <c r="A234">
        <v>0.51210809999997697</v>
      </c>
    </row>
    <row r="235" spans="1:1" x14ac:dyDescent="0.25">
      <c r="A235">
        <v>0.64639089999991395</v>
      </c>
    </row>
    <row r="236" spans="1:1" x14ac:dyDescent="0.25">
      <c r="A236">
        <v>0.48913079999988401</v>
      </c>
    </row>
    <row r="237" spans="1:1" x14ac:dyDescent="0.25">
      <c r="A237">
        <v>0.497487800000044</v>
      </c>
    </row>
    <row r="238" spans="1:1" x14ac:dyDescent="0.25">
      <c r="A238">
        <v>0.63372830000025704</v>
      </c>
    </row>
    <row r="239" spans="1:1" x14ac:dyDescent="0.25">
      <c r="A239">
        <v>0.50405820000014501</v>
      </c>
    </row>
    <row r="240" spans="1:1" x14ac:dyDescent="0.25">
      <c r="A240">
        <v>0.51779440000018395</v>
      </c>
    </row>
    <row r="241" spans="1:1" x14ac:dyDescent="0.25">
      <c r="A241">
        <v>0.47926099999995098</v>
      </c>
    </row>
    <row r="244" spans="1:1" x14ac:dyDescent="0.25">
      <c r="A244" t="s">
        <v>0</v>
      </c>
    </row>
    <row r="245" spans="1:1" x14ac:dyDescent="0.25">
      <c r="A245" t="s">
        <v>1</v>
      </c>
    </row>
    <row r="246" spans="1:1" x14ac:dyDescent="0.25">
      <c r="A246" t="s">
        <v>11</v>
      </c>
    </row>
    <row r="247" spans="1:1" x14ac:dyDescent="0.25">
      <c r="A247">
        <v>0.120987676</v>
      </c>
    </row>
    <row r="248" spans="1:1" x14ac:dyDescent="0.25">
      <c r="A248">
        <v>0.12021299000000001</v>
      </c>
    </row>
    <row r="249" spans="1:1" x14ac:dyDescent="0.25">
      <c r="A249">
        <v>0.11903623000000001</v>
      </c>
    </row>
    <row r="250" spans="1:1" x14ac:dyDescent="0.25">
      <c r="A250">
        <v>0.12245679</v>
      </c>
    </row>
    <row r="251" spans="1:1" x14ac:dyDescent="0.25">
      <c r="A251">
        <v>0.12251065</v>
      </c>
    </row>
    <row r="252" spans="1:1" x14ac:dyDescent="0.25">
      <c r="A252">
        <v>0.121032506</v>
      </c>
    </row>
    <row r="253" spans="1:1" x14ac:dyDescent="0.25">
      <c r="A253">
        <v>0.11657028999999999</v>
      </c>
    </row>
    <row r="254" spans="1:1" x14ac:dyDescent="0.25">
      <c r="A254">
        <v>0.12238312</v>
      </c>
    </row>
    <row r="255" spans="1:1" x14ac:dyDescent="0.25">
      <c r="A255" t="s">
        <v>12</v>
      </c>
    </row>
    <row r="256" spans="1:1" x14ac:dyDescent="0.25">
      <c r="A256">
        <v>0.12040231999999999</v>
      </c>
    </row>
    <row r="257" spans="1:1" x14ac:dyDescent="0.25">
      <c r="A257">
        <v>0.1206043</v>
      </c>
    </row>
    <row r="258" spans="1:1" x14ac:dyDescent="0.25">
      <c r="A258">
        <v>0.11995209</v>
      </c>
    </row>
    <row r="259" spans="1:1" x14ac:dyDescent="0.25">
      <c r="A259">
        <v>0.121972755</v>
      </c>
    </row>
    <row r="260" spans="1:1" x14ac:dyDescent="0.25">
      <c r="A260">
        <v>0.12103765</v>
      </c>
    </row>
    <row r="261" spans="1:1" x14ac:dyDescent="0.25">
      <c r="A261">
        <v>0.1206231</v>
      </c>
    </row>
    <row r="262" spans="1:1" x14ac:dyDescent="0.25">
      <c r="A262">
        <v>0.11737158</v>
      </c>
    </row>
    <row r="263" spans="1:1" x14ac:dyDescent="0.25">
      <c r="A263">
        <v>0.12150051000000001</v>
      </c>
    </row>
    <row r="264" spans="1:1" x14ac:dyDescent="0.25">
      <c r="A264" t="s">
        <v>13</v>
      </c>
    </row>
    <row r="265" spans="1:1" x14ac:dyDescent="0.25">
      <c r="A265">
        <v>-4.0895246999999999E-4</v>
      </c>
    </row>
    <row r="266" spans="1:1" x14ac:dyDescent="0.25">
      <c r="A266">
        <v>-2.1319272000000001E-4</v>
      </c>
    </row>
    <row r="267" spans="1:1" x14ac:dyDescent="0.25">
      <c r="A267">
        <v>2.7205650000000002E-4</v>
      </c>
    </row>
    <row r="268" spans="1:1" x14ac:dyDescent="0.25">
      <c r="A268">
        <v>-4.0031297000000003E-4</v>
      </c>
    </row>
    <row r="269" spans="1:1" x14ac:dyDescent="0.25">
      <c r="A269" s="1">
        <v>8.0005459999999995E-5</v>
      </c>
    </row>
    <row r="270" spans="1:1" x14ac:dyDescent="0.25">
      <c r="A270">
        <v>1.0559991E-4</v>
      </c>
    </row>
    <row r="271" spans="1:1" x14ac:dyDescent="0.25">
      <c r="A271" s="1">
        <v>-3.6296995000000001E-5</v>
      </c>
    </row>
    <row r="272" spans="1:1" x14ac:dyDescent="0.25">
      <c r="A272">
        <v>-1.19860866E-4</v>
      </c>
    </row>
    <row r="273" spans="1:1" x14ac:dyDescent="0.25">
      <c r="A273" t="s">
        <v>14</v>
      </c>
    </row>
    <row r="274" spans="1:1" x14ac:dyDescent="0.25">
      <c r="A274">
        <v>8.3606490000000006E-2</v>
      </c>
    </row>
    <row r="275" spans="1:1" x14ac:dyDescent="0.25">
      <c r="A275">
        <v>8.28845E-2</v>
      </c>
    </row>
    <row r="276" spans="1:1" x14ac:dyDescent="0.25">
      <c r="A276">
        <v>8.2580189999999998E-2</v>
      </c>
    </row>
    <row r="277" spans="1:1" x14ac:dyDescent="0.25">
      <c r="A277">
        <v>8.3837464E-2</v>
      </c>
    </row>
    <row r="278" spans="1:1" x14ac:dyDescent="0.25">
      <c r="A278">
        <v>8.3482905999999996E-2</v>
      </c>
    </row>
    <row r="279" spans="1:1" x14ac:dyDescent="0.25">
      <c r="A279">
        <v>8.3654544999999997E-2</v>
      </c>
    </row>
    <row r="280" spans="1:1" x14ac:dyDescent="0.25">
      <c r="A280">
        <v>8.3078959999999993E-2</v>
      </c>
    </row>
    <row r="281" spans="1:1" x14ac:dyDescent="0.25">
      <c r="A281">
        <v>8.210278E-2</v>
      </c>
    </row>
    <row r="282" spans="1:1" x14ac:dyDescent="0.25">
      <c r="A282" t="s">
        <v>15</v>
      </c>
    </row>
    <row r="283" spans="1:1" x14ac:dyDescent="0.25">
      <c r="A283">
        <v>1.1565123E-2</v>
      </c>
    </row>
    <row r="284" spans="1:1" x14ac:dyDescent="0.25">
      <c r="A284">
        <v>1.1364793999999999E-2</v>
      </c>
    </row>
    <row r="285" spans="1:1" x14ac:dyDescent="0.25">
      <c r="A285">
        <v>1.1402717999999999E-2</v>
      </c>
    </row>
    <row r="286" spans="1:1" x14ac:dyDescent="0.25">
      <c r="A286">
        <v>1.1627202999999999E-2</v>
      </c>
    </row>
    <row r="287" spans="1:1" x14ac:dyDescent="0.25">
      <c r="A287">
        <v>1.1589242E-2</v>
      </c>
    </row>
    <row r="288" spans="1:1" x14ac:dyDescent="0.25">
      <c r="A288">
        <v>1.1601716E-2</v>
      </c>
    </row>
    <row r="289" spans="1:1" x14ac:dyDescent="0.25">
      <c r="A289">
        <v>1.1537597E-2</v>
      </c>
    </row>
    <row r="290" spans="1:1" x14ac:dyDescent="0.25">
      <c r="A290">
        <v>1.1223545999999999E-2</v>
      </c>
    </row>
    <row r="291" spans="1:1" x14ac:dyDescent="0.25">
      <c r="A291" t="s">
        <v>16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 t="s">
        <v>17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 t="s">
        <v>18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 t="s">
        <v>19</v>
      </c>
    </row>
    <row r="319" spans="1:1" x14ac:dyDescent="0.25">
      <c r="A319">
        <v>-7.9835883999999996E-2</v>
      </c>
    </row>
    <row r="320" spans="1:1" x14ac:dyDescent="0.25">
      <c r="A320">
        <v>-7.9799750000000003E-2</v>
      </c>
    </row>
    <row r="321" spans="1:1" x14ac:dyDescent="0.25">
      <c r="A321">
        <v>-7.9931879999999997E-2</v>
      </c>
    </row>
    <row r="322" spans="1:1" x14ac:dyDescent="0.25">
      <c r="A322">
        <v>-7.9780039999999997E-2</v>
      </c>
    </row>
    <row r="323" spans="1:1" x14ac:dyDescent="0.25">
      <c r="A323">
        <v>-7.9728530000000006E-2</v>
      </c>
    </row>
    <row r="324" spans="1:1" x14ac:dyDescent="0.25">
      <c r="A324">
        <v>-7.9823284999999994E-2</v>
      </c>
    </row>
    <row r="325" spans="1:1" x14ac:dyDescent="0.25">
      <c r="A325">
        <v>-7.9769469999999995E-2</v>
      </c>
    </row>
    <row r="326" spans="1:1" x14ac:dyDescent="0.25">
      <c r="A326">
        <v>-7.977571E-2</v>
      </c>
    </row>
    <row r="327" spans="1:1" x14ac:dyDescent="0.25">
      <c r="A327" t="s">
        <v>20</v>
      </c>
    </row>
    <row r="328" spans="1:1" x14ac:dyDescent="0.25">
      <c r="A328">
        <v>7.9835883999999996E-2</v>
      </c>
    </row>
    <row r="329" spans="1:1" x14ac:dyDescent="0.25">
      <c r="A329">
        <v>7.9799750000000003E-2</v>
      </c>
    </row>
    <row r="330" spans="1:1" x14ac:dyDescent="0.25">
      <c r="A330">
        <v>7.9931879999999997E-2</v>
      </c>
    </row>
    <row r="331" spans="1:1" x14ac:dyDescent="0.25">
      <c r="A331">
        <v>7.9780039999999997E-2</v>
      </c>
    </row>
    <row r="332" spans="1:1" x14ac:dyDescent="0.25">
      <c r="A332">
        <v>7.9728530000000006E-2</v>
      </c>
    </row>
    <row r="333" spans="1:1" x14ac:dyDescent="0.25">
      <c r="A333">
        <v>7.9823284999999994E-2</v>
      </c>
    </row>
    <row r="334" spans="1:1" x14ac:dyDescent="0.25">
      <c r="A334">
        <v>7.9769469999999995E-2</v>
      </c>
    </row>
    <row r="335" spans="1:1" x14ac:dyDescent="0.25">
      <c r="A335">
        <v>7.977571E-2</v>
      </c>
    </row>
    <row r="336" spans="1:1" x14ac:dyDescent="0.25">
      <c r="A336" t="s">
        <v>21</v>
      </c>
    </row>
    <row r="337" spans="1:1" x14ac:dyDescent="0.25">
      <c r="A337">
        <v>6.7016020000000001E-4</v>
      </c>
    </row>
    <row r="338" spans="1:1" x14ac:dyDescent="0.25">
      <c r="A338">
        <v>6.6602169999999995E-4</v>
      </c>
    </row>
    <row r="339" spans="1:1" x14ac:dyDescent="0.25">
      <c r="A339">
        <v>6.3714315000000001E-4</v>
      </c>
    </row>
    <row r="340" spans="1:1" x14ac:dyDescent="0.25">
      <c r="A340">
        <v>6.8581589999999997E-4</v>
      </c>
    </row>
    <row r="341" spans="1:1" x14ac:dyDescent="0.25">
      <c r="A341">
        <v>6.7545107000000003E-4</v>
      </c>
    </row>
    <row r="342" spans="1:1" x14ac:dyDescent="0.25">
      <c r="A342">
        <v>6.6201550000000002E-4</v>
      </c>
    </row>
    <row r="343" spans="1:1" x14ac:dyDescent="0.25">
      <c r="A343">
        <v>5.6943810000000005E-4</v>
      </c>
    </row>
    <row r="344" spans="1:1" x14ac:dyDescent="0.25">
      <c r="A344">
        <v>6.7749909999999995E-4</v>
      </c>
    </row>
    <row r="345" spans="1:1" x14ac:dyDescent="0.25">
      <c r="A345" t="s">
        <v>22</v>
      </c>
    </row>
    <row r="346" spans="1:1" x14ac:dyDescent="0.25">
      <c r="A346">
        <v>2.2217968000000001E-2</v>
      </c>
    </row>
    <row r="347" spans="1:1" x14ac:dyDescent="0.25">
      <c r="A347">
        <v>2.2098623000000001E-2</v>
      </c>
    </row>
    <row r="348" spans="1:1" x14ac:dyDescent="0.25">
      <c r="A348">
        <v>2.1605895999999999E-2</v>
      </c>
    </row>
    <row r="349" spans="1:1" x14ac:dyDescent="0.25">
      <c r="A349">
        <v>2.2390475E-2</v>
      </c>
    </row>
    <row r="350" spans="1:1" x14ac:dyDescent="0.25">
      <c r="A350">
        <v>2.2253703E-2</v>
      </c>
    </row>
    <row r="351" spans="1:1" x14ac:dyDescent="0.25">
      <c r="A351">
        <v>2.2020140000000001E-2</v>
      </c>
    </row>
    <row r="352" spans="1:1" x14ac:dyDescent="0.25">
      <c r="A352">
        <v>2.0335542000000002E-2</v>
      </c>
    </row>
    <row r="353" spans="1:1" x14ac:dyDescent="0.25">
      <c r="A353">
        <v>2.2298914999999999E-2</v>
      </c>
    </row>
    <row r="354" spans="1:1" x14ac:dyDescent="0.25">
      <c r="A354" t="s">
        <v>23</v>
      </c>
    </row>
    <row r="355" spans="1:1" x14ac:dyDescent="0.25">
      <c r="A355">
        <v>6.7016020000000001E-4</v>
      </c>
    </row>
    <row r="356" spans="1:1" x14ac:dyDescent="0.25">
      <c r="A356">
        <v>6.6602169999999995E-4</v>
      </c>
    </row>
    <row r="357" spans="1:1" x14ac:dyDescent="0.25">
      <c r="A357">
        <v>6.3714315000000001E-4</v>
      </c>
    </row>
    <row r="358" spans="1:1" x14ac:dyDescent="0.25">
      <c r="A358">
        <v>6.8581589999999997E-4</v>
      </c>
    </row>
    <row r="359" spans="1:1" x14ac:dyDescent="0.25">
      <c r="A359">
        <v>6.7545107000000003E-4</v>
      </c>
    </row>
    <row r="360" spans="1:1" x14ac:dyDescent="0.25">
      <c r="A360">
        <v>6.6201550000000002E-4</v>
      </c>
    </row>
    <row r="361" spans="1:1" x14ac:dyDescent="0.25">
      <c r="A361">
        <v>5.6943810000000005E-4</v>
      </c>
    </row>
    <row r="362" spans="1:1" x14ac:dyDescent="0.25">
      <c r="A362">
        <v>6.7749909999999995E-4</v>
      </c>
    </row>
    <row r="363" spans="1:1" x14ac:dyDescent="0.25">
      <c r="A363" t="s">
        <v>24</v>
      </c>
    </row>
    <row r="364" spans="1:1" x14ac:dyDescent="0.25">
      <c r="A364">
        <v>7.9788453999999995E-2</v>
      </c>
    </row>
    <row r="365" spans="1:1" x14ac:dyDescent="0.25">
      <c r="A365">
        <v>7.9788453999999995E-2</v>
      </c>
    </row>
    <row r="366" spans="1:1" x14ac:dyDescent="0.25">
      <c r="A366">
        <v>7.9788453999999995E-2</v>
      </c>
    </row>
    <row r="367" spans="1:1" x14ac:dyDescent="0.25">
      <c r="A367">
        <v>7.9788453999999995E-2</v>
      </c>
    </row>
    <row r="368" spans="1:1" x14ac:dyDescent="0.25">
      <c r="A368">
        <v>7.9788453999999995E-2</v>
      </c>
    </row>
    <row r="369" spans="1:1" x14ac:dyDescent="0.25">
      <c r="A369">
        <v>7.9788453999999995E-2</v>
      </c>
    </row>
    <row r="370" spans="1:1" x14ac:dyDescent="0.25">
      <c r="A370">
        <v>7.9788453999999995E-2</v>
      </c>
    </row>
    <row r="371" spans="1:1" x14ac:dyDescent="0.25">
      <c r="A371">
        <v>7.9788453999999995E-2</v>
      </c>
    </row>
    <row r="372" spans="1:1" x14ac:dyDescent="0.25">
      <c r="A372" t="s">
        <v>2</v>
      </c>
    </row>
    <row r="373" spans="1:1" x14ac:dyDescent="0.25">
      <c r="A373">
        <v>0.418002199999989</v>
      </c>
    </row>
    <row r="374" spans="1:1" x14ac:dyDescent="0.25">
      <c r="A374">
        <v>0.55235709999999405</v>
      </c>
    </row>
    <row r="375" spans="1:1" x14ac:dyDescent="0.25">
      <c r="A375">
        <v>0.40941490000000103</v>
      </c>
    </row>
    <row r="376" spans="1:1" x14ac:dyDescent="0.25">
      <c r="A376">
        <v>0.46323119999988099</v>
      </c>
    </row>
    <row r="377" spans="1:1" x14ac:dyDescent="0.25">
      <c r="A377">
        <v>0.59080010000025096</v>
      </c>
    </row>
    <row r="378" spans="1:1" x14ac:dyDescent="0.25">
      <c r="A378">
        <v>0.44727079999984198</v>
      </c>
    </row>
    <row r="379" spans="1:1" x14ac:dyDescent="0.25">
      <c r="A379">
        <v>0.42037789999994801</v>
      </c>
    </row>
    <row r="380" spans="1:1" x14ac:dyDescent="0.25">
      <c r="A380">
        <v>0.42726920000040902</v>
      </c>
    </row>
    <row r="383" spans="1:1" x14ac:dyDescent="0.25">
      <c r="A383" t="s">
        <v>0</v>
      </c>
    </row>
    <row r="384" spans="1:1" x14ac:dyDescent="0.25">
      <c r="A384" t="s">
        <v>3</v>
      </c>
    </row>
    <row r="385" spans="1:1" x14ac:dyDescent="0.25">
      <c r="A385" t="s">
        <v>11</v>
      </c>
    </row>
    <row r="386" spans="1:1" x14ac:dyDescent="0.25">
      <c r="A386">
        <v>0.106089115</v>
      </c>
    </row>
    <row r="387" spans="1:1" x14ac:dyDescent="0.25">
      <c r="A387">
        <v>0.10674533999999999</v>
      </c>
    </row>
    <row r="388" spans="1:1" x14ac:dyDescent="0.25">
      <c r="A388">
        <v>0.10366077999999999</v>
      </c>
    </row>
    <row r="389" spans="1:1" x14ac:dyDescent="0.25">
      <c r="A389">
        <v>0.10803023</v>
      </c>
    </row>
    <row r="390" spans="1:1" x14ac:dyDescent="0.25">
      <c r="A390">
        <v>0.10547367000000001</v>
      </c>
    </row>
    <row r="391" spans="1:1" x14ac:dyDescent="0.25">
      <c r="A391">
        <v>0.10584394</v>
      </c>
    </row>
    <row r="392" spans="1:1" x14ac:dyDescent="0.25">
      <c r="A392">
        <v>0.1044713</v>
      </c>
    </row>
    <row r="393" spans="1:1" x14ac:dyDescent="0.25">
      <c r="A393">
        <v>0.10645490000000001</v>
      </c>
    </row>
    <row r="394" spans="1:1" x14ac:dyDescent="0.25">
      <c r="A394" t="s">
        <v>12</v>
      </c>
    </row>
    <row r="395" spans="1:1" x14ac:dyDescent="0.25">
      <c r="A395">
        <v>0.10706073000000001</v>
      </c>
    </row>
    <row r="396" spans="1:1" x14ac:dyDescent="0.25">
      <c r="A396">
        <v>0.10702449999999999</v>
      </c>
    </row>
    <row r="397" spans="1:1" x14ac:dyDescent="0.25">
      <c r="A397">
        <v>0.10484145</v>
      </c>
    </row>
    <row r="398" spans="1:1" x14ac:dyDescent="0.25">
      <c r="A398">
        <v>0.106630325</v>
      </c>
    </row>
    <row r="399" spans="1:1" x14ac:dyDescent="0.25">
      <c r="A399">
        <v>0.10633156000000001</v>
      </c>
    </row>
    <row r="400" spans="1:1" x14ac:dyDescent="0.25">
      <c r="A400">
        <v>0.10694378</v>
      </c>
    </row>
    <row r="401" spans="1:1" x14ac:dyDescent="0.25">
      <c r="A401">
        <v>0.104860105</v>
      </c>
    </row>
    <row r="402" spans="1:1" x14ac:dyDescent="0.25">
      <c r="A402">
        <v>0.106615</v>
      </c>
    </row>
    <row r="403" spans="1:1" x14ac:dyDescent="0.25">
      <c r="A403" t="s">
        <v>13</v>
      </c>
    </row>
    <row r="404" spans="1:1" x14ac:dyDescent="0.25">
      <c r="A404">
        <v>-4.1433190000000002E-4</v>
      </c>
    </row>
    <row r="405" spans="1:1" x14ac:dyDescent="0.25">
      <c r="A405">
        <v>-2.2464321000000001E-4</v>
      </c>
    </row>
    <row r="406" spans="1:1" x14ac:dyDescent="0.25">
      <c r="A406">
        <v>3.3290119999999999E-4</v>
      </c>
    </row>
    <row r="407" spans="1:1" x14ac:dyDescent="0.25">
      <c r="A407">
        <v>-4.2754160000000002E-4</v>
      </c>
    </row>
    <row r="408" spans="1:1" x14ac:dyDescent="0.25">
      <c r="A408" s="1">
        <v>3.9910653999999998E-5</v>
      </c>
    </row>
    <row r="409" spans="1:1" x14ac:dyDescent="0.25">
      <c r="A409">
        <v>1.0536045E-4</v>
      </c>
    </row>
    <row r="410" spans="1:1" x14ac:dyDescent="0.25">
      <c r="A410" s="1">
        <v>-3.8146055999999997E-5</v>
      </c>
    </row>
    <row r="411" spans="1:1" x14ac:dyDescent="0.25">
      <c r="A411">
        <v>-1.20527904E-4</v>
      </c>
    </row>
    <row r="412" spans="1:1" x14ac:dyDescent="0.25">
      <c r="A412" t="s">
        <v>14</v>
      </c>
    </row>
    <row r="413" spans="1:1" x14ac:dyDescent="0.25">
      <c r="A413">
        <v>8.8644689999999998E-2</v>
      </c>
    </row>
    <row r="414" spans="1:1" x14ac:dyDescent="0.25">
      <c r="A414">
        <v>8.67642E-2</v>
      </c>
    </row>
    <row r="415" spans="1:1" x14ac:dyDescent="0.25">
      <c r="A415">
        <v>8.6784979999999998E-2</v>
      </c>
    </row>
    <row r="416" spans="1:1" x14ac:dyDescent="0.25">
      <c r="A416">
        <v>8.6139820000000006E-2</v>
      </c>
    </row>
    <row r="417" spans="1:1" x14ac:dyDescent="0.25">
      <c r="A417">
        <v>8.8782050000000001E-2</v>
      </c>
    </row>
    <row r="418" spans="1:1" x14ac:dyDescent="0.25">
      <c r="A418">
        <v>8.821466E-2</v>
      </c>
    </row>
    <row r="419" spans="1:1" x14ac:dyDescent="0.25">
      <c r="A419">
        <v>8.6379189999999995E-2</v>
      </c>
    </row>
    <row r="420" spans="1:1" x14ac:dyDescent="0.25">
      <c r="A420">
        <v>8.5849480000000006E-2</v>
      </c>
    </row>
    <row r="421" spans="1:1" x14ac:dyDescent="0.25">
      <c r="A421" t="s">
        <v>15</v>
      </c>
    </row>
    <row r="422" spans="1:1" x14ac:dyDescent="0.25">
      <c r="A422">
        <v>1.3114400999999999E-2</v>
      </c>
    </row>
    <row r="423" spans="1:1" x14ac:dyDescent="0.25">
      <c r="A423">
        <v>1.2636042E-2</v>
      </c>
    </row>
    <row r="424" spans="1:1" x14ac:dyDescent="0.25">
      <c r="A424">
        <v>1.2704620999999999E-2</v>
      </c>
    </row>
    <row r="425" spans="1:1" x14ac:dyDescent="0.25">
      <c r="A425">
        <v>1.2504447E-2</v>
      </c>
    </row>
    <row r="426" spans="1:1" x14ac:dyDescent="0.25">
      <c r="A426">
        <v>1.3219372E-2</v>
      </c>
    </row>
    <row r="427" spans="1:1" x14ac:dyDescent="0.25">
      <c r="A427">
        <v>1.3069971E-2</v>
      </c>
    </row>
    <row r="428" spans="1:1" x14ac:dyDescent="0.25">
      <c r="A428">
        <v>1.2598707000000001E-2</v>
      </c>
    </row>
    <row r="429" spans="1:1" x14ac:dyDescent="0.25">
      <c r="A429">
        <v>1.2412174999999999E-2</v>
      </c>
    </row>
    <row r="430" spans="1:1" x14ac:dyDescent="0.25">
      <c r="A430" t="s">
        <v>16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 t="s">
        <v>17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 t="s">
        <v>18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 t="s">
        <v>19</v>
      </c>
    </row>
    <row r="458" spans="1:1" x14ac:dyDescent="0.25">
      <c r="A458">
        <v>-7.9841259999999997E-2</v>
      </c>
    </row>
    <row r="459" spans="1:1" x14ac:dyDescent="0.25">
      <c r="A459">
        <v>-7.9811199999999999E-2</v>
      </c>
    </row>
    <row r="460" spans="1:1" x14ac:dyDescent="0.25">
      <c r="A460">
        <v>-7.9871036000000006E-2</v>
      </c>
    </row>
    <row r="461" spans="1:1" x14ac:dyDescent="0.25">
      <c r="A461">
        <v>-7.9807273999999997E-2</v>
      </c>
    </row>
    <row r="462" spans="1:1" x14ac:dyDescent="0.25">
      <c r="A462">
        <v>-7.9768619999999998E-2</v>
      </c>
    </row>
    <row r="463" spans="1:1" x14ac:dyDescent="0.25">
      <c r="A463">
        <v>-7.9823524000000007E-2</v>
      </c>
    </row>
    <row r="464" spans="1:1" x14ac:dyDescent="0.25">
      <c r="A464">
        <v>-7.9771320000000007E-2</v>
      </c>
    </row>
    <row r="465" spans="1:1" x14ac:dyDescent="0.25">
      <c r="A465">
        <v>-7.9776379999999994E-2</v>
      </c>
    </row>
    <row r="466" spans="1:1" x14ac:dyDescent="0.25">
      <c r="A466" t="s">
        <v>20</v>
      </c>
    </row>
    <row r="467" spans="1:1" x14ac:dyDescent="0.25">
      <c r="A467">
        <v>7.9841259999999997E-2</v>
      </c>
    </row>
    <row r="468" spans="1:1" x14ac:dyDescent="0.25">
      <c r="A468">
        <v>7.9811199999999999E-2</v>
      </c>
    </row>
    <row r="469" spans="1:1" x14ac:dyDescent="0.25">
      <c r="A469">
        <v>7.9871036000000006E-2</v>
      </c>
    </row>
    <row r="470" spans="1:1" x14ac:dyDescent="0.25">
      <c r="A470">
        <v>7.9807273999999997E-2</v>
      </c>
    </row>
    <row r="471" spans="1:1" x14ac:dyDescent="0.25">
      <c r="A471">
        <v>7.9768619999999998E-2</v>
      </c>
    </row>
    <row r="472" spans="1:1" x14ac:dyDescent="0.25">
      <c r="A472">
        <v>7.9823524000000007E-2</v>
      </c>
    </row>
    <row r="473" spans="1:1" x14ac:dyDescent="0.25">
      <c r="A473">
        <v>7.9771320000000007E-2</v>
      </c>
    </row>
    <row r="474" spans="1:1" x14ac:dyDescent="0.25">
      <c r="A474">
        <v>7.9776379999999994E-2</v>
      </c>
    </row>
    <row r="475" spans="1:1" x14ac:dyDescent="0.25">
      <c r="A475" t="s">
        <v>21</v>
      </c>
    </row>
    <row r="476" spans="1:1" x14ac:dyDescent="0.25">
      <c r="A476">
        <v>2.6950409999999998E-4</v>
      </c>
    </row>
    <row r="477" spans="1:1" x14ac:dyDescent="0.25">
      <c r="A477">
        <v>2.7673508000000002E-4</v>
      </c>
    </row>
    <row r="478" spans="1:1" x14ac:dyDescent="0.25">
      <c r="A478">
        <v>2.2436626E-4</v>
      </c>
    </row>
    <row r="479" spans="1:1" x14ac:dyDescent="0.25">
      <c r="A479">
        <v>2.5394137000000003E-4</v>
      </c>
    </row>
    <row r="480" spans="1:1" x14ac:dyDescent="0.25">
      <c r="A480">
        <v>2.3522883E-4</v>
      </c>
    </row>
    <row r="481" spans="1:1" x14ac:dyDescent="0.25">
      <c r="A481">
        <v>2.6069599999999999E-4</v>
      </c>
    </row>
    <row r="482" spans="1:1" x14ac:dyDescent="0.25">
      <c r="A482">
        <v>2.347203E-4</v>
      </c>
    </row>
    <row r="483" spans="1:1" x14ac:dyDescent="0.25">
      <c r="A483">
        <v>2.7368264000000002E-4</v>
      </c>
    </row>
    <row r="484" spans="1:1" x14ac:dyDescent="0.25">
      <c r="A484" t="s">
        <v>22</v>
      </c>
    </row>
    <row r="485" spans="1:1" x14ac:dyDescent="0.25">
      <c r="A485">
        <v>1.3225239E-2</v>
      </c>
    </row>
    <row r="486" spans="1:1" x14ac:dyDescent="0.25">
      <c r="A486">
        <v>1.3471146E-2</v>
      </c>
    </row>
    <row r="487" spans="1:1" x14ac:dyDescent="0.25">
      <c r="A487">
        <v>1.1913923999999999E-2</v>
      </c>
    </row>
    <row r="488" spans="1:1" x14ac:dyDescent="0.25">
      <c r="A488">
        <v>1.2751016E-2</v>
      </c>
    </row>
    <row r="489" spans="1:1" x14ac:dyDescent="0.25">
      <c r="A489">
        <v>1.2190688999999999E-2</v>
      </c>
    </row>
    <row r="490" spans="1:1" x14ac:dyDescent="0.25">
      <c r="A490">
        <v>1.2951179E-2</v>
      </c>
    </row>
    <row r="491" spans="1:1" x14ac:dyDescent="0.25">
      <c r="A491">
        <v>1.2245888999999999E-2</v>
      </c>
    </row>
    <row r="492" spans="1:1" x14ac:dyDescent="0.25">
      <c r="A492">
        <v>1.341061E-2</v>
      </c>
    </row>
    <row r="493" spans="1:1" x14ac:dyDescent="0.25">
      <c r="A493" t="s">
        <v>23</v>
      </c>
    </row>
    <row r="494" spans="1:1" x14ac:dyDescent="0.25">
      <c r="A494">
        <v>2.6950409999999998E-4</v>
      </c>
    </row>
    <row r="495" spans="1:1" x14ac:dyDescent="0.25">
      <c r="A495">
        <v>2.7673508000000002E-4</v>
      </c>
    </row>
    <row r="496" spans="1:1" x14ac:dyDescent="0.25">
      <c r="A496">
        <v>2.2436626E-4</v>
      </c>
    </row>
    <row r="497" spans="1:1" x14ac:dyDescent="0.25">
      <c r="A497">
        <v>2.5394137000000003E-4</v>
      </c>
    </row>
    <row r="498" spans="1:1" x14ac:dyDescent="0.25">
      <c r="A498">
        <v>2.3522883E-4</v>
      </c>
    </row>
    <row r="499" spans="1:1" x14ac:dyDescent="0.25">
      <c r="A499">
        <v>2.6069599999999999E-4</v>
      </c>
    </row>
    <row r="500" spans="1:1" x14ac:dyDescent="0.25">
      <c r="A500">
        <v>2.347203E-4</v>
      </c>
    </row>
    <row r="501" spans="1:1" x14ac:dyDescent="0.25">
      <c r="A501">
        <v>2.7368264000000002E-4</v>
      </c>
    </row>
    <row r="502" spans="1:1" x14ac:dyDescent="0.25">
      <c r="A502" t="s">
        <v>24</v>
      </c>
    </row>
    <row r="503" spans="1:1" x14ac:dyDescent="0.25">
      <c r="A503">
        <v>7.9788453999999995E-2</v>
      </c>
    </row>
    <row r="504" spans="1:1" x14ac:dyDescent="0.25">
      <c r="A504">
        <v>7.9788453999999995E-2</v>
      </c>
    </row>
    <row r="505" spans="1:1" x14ac:dyDescent="0.25">
      <c r="A505">
        <v>7.9788453999999995E-2</v>
      </c>
    </row>
    <row r="506" spans="1:1" x14ac:dyDescent="0.25">
      <c r="A506">
        <v>7.9788453999999995E-2</v>
      </c>
    </row>
    <row r="507" spans="1:1" x14ac:dyDescent="0.25">
      <c r="A507">
        <v>7.9788453999999995E-2</v>
      </c>
    </row>
    <row r="508" spans="1:1" x14ac:dyDescent="0.25">
      <c r="A508">
        <v>7.9788453999999995E-2</v>
      </c>
    </row>
    <row r="509" spans="1:1" x14ac:dyDescent="0.25">
      <c r="A509">
        <v>7.9788453999999995E-2</v>
      </c>
    </row>
    <row r="510" spans="1:1" x14ac:dyDescent="0.25">
      <c r="A510">
        <v>7.9788453999999995E-2</v>
      </c>
    </row>
    <row r="511" spans="1:1" x14ac:dyDescent="0.25">
      <c r="A511" t="s">
        <v>2</v>
      </c>
    </row>
    <row r="512" spans="1:1" x14ac:dyDescent="0.25">
      <c r="A512">
        <v>0.41414559999998302</v>
      </c>
    </row>
    <row r="513" spans="1:1" x14ac:dyDescent="0.25">
      <c r="A513">
        <v>0.54311719999998298</v>
      </c>
    </row>
    <row r="514" spans="1:1" x14ac:dyDescent="0.25">
      <c r="A514">
        <v>0.417702799999915</v>
      </c>
    </row>
    <row r="515" spans="1:1" x14ac:dyDescent="0.25">
      <c r="A515">
        <v>0.41889130000004099</v>
      </c>
    </row>
    <row r="516" spans="1:1" x14ac:dyDescent="0.25">
      <c r="A516">
        <v>0.49856099999988102</v>
      </c>
    </row>
    <row r="517" spans="1:1" x14ac:dyDescent="0.25">
      <c r="A517">
        <v>0.44798769999988503</v>
      </c>
    </row>
    <row r="518" spans="1:1" x14ac:dyDescent="0.25">
      <c r="A518">
        <v>0.47246660000018798</v>
      </c>
    </row>
    <row r="519" spans="1:1" x14ac:dyDescent="0.25">
      <c r="A519">
        <v>0.434104999999817</v>
      </c>
    </row>
    <row r="522" spans="1:1" x14ac:dyDescent="0.25">
      <c r="A522" t="s">
        <v>0</v>
      </c>
    </row>
    <row r="523" spans="1:1" x14ac:dyDescent="0.25">
      <c r="A523" t="s">
        <v>4</v>
      </c>
    </row>
    <row r="524" spans="1:1" x14ac:dyDescent="0.25">
      <c r="A524" t="s">
        <v>11</v>
      </c>
    </row>
    <row r="525" spans="1:1" x14ac:dyDescent="0.25">
      <c r="A525">
        <v>0.10834329600000001</v>
      </c>
    </row>
    <row r="526" spans="1:1" x14ac:dyDescent="0.25">
      <c r="A526">
        <v>0.10904709999999999</v>
      </c>
    </row>
    <row r="527" spans="1:1" x14ac:dyDescent="0.25">
      <c r="A527">
        <v>0.10992333</v>
      </c>
    </row>
    <row r="528" spans="1:1" x14ac:dyDescent="0.25">
      <c r="A528">
        <v>0.10972732</v>
      </c>
    </row>
    <row r="529" spans="1:1" x14ac:dyDescent="0.25">
      <c r="A529">
        <v>0.10946228</v>
      </c>
    </row>
    <row r="530" spans="1:1" x14ac:dyDescent="0.25">
      <c r="A530">
        <v>0.108166374</v>
      </c>
    </row>
    <row r="531" spans="1:1" x14ac:dyDescent="0.25">
      <c r="A531">
        <v>0.11104973999999999</v>
      </c>
    </row>
    <row r="532" spans="1:1" x14ac:dyDescent="0.25">
      <c r="A532">
        <v>0.11027942</v>
      </c>
    </row>
    <row r="533" spans="1:1" x14ac:dyDescent="0.25">
      <c r="A533" t="s">
        <v>12</v>
      </c>
    </row>
    <row r="534" spans="1:1" x14ac:dyDescent="0.25">
      <c r="A534">
        <v>0.10879632</v>
      </c>
    </row>
    <row r="535" spans="1:1" x14ac:dyDescent="0.25">
      <c r="A535">
        <v>0.109296925</v>
      </c>
    </row>
    <row r="536" spans="1:1" x14ac:dyDescent="0.25">
      <c r="A536">
        <v>0.11232906600000001</v>
      </c>
    </row>
    <row r="537" spans="1:1" x14ac:dyDescent="0.25">
      <c r="A537">
        <v>0.107956864</v>
      </c>
    </row>
    <row r="538" spans="1:1" x14ac:dyDescent="0.25">
      <c r="A538">
        <v>0.10963703</v>
      </c>
    </row>
    <row r="539" spans="1:1" x14ac:dyDescent="0.25">
      <c r="A539">
        <v>0.11033662</v>
      </c>
    </row>
    <row r="540" spans="1:1" x14ac:dyDescent="0.25">
      <c r="A540">
        <v>0.111237556</v>
      </c>
    </row>
    <row r="541" spans="1:1" x14ac:dyDescent="0.25">
      <c r="A541">
        <v>0.11032467999999999</v>
      </c>
    </row>
    <row r="542" spans="1:1" x14ac:dyDescent="0.25">
      <c r="A542" t="s">
        <v>13</v>
      </c>
    </row>
    <row r="543" spans="1:1" x14ac:dyDescent="0.25">
      <c r="A543">
        <v>-3.6756886000000001E-4</v>
      </c>
    </row>
    <row r="544" spans="1:1" x14ac:dyDescent="0.25">
      <c r="A544">
        <v>-2.0869177000000001E-4</v>
      </c>
    </row>
    <row r="545" spans="1:1" x14ac:dyDescent="0.25">
      <c r="A545">
        <v>3.1961408000000003E-4</v>
      </c>
    </row>
    <row r="546" spans="1:1" x14ac:dyDescent="0.25">
      <c r="A546">
        <v>-4.1750460000000001E-4</v>
      </c>
    </row>
    <row r="547" spans="1:1" x14ac:dyDescent="0.25">
      <c r="A547" s="1">
        <v>6.3247119999999994E-5</v>
      </c>
    </row>
    <row r="548" spans="1:1" x14ac:dyDescent="0.25">
      <c r="A548">
        <v>1.3298813E-4</v>
      </c>
    </row>
    <row r="549" spans="1:1" x14ac:dyDescent="0.25">
      <c r="A549" s="1">
        <v>-2.2060321E-5</v>
      </c>
    </row>
    <row r="550" spans="1:1" x14ac:dyDescent="0.25">
      <c r="A550">
        <v>-1.2196841E-4</v>
      </c>
    </row>
    <row r="551" spans="1:1" x14ac:dyDescent="0.25">
      <c r="A551" t="s">
        <v>14</v>
      </c>
    </row>
    <row r="552" spans="1:1" x14ac:dyDescent="0.25">
      <c r="A552">
        <v>8.4692135000000002E-2</v>
      </c>
    </row>
    <row r="553" spans="1:1" x14ac:dyDescent="0.25">
      <c r="A553">
        <v>8.40616E-2</v>
      </c>
    </row>
    <row r="554" spans="1:1" x14ac:dyDescent="0.25">
      <c r="A554">
        <v>8.2808930000000003E-2</v>
      </c>
    </row>
    <row r="555" spans="1:1" x14ac:dyDescent="0.25">
      <c r="A555">
        <v>8.6111240000000006E-2</v>
      </c>
    </row>
    <row r="556" spans="1:1" x14ac:dyDescent="0.25">
      <c r="A556">
        <v>8.4430770000000002E-2</v>
      </c>
    </row>
    <row r="557" spans="1:1" x14ac:dyDescent="0.25">
      <c r="A557">
        <v>8.5814399999999999E-2</v>
      </c>
    </row>
    <row r="558" spans="1:1" x14ac:dyDescent="0.25">
      <c r="A558">
        <v>8.2896985000000006E-2</v>
      </c>
    </row>
    <row r="559" spans="1:1" x14ac:dyDescent="0.25">
      <c r="A559">
        <v>8.3916829999999998E-2</v>
      </c>
    </row>
    <row r="560" spans="1:1" x14ac:dyDescent="0.25">
      <c r="A560" t="s">
        <v>15</v>
      </c>
    </row>
    <row r="561" spans="1:1" x14ac:dyDescent="0.25">
      <c r="A561">
        <v>1.2265177E-2</v>
      </c>
    </row>
    <row r="562" spans="1:1" x14ac:dyDescent="0.25">
      <c r="A562">
        <v>1.2062731E-2</v>
      </c>
    </row>
    <row r="563" spans="1:1" x14ac:dyDescent="0.25">
      <c r="A563">
        <v>1.1854991E-2</v>
      </c>
    </row>
    <row r="564" spans="1:1" x14ac:dyDescent="0.25">
      <c r="A564">
        <v>1.2655949999999999E-2</v>
      </c>
    </row>
    <row r="565" spans="1:1" x14ac:dyDescent="0.25">
      <c r="A565">
        <v>1.229657E-2</v>
      </c>
    </row>
    <row r="566" spans="1:1" x14ac:dyDescent="0.25">
      <c r="A566">
        <v>1.2462655E-2</v>
      </c>
    </row>
    <row r="567" spans="1:1" x14ac:dyDescent="0.25">
      <c r="A567">
        <v>1.1874577000000001E-2</v>
      </c>
    </row>
    <row r="568" spans="1:1" x14ac:dyDescent="0.25">
      <c r="A568">
        <v>1.1992404E-2</v>
      </c>
    </row>
    <row r="569" spans="1:1" x14ac:dyDescent="0.25">
      <c r="A569" t="s">
        <v>16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 t="s">
        <v>17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 t="s">
        <v>18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 t="s">
        <v>19</v>
      </c>
    </row>
    <row r="597" spans="1:1" x14ac:dyDescent="0.25">
      <c r="A597">
        <v>-7.9794500000000004E-2</v>
      </c>
    </row>
    <row r="598" spans="1:1" x14ac:dyDescent="0.25">
      <c r="A598">
        <v>-7.9795249999999998E-2</v>
      </c>
    </row>
    <row r="599" spans="1:1" x14ac:dyDescent="0.25">
      <c r="A599">
        <v>-7.9884319999999995E-2</v>
      </c>
    </row>
    <row r="600" spans="1:1" x14ac:dyDescent="0.25">
      <c r="A600">
        <v>-7.9797240000000005E-2</v>
      </c>
    </row>
    <row r="601" spans="1:1" x14ac:dyDescent="0.25">
      <c r="A601">
        <v>-7.9745284999999999E-2</v>
      </c>
    </row>
    <row r="602" spans="1:1" x14ac:dyDescent="0.25">
      <c r="A602">
        <v>-7.9795900000000003E-2</v>
      </c>
    </row>
    <row r="603" spans="1:1" x14ac:dyDescent="0.25">
      <c r="A603">
        <v>-7.9755229999999996E-2</v>
      </c>
    </row>
    <row r="604" spans="1:1" x14ac:dyDescent="0.25">
      <c r="A604">
        <v>-7.9777819999999999E-2</v>
      </c>
    </row>
    <row r="605" spans="1:1" x14ac:dyDescent="0.25">
      <c r="A605" t="s">
        <v>20</v>
      </c>
    </row>
    <row r="606" spans="1:1" x14ac:dyDescent="0.25">
      <c r="A606">
        <v>7.9794500000000004E-2</v>
      </c>
    </row>
    <row r="607" spans="1:1" x14ac:dyDescent="0.25">
      <c r="A607">
        <v>7.9795249999999998E-2</v>
      </c>
    </row>
    <row r="608" spans="1:1" x14ac:dyDescent="0.25">
      <c r="A608">
        <v>7.9884319999999995E-2</v>
      </c>
    </row>
    <row r="609" spans="1:1" x14ac:dyDescent="0.25">
      <c r="A609">
        <v>7.9797240000000005E-2</v>
      </c>
    </row>
    <row r="610" spans="1:1" x14ac:dyDescent="0.25">
      <c r="A610">
        <v>7.9745284999999999E-2</v>
      </c>
    </row>
    <row r="611" spans="1:1" x14ac:dyDescent="0.25">
      <c r="A611">
        <v>7.9795900000000003E-2</v>
      </c>
    </row>
    <row r="612" spans="1:1" x14ac:dyDescent="0.25">
      <c r="A612">
        <v>7.9755229999999996E-2</v>
      </c>
    </row>
    <row r="613" spans="1:1" x14ac:dyDescent="0.25">
      <c r="A613">
        <v>7.9777819999999999E-2</v>
      </c>
    </row>
    <row r="614" spans="1:1" x14ac:dyDescent="0.25">
      <c r="A614" t="s">
        <v>21</v>
      </c>
    </row>
    <row r="615" spans="1:1" x14ac:dyDescent="0.25">
      <c r="A615">
        <v>3.1504218000000001E-4</v>
      </c>
    </row>
    <row r="616" spans="1:1" x14ac:dyDescent="0.25">
      <c r="A616">
        <v>3.1542528E-4</v>
      </c>
    </row>
    <row r="617" spans="1:1" x14ac:dyDescent="0.25">
      <c r="A617">
        <v>3.592305E-4</v>
      </c>
    </row>
    <row r="618" spans="1:1" x14ac:dyDescent="0.25">
      <c r="A618">
        <v>2.7349399999999999E-4</v>
      </c>
    </row>
    <row r="619" spans="1:1" x14ac:dyDescent="0.25">
      <c r="A619">
        <v>3.3047639999999999E-4</v>
      </c>
    </row>
    <row r="620" spans="1:1" x14ac:dyDescent="0.25">
      <c r="A620">
        <v>3.5522953999999999E-4</v>
      </c>
    </row>
    <row r="621" spans="1:1" x14ac:dyDescent="0.25">
      <c r="A621">
        <v>3.353168E-4</v>
      </c>
    </row>
    <row r="622" spans="1:1" x14ac:dyDescent="0.25">
      <c r="A622">
        <v>3.1360695999999998E-4</v>
      </c>
    </row>
    <row r="623" spans="1:1" x14ac:dyDescent="0.25">
      <c r="A623" t="s">
        <v>22</v>
      </c>
    </row>
    <row r="624" spans="1:1" x14ac:dyDescent="0.25">
      <c r="A624">
        <v>1.4480117000000001E-2</v>
      </c>
    </row>
    <row r="625" spans="1:1" x14ac:dyDescent="0.25">
      <c r="A625">
        <v>1.4464285E-2</v>
      </c>
    </row>
    <row r="626" spans="1:1" x14ac:dyDescent="0.25">
      <c r="A626">
        <v>1.5493335E-2</v>
      </c>
    </row>
    <row r="627" spans="1:1" x14ac:dyDescent="0.25">
      <c r="A627">
        <v>1.3280383E-2</v>
      </c>
    </row>
    <row r="628" spans="1:1" x14ac:dyDescent="0.25">
      <c r="A628">
        <v>1.4886862000000001E-2</v>
      </c>
    </row>
    <row r="629" spans="1:1" x14ac:dyDescent="0.25">
      <c r="A629">
        <v>1.5496274000000001E-2</v>
      </c>
    </row>
    <row r="630" spans="1:1" x14ac:dyDescent="0.25">
      <c r="A630">
        <v>1.4906393E-2</v>
      </c>
    </row>
    <row r="631" spans="1:1" x14ac:dyDescent="0.25">
      <c r="A631">
        <v>1.4378914E-2</v>
      </c>
    </row>
    <row r="632" spans="1:1" x14ac:dyDescent="0.25">
      <c r="A632" t="s">
        <v>23</v>
      </c>
    </row>
    <row r="633" spans="1:1" x14ac:dyDescent="0.25">
      <c r="A633">
        <v>3.1504218000000001E-4</v>
      </c>
    </row>
    <row r="634" spans="1:1" x14ac:dyDescent="0.25">
      <c r="A634">
        <v>3.1542528E-4</v>
      </c>
    </row>
    <row r="635" spans="1:1" x14ac:dyDescent="0.25">
      <c r="A635">
        <v>3.592305E-4</v>
      </c>
    </row>
    <row r="636" spans="1:1" x14ac:dyDescent="0.25">
      <c r="A636">
        <v>2.7349399999999999E-4</v>
      </c>
    </row>
    <row r="637" spans="1:1" x14ac:dyDescent="0.25">
      <c r="A637">
        <v>3.3047639999999999E-4</v>
      </c>
    </row>
    <row r="638" spans="1:1" x14ac:dyDescent="0.25">
      <c r="A638">
        <v>3.5522953999999999E-4</v>
      </c>
    </row>
    <row r="639" spans="1:1" x14ac:dyDescent="0.25">
      <c r="A639">
        <v>3.353168E-4</v>
      </c>
    </row>
    <row r="640" spans="1:1" x14ac:dyDescent="0.25">
      <c r="A640">
        <v>3.1360695999999998E-4</v>
      </c>
    </row>
    <row r="641" spans="1:1" x14ac:dyDescent="0.25">
      <c r="A641" t="s">
        <v>24</v>
      </c>
    </row>
    <row r="642" spans="1:1" x14ac:dyDescent="0.25">
      <c r="A642">
        <v>7.9788453999999995E-2</v>
      </c>
    </row>
    <row r="643" spans="1:1" x14ac:dyDescent="0.25">
      <c r="A643">
        <v>7.9788453999999995E-2</v>
      </c>
    </row>
    <row r="644" spans="1:1" x14ac:dyDescent="0.25">
      <c r="A644">
        <v>7.9788453999999995E-2</v>
      </c>
    </row>
    <row r="645" spans="1:1" x14ac:dyDescent="0.25">
      <c r="A645">
        <v>7.9788453999999995E-2</v>
      </c>
    </row>
    <row r="646" spans="1:1" x14ac:dyDescent="0.25">
      <c r="A646">
        <v>7.9788453999999995E-2</v>
      </c>
    </row>
    <row r="647" spans="1:1" x14ac:dyDescent="0.25">
      <c r="A647">
        <v>7.9788453999999995E-2</v>
      </c>
    </row>
    <row r="648" spans="1:1" x14ac:dyDescent="0.25">
      <c r="A648">
        <v>7.9788453999999995E-2</v>
      </c>
    </row>
    <row r="649" spans="1:1" x14ac:dyDescent="0.25">
      <c r="A649">
        <v>7.9788453999999995E-2</v>
      </c>
    </row>
    <row r="650" spans="1:1" x14ac:dyDescent="0.25">
      <c r="A650" t="s">
        <v>2</v>
      </c>
    </row>
    <row r="651" spans="1:1" x14ac:dyDescent="0.25">
      <c r="A651">
        <v>0.41705500000000401</v>
      </c>
    </row>
    <row r="652" spans="1:1" x14ac:dyDescent="0.25">
      <c r="A652">
        <v>0.44067240000003899</v>
      </c>
    </row>
    <row r="653" spans="1:1" x14ac:dyDescent="0.25">
      <c r="A653">
        <v>0.41417189999992798</v>
      </c>
    </row>
    <row r="654" spans="1:1" x14ac:dyDescent="0.25">
      <c r="A654">
        <v>0.46446649999984402</v>
      </c>
    </row>
    <row r="655" spans="1:1" x14ac:dyDescent="0.25">
      <c r="A655">
        <v>0.42029870000032998</v>
      </c>
    </row>
    <row r="656" spans="1:1" x14ac:dyDescent="0.25">
      <c r="A656">
        <v>0.44485309999981798</v>
      </c>
    </row>
    <row r="657" spans="1:1" x14ac:dyDescent="0.25">
      <c r="A657">
        <v>0.46171389999972201</v>
      </c>
    </row>
    <row r="658" spans="1:1" x14ac:dyDescent="0.25">
      <c r="A658">
        <v>0.426257099999929</v>
      </c>
    </row>
    <row r="661" spans="1:1" x14ac:dyDescent="0.25">
      <c r="A661" t="s">
        <v>0</v>
      </c>
    </row>
    <row r="662" spans="1:1" x14ac:dyDescent="0.25">
      <c r="A662" t="s">
        <v>5</v>
      </c>
    </row>
    <row r="663" spans="1:1" x14ac:dyDescent="0.25">
      <c r="A663" t="s">
        <v>11</v>
      </c>
    </row>
    <row r="664" spans="1:1" x14ac:dyDescent="0.25">
      <c r="A664">
        <v>0.10137351</v>
      </c>
    </row>
    <row r="665" spans="1:1" x14ac:dyDescent="0.25">
      <c r="A665">
        <v>0.10176721</v>
      </c>
    </row>
    <row r="666" spans="1:1" x14ac:dyDescent="0.25">
      <c r="A666">
        <v>0.10233494</v>
      </c>
    </row>
    <row r="667" spans="1:1" x14ac:dyDescent="0.25">
      <c r="A667">
        <v>0.103599794</v>
      </c>
    </row>
    <row r="668" spans="1:1" x14ac:dyDescent="0.25">
      <c r="A668">
        <v>0.10269244</v>
      </c>
    </row>
    <row r="669" spans="1:1" x14ac:dyDescent="0.25">
      <c r="A669">
        <v>0.10243127</v>
      </c>
    </row>
    <row r="670" spans="1:1" x14ac:dyDescent="0.25">
      <c r="A670">
        <v>0.10111695499999999</v>
      </c>
    </row>
    <row r="671" spans="1:1" x14ac:dyDescent="0.25">
      <c r="A671">
        <v>0.104681686</v>
      </c>
    </row>
    <row r="672" spans="1:1" x14ac:dyDescent="0.25">
      <c r="A672" t="s">
        <v>12</v>
      </c>
    </row>
    <row r="673" spans="1:1" x14ac:dyDescent="0.25">
      <c r="A673">
        <v>0.10248399</v>
      </c>
    </row>
    <row r="674" spans="1:1" x14ac:dyDescent="0.25">
      <c r="A674">
        <v>0.10153017</v>
      </c>
    </row>
    <row r="675" spans="1:1" x14ac:dyDescent="0.25">
      <c r="A675">
        <v>0.102524534</v>
      </c>
    </row>
    <row r="676" spans="1:1" x14ac:dyDescent="0.25">
      <c r="A676">
        <v>0.10354078999999999</v>
      </c>
    </row>
    <row r="677" spans="1:1" x14ac:dyDescent="0.25">
      <c r="A677">
        <v>0.10274534</v>
      </c>
    </row>
    <row r="678" spans="1:1" x14ac:dyDescent="0.25">
      <c r="A678">
        <v>0.10221884000000001</v>
      </c>
    </row>
    <row r="679" spans="1:1" x14ac:dyDescent="0.25">
      <c r="A679">
        <v>0.10146811999999999</v>
      </c>
    </row>
    <row r="680" spans="1:1" x14ac:dyDescent="0.25">
      <c r="A680">
        <v>0.10237191</v>
      </c>
    </row>
    <row r="681" spans="1:1" x14ac:dyDescent="0.25">
      <c r="A681" t="s">
        <v>13</v>
      </c>
    </row>
    <row r="682" spans="1:1" x14ac:dyDescent="0.25">
      <c r="A682">
        <v>-3.9956014000000001E-4</v>
      </c>
    </row>
    <row r="683" spans="1:1" x14ac:dyDescent="0.25">
      <c r="A683">
        <v>-2.2160910000000001E-4</v>
      </c>
    </row>
    <row r="684" spans="1:1" x14ac:dyDescent="0.25">
      <c r="A684">
        <v>3.738293E-4</v>
      </c>
    </row>
    <row r="685" spans="1:1" x14ac:dyDescent="0.25">
      <c r="A685">
        <v>-4.1979499999999999E-4</v>
      </c>
    </row>
    <row r="686" spans="1:1" x14ac:dyDescent="0.25">
      <c r="A686" s="1">
        <v>3.2042324000000002E-5</v>
      </c>
    </row>
    <row r="687" spans="1:1" x14ac:dyDescent="0.25">
      <c r="A687">
        <v>1.4293967E-4</v>
      </c>
    </row>
    <row r="688" spans="1:1" x14ac:dyDescent="0.25">
      <c r="A688" s="1">
        <v>-5.5073181999999997E-5</v>
      </c>
    </row>
    <row r="689" spans="1:1" x14ac:dyDescent="0.25">
      <c r="A689">
        <v>-1.3994178000000001E-4</v>
      </c>
    </row>
    <row r="690" spans="1:1" x14ac:dyDescent="0.25">
      <c r="A690" t="s">
        <v>14</v>
      </c>
    </row>
    <row r="691" spans="1:1" x14ac:dyDescent="0.25">
      <c r="A691">
        <v>9.2009365999999995E-2</v>
      </c>
    </row>
    <row r="692" spans="1:1" x14ac:dyDescent="0.25">
      <c r="A692">
        <v>9.0549690000000002E-2</v>
      </c>
    </row>
    <row r="693" spans="1:1" x14ac:dyDescent="0.25">
      <c r="A693">
        <v>8.9646734000000006E-2</v>
      </c>
    </row>
    <row r="694" spans="1:1" x14ac:dyDescent="0.25">
      <c r="A694">
        <v>8.8711520000000002E-2</v>
      </c>
    </row>
    <row r="695" spans="1:1" x14ac:dyDescent="0.25">
      <c r="A695">
        <v>9.2632580000000006E-2</v>
      </c>
    </row>
    <row r="696" spans="1:1" x14ac:dyDescent="0.25">
      <c r="A696">
        <v>9.2045130000000003E-2</v>
      </c>
    </row>
    <row r="697" spans="1:1" x14ac:dyDescent="0.25">
      <c r="A697">
        <v>8.9219259999999995E-2</v>
      </c>
    </row>
    <row r="698" spans="1:1" x14ac:dyDescent="0.25">
      <c r="A698">
        <v>8.8941179999999995E-2</v>
      </c>
    </row>
    <row r="699" spans="1:1" x14ac:dyDescent="0.25">
      <c r="A699" t="s">
        <v>15</v>
      </c>
    </row>
    <row r="700" spans="1:1" x14ac:dyDescent="0.25">
      <c r="A700">
        <v>1.37010515E-2</v>
      </c>
    </row>
    <row r="701" spans="1:1" x14ac:dyDescent="0.25">
      <c r="A701">
        <v>1.3341499999999999E-2</v>
      </c>
    </row>
    <row r="702" spans="1:1" x14ac:dyDescent="0.25">
      <c r="A702">
        <v>1.3211949000000001E-2</v>
      </c>
    </row>
    <row r="703" spans="1:1" x14ac:dyDescent="0.25">
      <c r="A703">
        <v>1.2945102999999999E-2</v>
      </c>
    </row>
    <row r="704" spans="1:1" x14ac:dyDescent="0.25">
      <c r="A704">
        <v>1.3920848E-2</v>
      </c>
    </row>
    <row r="705" spans="1:1" x14ac:dyDescent="0.25">
      <c r="A705">
        <v>1.3743885000000001E-2</v>
      </c>
    </row>
    <row r="706" spans="1:1" x14ac:dyDescent="0.25">
      <c r="A706">
        <v>1.3069723E-2</v>
      </c>
    </row>
    <row r="707" spans="1:1" x14ac:dyDescent="0.25">
      <c r="A707">
        <v>1.2992144000000001E-2</v>
      </c>
    </row>
    <row r="708" spans="1:1" x14ac:dyDescent="0.25">
      <c r="A708" t="s">
        <v>16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 t="s">
        <v>17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 t="s">
        <v>18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 t="s">
        <v>19</v>
      </c>
    </row>
    <row r="736" spans="1:1" x14ac:dyDescent="0.25">
      <c r="A736">
        <v>-7.982649E-2</v>
      </c>
    </row>
    <row r="737" spans="1:1" x14ac:dyDescent="0.25">
      <c r="A737">
        <v>-7.9808169999999998E-2</v>
      </c>
    </row>
    <row r="738" spans="1:1" x14ac:dyDescent="0.25">
      <c r="A738">
        <v>-7.9830109999999996E-2</v>
      </c>
    </row>
    <row r="739" spans="1:1" x14ac:dyDescent="0.25">
      <c r="A739">
        <v>-7.9799524999999996E-2</v>
      </c>
    </row>
    <row r="740" spans="1:1" x14ac:dyDescent="0.25">
      <c r="A740">
        <v>-7.9776490000000005E-2</v>
      </c>
    </row>
    <row r="741" spans="1:1" x14ac:dyDescent="0.25">
      <c r="A741">
        <v>-7.978594E-2</v>
      </c>
    </row>
    <row r="742" spans="1:1" x14ac:dyDescent="0.25">
      <c r="A742">
        <v>-7.9788244999999994E-2</v>
      </c>
    </row>
    <row r="743" spans="1:1" x14ac:dyDescent="0.25">
      <c r="A743">
        <v>-7.9795790000000005E-2</v>
      </c>
    </row>
    <row r="744" spans="1:1" x14ac:dyDescent="0.25">
      <c r="A744" t="s">
        <v>20</v>
      </c>
    </row>
    <row r="745" spans="1:1" x14ac:dyDescent="0.25">
      <c r="A745">
        <v>7.982649E-2</v>
      </c>
    </row>
    <row r="746" spans="1:1" x14ac:dyDescent="0.25">
      <c r="A746">
        <v>7.9808169999999998E-2</v>
      </c>
    </row>
    <row r="747" spans="1:1" x14ac:dyDescent="0.25">
      <c r="A747">
        <v>7.9830109999999996E-2</v>
      </c>
    </row>
    <row r="748" spans="1:1" x14ac:dyDescent="0.25">
      <c r="A748">
        <v>7.9799524999999996E-2</v>
      </c>
    </row>
    <row r="749" spans="1:1" x14ac:dyDescent="0.25">
      <c r="A749">
        <v>7.9776490000000005E-2</v>
      </c>
    </row>
    <row r="750" spans="1:1" x14ac:dyDescent="0.25">
      <c r="A750">
        <v>7.978594E-2</v>
      </c>
    </row>
    <row r="751" spans="1:1" x14ac:dyDescent="0.25">
      <c r="A751">
        <v>7.9788244999999994E-2</v>
      </c>
    </row>
    <row r="752" spans="1:1" x14ac:dyDescent="0.25">
      <c r="A752">
        <v>7.9795790000000005E-2</v>
      </c>
    </row>
    <row r="753" spans="1:1" x14ac:dyDescent="0.25">
      <c r="A753" t="s">
        <v>21</v>
      </c>
    </row>
    <row r="754" spans="1:1" x14ac:dyDescent="0.25">
      <c r="A754">
        <v>1.2761658999999999E-4</v>
      </c>
    </row>
    <row r="755" spans="1:1" x14ac:dyDescent="0.25">
      <c r="A755">
        <v>1.1459316E-4</v>
      </c>
    </row>
    <row r="756" spans="1:1" x14ac:dyDescent="0.25">
      <c r="A756">
        <v>1.1710285E-4</v>
      </c>
    </row>
    <row r="757" spans="1:1" x14ac:dyDescent="0.25">
      <c r="A757">
        <v>1.3623123000000001E-4</v>
      </c>
    </row>
    <row r="758" spans="1:1" x14ac:dyDescent="0.25">
      <c r="A758">
        <v>1.0476352E-4</v>
      </c>
    </row>
    <row r="759" spans="1:1" x14ac:dyDescent="0.25">
      <c r="A759">
        <v>1.0409988E-4</v>
      </c>
    </row>
    <row r="760" spans="1:1" x14ac:dyDescent="0.25">
      <c r="A760">
        <v>1.1716960599999999E-4</v>
      </c>
    </row>
    <row r="761" spans="1:1" x14ac:dyDescent="0.25">
      <c r="A761">
        <v>1.2759410000000001E-4</v>
      </c>
    </row>
    <row r="762" spans="1:1" x14ac:dyDescent="0.25">
      <c r="A762" t="s">
        <v>22</v>
      </c>
    </row>
    <row r="763" spans="1:1" x14ac:dyDescent="0.25">
      <c r="A763">
        <v>8.6376000000000005E-3</v>
      </c>
    </row>
    <row r="764" spans="1:1" x14ac:dyDescent="0.25">
      <c r="A764">
        <v>8.1668149999999991E-3</v>
      </c>
    </row>
    <row r="765" spans="1:1" x14ac:dyDescent="0.25">
      <c r="A765">
        <v>8.2800600000000005E-3</v>
      </c>
    </row>
    <row r="766" spans="1:1" x14ac:dyDescent="0.25">
      <c r="A766">
        <v>9.0102559999999995E-3</v>
      </c>
    </row>
    <row r="767" spans="1:1" x14ac:dyDescent="0.25">
      <c r="A767">
        <v>7.7956029999999999E-3</v>
      </c>
    </row>
    <row r="768" spans="1:1" x14ac:dyDescent="0.25">
      <c r="A768">
        <v>7.7455120000000004E-3</v>
      </c>
    </row>
    <row r="769" spans="1:1" x14ac:dyDescent="0.25">
      <c r="A769">
        <v>8.2693179999999995E-3</v>
      </c>
    </row>
    <row r="770" spans="1:1" x14ac:dyDescent="0.25">
      <c r="A770">
        <v>8.6910359999999992E-3</v>
      </c>
    </row>
    <row r="771" spans="1:1" x14ac:dyDescent="0.25">
      <c r="A771" t="s">
        <v>23</v>
      </c>
    </row>
    <row r="772" spans="1:1" x14ac:dyDescent="0.25">
      <c r="A772">
        <v>1.2761658999999999E-4</v>
      </c>
    </row>
    <row r="773" spans="1:1" x14ac:dyDescent="0.25">
      <c r="A773">
        <v>1.1459316E-4</v>
      </c>
    </row>
    <row r="774" spans="1:1" x14ac:dyDescent="0.25">
      <c r="A774">
        <v>1.1710285E-4</v>
      </c>
    </row>
    <row r="775" spans="1:1" x14ac:dyDescent="0.25">
      <c r="A775">
        <v>1.3623123000000001E-4</v>
      </c>
    </row>
    <row r="776" spans="1:1" x14ac:dyDescent="0.25">
      <c r="A776">
        <v>1.0476352E-4</v>
      </c>
    </row>
    <row r="777" spans="1:1" x14ac:dyDescent="0.25">
      <c r="A777">
        <v>1.0409988E-4</v>
      </c>
    </row>
    <row r="778" spans="1:1" x14ac:dyDescent="0.25">
      <c r="A778">
        <v>1.1716960599999999E-4</v>
      </c>
    </row>
    <row r="779" spans="1:1" x14ac:dyDescent="0.25">
      <c r="A779">
        <v>1.2759410000000001E-4</v>
      </c>
    </row>
    <row r="780" spans="1:1" x14ac:dyDescent="0.25">
      <c r="A780" t="s">
        <v>24</v>
      </c>
    </row>
    <row r="781" spans="1:1" x14ac:dyDescent="0.25">
      <c r="A781">
        <v>7.9788453999999995E-2</v>
      </c>
    </row>
    <row r="782" spans="1:1" x14ac:dyDescent="0.25">
      <c r="A782">
        <v>7.9788453999999995E-2</v>
      </c>
    </row>
    <row r="783" spans="1:1" x14ac:dyDescent="0.25">
      <c r="A783">
        <v>7.9788453999999995E-2</v>
      </c>
    </row>
    <row r="784" spans="1:1" x14ac:dyDescent="0.25">
      <c r="A784">
        <v>7.9788453999999995E-2</v>
      </c>
    </row>
    <row r="785" spans="1:1" x14ac:dyDescent="0.25">
      <c r="A785">
        <v>7.9788453999999995E-2</v>
      </c>
    </row>
    <row r="786" spans="1:1" x14ac:dyDescent="0.25">
      <c r="A786">
        <v>7.9788453999999995E-2</v>
      </c>
    </row>
    <row r="787" spans="1:1" x14ac:dyDescent="0.25">
      <c r="A787">
        <v>7.9788453999999995E-2</v>
      </c>
    </row>
    <row r="788" spans="1:1" x14ac:dyDescent="0.25">
      <c r="A788">
        <v>7.9788453999999995E-2</v>
      </c>
    </row>
    <row r="789" spans="1:1" x14ac:dyDescent="0.25">
      <c r="A789" t="s">
        <v>2</v>
      </c>
    </row>
    <row r="790" spans="1:1" x14ac:dyDescent="0.25">
      <c r="A790">
        <v>0.41883049999995497</v>
      </c>
    </row>
    <row r="791" spans="1:1" x14ac:dyDescent="0.25">
      <c r="A791">
        <v>0.421096799999986</v>
      </c>
    </row>
    <row r="792" spans="1:1" x14ac:dyDescent="0.25">
      <c r="A792">
        <v>0.407478500000024</v>
      </c>
    </row>
    <row r="793" spans="1:1" x14ac:dyDescent="0.25">
      <c r="A793">
        <v>0.41694949999987302</v>
      </c>
    </row>
    <row r="794" spans="1:1" x14ac:dyDescent="0.25">
      <c r="A794">
        <v>0.41768060000003898</v>
      </c>
    </row>
    <row r="795" spans="1:1" x14ac:dyDescent="0.25">
      <c r="A795">
        <v>0.458446900000126</v>
      </c>
    </row>
    <row r="796" spans="1:1" x14ac:dyDescent="0.25">
      <c r="A796">
        <v>0.469146100000216</v>
      </c>
    </row>
    <row r="797" spans="1:1" x14ac:dyDescent="0.25">
      <c r="A797">
        <v>0.42507680000016901</v>
      </c>
    </row>
    <row r="800" spans="1:1" x14ac:dyDescent="0.25">
      <c r="A800" t="s">
        <v>0</v>
      </c>
    </row>
    <row r="801" spans="1:1" x14ac:dyDescent="0.25">
      <c r="A801" t="s">
        <v>6</v>
      </c>
    </row>
    <row r="802" spans="1:1" x14ac:dyDescent="0.25">
      <c r="A802" t="s">
        <v>11</v>
      </c>
    </row>
    <row r="803" spans="1:1" x14ac:dyDescent="0.25">
      <c r="A803">
        <v>0.10852618999999999</v>
      </c>
    </row>
    <row r="804" spans="1:1" x14ac:dyDescent="0.25">
      <c r="A804">
        <v>0.11038852</v>
      </c>
    </row>
    <row r="805" spans="1:1" x14ac:dyDescent="0.25">
      <c r="A805">
        <v>0.11181989000000001</v>
      </c>
    </row>
    <row r="806" spans="1:1" x14ac:dyDescent="0.25">
      <c r="A806">
        <v>0.108718336</v>
      </c>
    </row>
    <row r="807" spans="1:1" x14ac:dyDescent="0.25">
      <c r="A807">
        <v>0.10820529</v>
      </c>
    </row>
    <row r="808" spans="1:1" x14ac:dyDescent="0.25">
      <c r="A808">
        <v>0.10479747</v>
      </c>
    </row>
    <row r="809" spans="1:1" x14ac:dyDescent="0.25">
      <c r="A809">
        <v>0.11097757</v>
      </c>
    </row>
    <row r="810" spans="1:1" x14ac:dyDescent="0.25">
      <c r="A810">
        <v>0.11211686</v>
      </c>
    </row>
    <row r="811" spans="1:1" x14ac:dyDescent="0.25">
      <c r="A811" t="s">
        <v>12</v>
      </c>
    </row>
    <row r="812" spans="1:1" x14ac:dyDescent="0.25">
      <c r="A812">
        <v>0.10909442599999999</v>
      </c>
    </row>
    <row r="813" spans="1:1" x14ac:dyDescent="0.25">
      <c r="A813">
        <v>0.11075562999999999</v>
      </c>
    </row>
    <row r="814" spans="1:1" x14ac:dyDescent="0.25">
      <c r="A814">
        <v>0.11325615999999999</v>
      </c>
    </row>
    <row r="815" spans="1:1" x14ac:dyDescent="0.25">
      <c r="A815">
        <v>0.10815755000000001</v>
      </c>
    </row>
    <row r="816" spans="1:1" x14ac:dyDescent="0.25">
      <c r="A816">
        <v>0.109320685</v>
      </c>
    </row>
    <row r="817" spans="1:1" x14ac:dyDescent="0.25">
      <c r="A817">
        <v>0.10700315000000001</v>
      </c>
    </row>
    <row r="818" spans="1:1" x14ac:dyDescent="0.25">
      <c r="A818">
        <v>0.11079477</v>
      </c>
    </row>
    <row r="819" spans="1:1" x14ac:dyDescent="0.25">
      <c r="A819">
        <v>0.11152591000000001</v>
      </c>
    </row>
    <row r="820" spans="1:1" x14ac:dyDescent="0.25">
      <c r="A820" t="s">
        <v>13</v>
      </c>
    </row>
    <row r="821" spans="1:1" x14ac:dyDescent="0.25">
      <c r="A821">
        <v>-3.6959944E-4</v>
      </c>
    </row>
    <row r="822" spans="1:1" x14ac:dyDescent="0.25">
      <c r="A822">
        <v>-2.1476137000000001E-4</v>
      </c>
    </row>
    <row r="823" spans="1:1" x14ac:dyDescent="0.25">
      <c r="A823">
        <v>3.4178339999999999E-4</v>
      </c>
    </row>
    <row r="824" spans="1:1" x14ac:dyDescent="0.25">
      <c r="A824">
        <v>-4.1617371999999998E-4</v>
      </c>
    </row>
    <row r="825" spans="1:1" x14ac:dyDescent="0.25">
      <c r="A825" s="1">
        <v>5.4946925999999998E-5</v>
      </c>
    </row>
    <row r="826" spans="1:1" x14ac:dyDescent="0.25">
      <c r="A826">
        <v>1.3889459999999999E-4</v>
      </c>
    </row>
    <row r="827" spans="1:1" x14ac:dyDescent="0.25">
      <c r="A827" s="1">
        <v>-2.7259011000000001E-5</v>
      </c>
    </row>
    <row r="828" spans="1:1" x14ac:dyDescent="0.25">
      <c r="A828">
        <v>-1.17982505E-4</v>
      </c>
    </row>
    <row r="829" spans="1:1" x14ac:dyDescent="0.25">
      <c r="A829" t="s">
        <v>14</v>
      </c>
    </row>
    <row r="830" spans="1:1" x14ac:dyDescent="0.25">
      <c r="A830">
        <v>8.4220470000000006E-2</v>
      </c>
    </row>
    <row r="831" spans="1:1" x14ac:dyDescent="0.25">
      <c r="A831">
        <v>8.3401810000000007E-2</v>
      </c>
    </row>
    <row r="832" spans="1:1" x14ac:dyDescent="0.25">
      <c r="A832">
        <v>8.2590430000000006E-2</v>
      </c>
    </row>
    <row r="833" spans="1:1" x14ac:dyDescent="0.25">
      <c r="A833">
        <v>8.6118319999999998E-2</v>
      </c>
    </row>
    <row r="834" spans="1:1" x14ac:dyDescent="0.25">
      <c r="A834">
        <v>8.4357189999999999E-2</v>
      </c>
    </row>
    <row r="835" spans="1:1" x14ac:dyDescent="0.25">
      <c r="A835">
        <v>8.6915106000000006E-2</v>
      </c>
    </row>
    <row r="836" spans="1:1" x14ac:dyDescent="0.25">
      <c r="A836">
        <v>8.3232574000000004E-2</v>
      </c>
    </row>
    <row r="837" spans="1:1" x14ac:dyDescent="0.25">
      <c r="A837">
        <v>8.3211794000000006E-2</v>
      </c>
    </row>
    <row r="838" spans="1:1" x14ac:dyDescent="0.25">
      <c r="A838" t="s">
        <v>15</v>
      </c>
    </row>
    <row r="839" spans="1:1" x14ac:dyDescent="0.25">
      <c r="A839">
        <v>1.2219486999999999E-2</v>
      </c>
    </row>
    <row r="840" spans="1:1" x14ac:dyDescent="0.25">
      <c r="A840">
        <v>1.2004124E-2</v>
      </c>
    </row>
    <row r="841" spans="1:1" x14ac:dyDescent="0.25">
      <c r="A841">
        <v>1.1902752000000001E-2</v>
      </c>
    </row>
    <row r="842" spans="1:1" x14ac:dyDescent="0.25">
      <c r="A842">
        <v>1.2696537000000001E-2</v>
      </c>
    </row>
    <row r="843" spans="1:1" x14ac:dyDescent="0.25">
      <c r="A843">
        <v>1.2395164E-2</v>
      </c>
    </row>
    <row r="844" spans="1:1" x14ac:dyDescent="0.25">
      <c r="A844">
        <v>1.2788631E-2</v>
      </c>
    </row>
    <row r="845" spans="1:1" x14ac:dyDescent="0.25">
      <c r="A845">
        <v>1.1952373000000001E-2</v>
      </c>
    </row>
    <row r="846" spans="1:1" x14ac:dyDescent="0.25">
      <c r="A846">
        <v>1.1905400999999999E-2</v>
      </c>
    </row>
    <row r="847" spans="1:1" x14ac:dyDescent="0.25">
      <c r="A847" t="s">
        <v>16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 t="s">
        <v>17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 t="s">
        <v>18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 t="s">
        <v>19</v>
      </c>
    </row>
    <row r="875" spans="1:1" x14ac:dyDescent="0.25">
      <c r="A875">
        <v>-7.9796530000000004E-2</v>
      </c>
    </row>
    <row r="876" spans="1:1" x14ac:dyDescent="0.25">
      <c r="A876">
        <v>-7.9801319999999995E-2</v>
      </c>
    </row>
    <row r="877" spans="1:1" x14ac:dyDescent="0.25">
      <c r="A877">
        <v>-7.9862155000000004E-2</v>
      </c>
    </row>
    <row r="878" spans="1:1" x14ac:dyDescent="0.25">
      <c r="A878">
        <v>-7.9795904000000001E-2</v>
      </c>
    </row>
    <row r="879" spans="1:1" x14ac:dyDescent="0.25">
      <c r="A879">
        <v>-7.9753585000000002E-2</v>
      </c>
    </row>
    <row r="880" spans="1:1" x14ac:dyDescent="0.25">
      <c r="A880">
        <v>-7.9789990000000005E-2</v>
      </c>
    </row>
    <row r="881" spans="1:1" x14ac:dyDescent="0.25">
      <c r="A881">
        <v>-7.9760429999999993E-2</v>
      </c>
    </row>
    <row r="882" spans="1:1" x14ac:dyDescent="0.25">
      <c r="A882">
        <v>-7.9773836000000001E-2</v>
      </c>
    </row>
    <row r="883" spans="1:1" x14ac:dyDescent="0.25">
      <c r="A883" t="s">
        <v>20</v>
      </c>
    </row>
    <row r="884" spans="1:1" x14ac:dyDescent="0.25">
      <c r="A884">
        <v>7.9796530000000004E-2</v>
      </c>
    </row>
    <row r="885" spans="1:1" x14ac:dyDescent="0.25">
      <c r="A885">
        <v>7.9801319999999995E-2</v>
      </c>
    </row>
    <row r="886" spans="1:1" x14ac:dyDescent="0.25">
      <c r="A886">
        <v>7.9862155000000004E-2</v>
      </c>
    </row>
    <row r="887" spans="1:1" x14ac:dyDescent="0.25">
      <c r="A887">
        <v>7.9795904000000001E-2</v>
      </c>
    </row>
    <row r="888" spans="1:1" x14ac:dyDescent="0.25">
      <c r="A888">
        <v>7.9753585000000002E-2</v>
      </c>
    </row>
    <row r="889" spans="1:1" x14ac:dyDescent="0.25">
      <c r="A889">
        <v>7.9789990000000005E-2</v>
      </c>
    </row>
    <row r="890" spans="1:1" x14ac:dyDescent="0.25">
      <c r="A890">
        <v>7.9760429999999993E-2</v>
      </c>
    </row>
    <row r="891" spans="1:1" x14ac:dyDescent="0.25">
      <c r="A891">
        <v>7.9773836000000001E-2</v>
      </c>
    </row>
    <row r="892" spans="1:1" x14ac:dyDescent="0.25">
      <c r="A892" t="s">
        <v>21</v>
      </c>
    </row>
    <row r="893" spans="1:1" x14ac:dyDescent="0.25">
      <c r="A893">
        <v>2.5999834E-4</v>
      </c>
    </row>
    <row r="894" spans="1:1" x14ac:dyDescent="0.25">
      <c r="A894">
        <v>2.8677614000000002E-4</v>
      </c>
    </row>
    <row r="895" spans="1:1" x14ac:dyDescent="0.25">
      <c r="A895">
        <v>3.1040826999999998E-4</v>
      </c>
    </row>
    <row r="896" spans="1:1" x14ac:dyDescent="0.25">
      <c r="A896">
        <v>2.2962115E-4</v>
      </c>
    </row>
    <row r="897" spans="1:1" x14ac:dyDescent="0.25">
      <c r="A897">
        <v>2.677337E-4</v>
      </c>
    </row>
    <row r="898" spans="1:1" x14ac:dyDescent="0.25">
      <c r="A898">
        <v>2.3563164E-4</v>
      </c>
    </row>
    <row r="899" spans="1:1" x14ac:dyDescent="0.25">
      <c r="A899">
        <v>2.6691298E-4</v>
      </c>
    </row>
    <row r="900" spans="1:1" x14ac:dyDescent="0.25">
      <c r="A900">
        <v>2.9209876000000002E-4</v>
      </c>
    </row>
    <row r="901" spans="1:1" x14ac:dyDescent="0.25">
      <c r="A901" t="s">
        <v>22</v>
      </c>
    </row>
    <row r="902" spans="1:1" x14ac:dyDescent="0.25">
      <c r="A902">
        <v>1.2729535E-2</v>
      </c>
    </row>
    <row r="903" spans="1:1" x14ac:dyDescent="0.25">
      <c r="A903">
        <v>1.35114025E-2</v>
      </c>
    </row>
    <row r="904" spans="1:1" x14ac:dyDescent="0.25">
      <c r="A904">
        <v>1.405674E-2</v>
      </c>
    </row>
    <row r="905" spans="1:1" x14ac:dyDescent="0.25">
      <c r="A905">
        <v>1.1915578E-2</v>
      </c>
    </row>
    <row r="906" spans="1:1" x14ac:dyDescent="0.25">
      <c r="A906">
        <v>1.3027999E-2</v>
      </c>
    </row>
    <row r="907" spans="1:1" x14ac:dyDescent="0.25">
      <c r="A907">
        <v>1.2100580999999999E-2</v>
      </c>
    </row>
    <row r="908" spans="1:1" x14ac:dyDescent="0.25">
      <c r="A908">
        <v>1.2964951000000001E-2</v>
      </c>
    </row>
    <row r="909" spans="1:1" x14ac:dyDescent="0.25">
      <c r="A909">
        <v>1.3619374E-2</v>
      </c>
    </row>
    <row r="910" spans="1:1" x14ac:dyDescent="0.25">
      <c r="A910" t="s">
        <v>23</v>
      </c>
    </row>
    <row r="911" spans="1:1" x14ac:dyDescent="0.25">
      <c r="A911">
        <v>2.5999834E-4</v>
      </c>
    </row>
    <row r="912" spans="1:1" x14ac:dyDescent="0.25">
      <c r="A912">
        <v>2.8677614000000002E-4</v>
      </c>
    </row>
    <row r="913" spans="1:1" x14ac:dyDescent="0.25">
      <c r="A913">
        <v>3.1040826999999998E-4</v>
      </c>
    </row>
    <row r="914" spans="1:1" x14ac:dyDescent="0.25">
      <c r="A914">
        <v>2.2962115E-4</v>
      </c>
    </row>
    <row r="915" spans="1:1" x14ac:dyDescent="0.25">
      <c r="A915">
        <v>2.677337E-4</v>
      </c>
    </row>
    <row r="916" spans="1:1" x14ac:dyDescent="0.25">
      <c r="A916">
        <v>2.3563164E-4</v>
      </c>
    </row>
    <row r="917" spans="1:1" x14ac:dyDescent="0.25">
      <c r="A917">
        <v>2.6691298E-4</v>
      </c>
    </row>
    <row r="918" spans="1:1" x14ac:dyDescent="0.25">
      <c r="A918">
        <v>2.9209876000000002E-4</v>
      </c>
    </row>
    <row r="919" spans="1:1" x14ac:dyDescent="0.25">
      <c r="A919" t="s">
        <v>24</v>
      </c>
    </row>
    <row r="920" spans="1:1" x14ac:dyDescent="0.25">
      <c r="A920">
        <v>7.9788453999999995E-2</v>
      </c>
    </row>
    <row r="921" spans="1:1" x14ac:dyDescent="0.25">
      <c r="A921">
        <v>7.9788453999999995E-2</v>
      </c>
    </row>
    <row r="922" spans="1:1" x14ac:dyDescent="0.25">
      <c r="A922">
        <v>7.9788453999999995E-2</v>
      </c>
    </row>
    <row r="923" spans="1:1" x14ac:dyDescent="0.25">
      <c r="A923">
        <v>7.9788453999999995E-2</v>
      </c>
    </row>
    <row r="924" spans="1:1" x14ac:dyDescent="0.25">
      <c r="A924">
        <v>7.9788453999999995E-2</v>
      </c>
    </row>
    <row r="925" spans="1:1" x14ac:dyDescent="0.25">
      <c r="A925">
        <v>7.9788453999999995E-2</v>
      </c>
    </row>
    <row r="926" spans="1:1" x14ac:dyDescent="0.25">
      <c r="A926">
        <v>7.9788453999999995E-2</v>
      </c>
    </row>
    <row r="927" spans="1:1" x14ac:dyDescent="0.25">
      <c r="A927">
        <v>7.9788453999999995E-2</v>
      </c>
    </row>
    <row r="928" spans="1:1" x14ac:dyDescent="0.25">
      <c r="A928" t="s">
        <v>2</v>
      </c>
    </row>
    <row r="929" spans="1:1" x14ac:dyDescent="0.25">
      <c r="A929">
        <v>0.40886649999998698</v>
      </c>
    </row>
    <row r="930" spans="1:1" x14ac:dyDescent="0.25">
      <c r="A930">
        <v>0.42143869999995298</v>
      </c>
    </row>
    <row r="931" spans="1:1" x14ac:dyDescent="0.25">
      <c r="A931">
        <v>0.41597670000010101</v>
      </c>
    </row>
    <row r="932" spans="1:1" x14ac:dyDescent="0.25">
      <c r="A932">
        <v>0.440660800000159</v>
      </c>
    </row>
    <row r="933" spans="1:1" x14ac:dyDescent="0.25">
      <c r="A933">
        <v>0.41740680000020802</v>
      </c>
    </row>
    <row r="934" spans="1:1" x14ac:dyDescent="0.25">
      <c r="A934">
        <v>0.465557500000159</v>
      </c>
    </row>
    <row r="935" spans="1:1" x14ac:dyDescent="0.25">
      <c r="A935">
        <v>0.42371810000031401</v>
      </c>
    </row>
    <row r="936" spans="1:1" x14ac:dyDescent="0.25">
      <c r="A936">
        <v>0.44384320000017302</v>
      </c>
    </row>
    <row r="939" spans="1:1" x14ac:dyDescent="0.25">
      <c r="A939" t="s">
        <v>0</v>
      </c>
    </row>
    <row r="940" spans="1:1" x14ac:dyDescent="0.25">
      <c r="A940" t="s">
        <v>7</v>
      </c>
    </row>
    <row r="941" spans="1:1" x14ac:dyDescent="0.25">
      <c r="A941" t="s">
        <v>11</v>
      </c>
    </row>
    <row r="942" spans="1:1" x14ac:dyDescent="0.25">
      <c r="A942">
        <v>0.10242137</v>
      </c>
    </row>
    <row r="943" spans="1:1" x14ac:dyDescent="0.25">
      <c r="A943">
        <v>0.10073284</v>
      </c>
    </row>
    <row r="944" spans="1:1" x14ac:dyDescent="0.25">
      <c r="A944">
        <v>0.102115355</v>
      </c>
    </row>
    <row r="945" spans="1:1" x14ac:dyDescent="0.25">
      <c r="A945">
        <v>0.10528117400000001</v>
      </c>
    </row>
    <row r="946" spans="1:1" x14ac:dyDescent="0.25">
      <c r="A946">
        <v>0.10418441000000001</v>
      </c>
    </row>
    <row r="947" spans="1:1" x14ac:dyDescent="0.25">
      <c r="A947">
        <v>0.103586264</v>
      </c>
    </row>
    <row r="948" spans="1:1" x14ac:dyDescent="0.25">
      <c r="A948">
        <v>0.101676434</v>
      </c>
    </row>
    <row r="949" spans="1:1" x14ac:dyDescent="0.25">
      <c r="A949">
        <v>0.10475784</v>
      </c>
    </row>
    <row r="950" spans="1:1" x14ac:dyDescent="0.25">
      <c r="A950" t="s">
        <v>12</v>
      </c>
    </row>
    <row r="951" spans="1:1" x14ac:dyDescent="0.25">
      <c r="A951">
        <v>0.10285455</v>
      </c>
    </row>
    <row r="952" spans="1:1" x14ac:dyDescent="0.25">
      <c r="A952">
        <v>0.101412766</v>
      </c>
    </row>
    <row r="953" spans="1:1" x14ac:dyDescent="0.25">
      <c r="A953">
        <v>0.1025368</v>
      </c>
    </row>
    <row r="954" spans="1:1" x14ac:dyDescent="0.25">
      <c r="A954">
        <v>0.1035918</v>
      </c>
    </row>
    <row r="955" spans="1:1" x14ac:dyDescent="0.25">
      <c r="A955">
        <v>0.10401814400000001</v>
      </c>
    </row>
    <row r="956" spans="1:1" x14ac:dyDescent="0.25">
      <c r="A956">
        <v>0.10351588</v>
      </c>
    </row>
    <row r="957" spans="1:1" x14ac:dyDescent="0.25">
      <c r="A957">
        <v>0.10197119</v>
      </c>
    </row>
    <row r="958" spans="1:1" x14ac:dyDescent="0.25">
      <c r="A958">
        <v>0.10198873999999999</v>
      </c>
    </row>
    <row r="959" spans="1:1" x14ac:dyDescent="0.25">
      <c r="A959" t="s">
        <v>13</v>
      </c>
    </row>
    <row r="960" spans="1:1" x14ac:dyDescent="0.25">
      <c r="A960">
        <v>-4.0877726999999998E-4</v>
      </c>
    </row>
    <row r="961" spans="1:1" x14ac:dyDescent="0.25">
      <c r="A961">
        <v>-2.2723409999999999E-4</v>
      </c>
    </row>
    <row r="962" spans="1:1" x14ac:dyDescent="0.25">
      <c r="A962">
        <v>3.6757955000000001E-4</v>
      </c>
    </row>
    <row r="963" spans="1:1" x14ac:dyDescent="0.25">
      <c r="A963">
        <v>-4.1497856999999998E-4</v>
      </c>
    </row>
    <row r="964" spans="1:1" x14ac:dyDescent="0.25">
      <c r="A964" s="1">
        <v>2.7589990000000001E-5</v>
      </c>
    </row>
    <row r="965" spans="1:1" x14ac:dyDescent="0.25">
      <c r="A965">
        <v>1.4593095999999999E-4</v>
      </c>
    </row>
    <row r="966" spans="1:1" x14ac:dyDescent="0.25">
      <c r="A966" s="1">
        <v>-5.4381220000000002E-5</v>
      </c>
    </row>
    <row r="967" spans="1:1" x14ac:dyDescent="0.25">
      <c r="A967">
        <v>-1.4068901000000001E-4</v>
      </c>
    </row>
    <row r="968" spans="1:1" x14ac:dyDescent="0.25">
      <c r="A968" t="s">
        <v>14</v>
      </c>
    </row>
    <row r="969" spans="1:1" x14ac:dyDescent="0.25">
      <c r="A969">
        <v>9.2887155999999999E-2</v>
      </c>
    </row>
    <row r="970" spans="1:1" x14ac:dyDescent="0.25">
      <c r="A970">
        <v>9.1398165000000003E-2</v>
      </c>
    </row>
    <row r="971" spans="1:1" x14ac:dyDescent="0.25">
      <c r="A971">
        <v>9.0170175000000005E-2</v>
      </c>
    </row>
    <row r="972" spans="1:1" x14ac:dyDescent="0.25">
      <c r="A972">
        <v>8.9515923999999997E-2</v>
      </c>
    </row>
    <row r="973" spans="1:1" x14ac:dyDescent="0.25">
      <c r="A973">
        <v>9.3192189999999994E-2</v>
      </c>
    </row>
    <row r="974" spans="1:1" x14ac:dyDescent="0.25">
      <c r="A974">
        <v>9.2381710000000006E-2</v>
      </c>
    </row>
    <row r="975" spans="1:1" x14ac:dyDescent="0.25">
      <c r="A975">
        <v>8.9703130000000006E-2</v>
      </c>
    </row>
    <row r="976" spans="1:1" x14ac:dyDescent="0.25">
      <c r="A976">
        <v>8.9594999999999994E-2</v>
      </c>
    </row>
    <row r="977" spans="1:1" x14ac:dyDescent="0.25">
      <c r="A977" t="s">
        <v>15</v>
      </c>
    </row>
    <row r="978" spans="1:1" x14ac:dyDescent="0.25">
      <c r="A978">
        <v>1.3833408E-2</v>
      </c>
    </row>
    <row r="979" spans="1:1" x14ac:dyDescent="0.25">
      <c r="A979">
        <v>1.3450709999999999E-2</v>
      </c>
    </row>
    <row r="980" spans="1:1" x14ac:dyDescent="0.25">
      <c r="A980">
        <v>1.3247768E-2</v>
      </c>
    </row>
    <row r="981" spans="1:1" x14ac:dyDescent="0.25">
      <c r="A981">
        <v>1.3066115E-2</v>
      </c>
    </row>
    <row r="982" spans="1:1" x14ac:dyDescent="0.25">
      <c r="A982">
        <v>1.3985908999999999E-2</v>
      </c>
    </row>
    <row r="983" spans="1:1" x14ac:dyDescent="0.25">
      <c r="A983">
        <v>1.3830828E-2</v>
      </c>
    </row>
    <row r="984" spans="1:1" x14ac:dyDescent="0.25">
      <c r="A984">
        <v>1.3132079499999999E-2</v>
      </c>
    </row>
    <row r="985" spans="1:1" x14ac:dyDescent="0.25">
      <c r="A985">
        <v>1.30530335E-2</v>
      </c>
    </row>
    <row r="986" spans="1:1" x14ac:dyDescent="0.25">
      <c r="A986" t="s">
        <v>16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 t="s">
        <v>17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 t="s">
        <v>18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 t="s">
        <v>19</v>
      </c>
    </row>
    <row r="1014" spans="1:1" x14ac:dyDescent="0.25">
      <c r="A1014">
        <v>-7.9835705000000007E-2</v>
      </c>
    </row>
    <row r="1015" spans="1:1" x14ac:dyDescent="0.25">
      <c r="A1015">
        <v>-7.9813789999999996E-2</v>
      </c>
    </row>
    <row r="1016" spans="1:1" x14ac:dyDescent="0.25">
      <c r="A1016">
        <v>-7.9836359999999995E-2</v>
      </c>
    </row>
    <row r="1017" spans="1:1" x14ac:dyDescent="0.25">
      <c r="A1017">
        <v>-7.9794710000000005E-2</v>
      </c>
    </row>
    <row r="1018" spans="1:1" x14ac:dyDescent="0.25">
      <c r="A1018">
        <v>-7.9780939999999995E-2</v>
      </c>
    </row>
    <row r="1019" spans="1:1" x14ac:dyDescent="0.25">
      <c r="A1019">
        <v>-7.9782955000000003E-2</v>
      </c>
    </row>
    <row r="1020" spans="1:1" x14ac:dyDescent="0.25">
      <c r="A1020">
        <v>-7.9787549999999999E-2</v>
      </c>
    </row>
    <row r="1021" spans="1:1" x14ac:dyDescent="0.25">
      <c r="A1021">
        <v>-7.9796539999999999E-2</v>
      </c>
    </row>
    <row r="1022" spans="1:1" x14ac:dyDescent="0.25">
      <c r="A1022" t="s">
        <v>20</v>
      </c>
    </row>
    <row r="1023" spans="1:1" x14ac:dyDescent="0.25">
      <c r="A1023">
        <v>7.9835705000000007E-2</v>
      </c>
    </row>
    <row r="1024" spans="1:1" x14ac:dyDescent="0.25">
      <c r="A1024">
        <v>7.9813789999999996E-2</v>
      </c>
    </row>
    <row r="1025" spans="1:1" x14ac:dyDescent="0.25">
      <c r="A1025">
        <v>7.9836359999999995E-2</v>
      </c>
    </row>
    <row r="1026" spans="1:1" x14ac:dyDescent="0.25">
      <c r="A1026">
        <v>7.9794710000000005E-2</v>
      </c>
    </row>
    <row r="1027" spans="1:1" x14ac:dyDescent="0.25">
      <c r="A1027">
        <v>7.9780939999999995E-2</v>
      </c>
    </row>
    <row r="1028" spans="1:1" x14ac:dyDescent="0.25">
      <c r="A1028">
        <v>7.9782955000000003E-2</v>
      </c>
    </row>
    <row r="1029" spans="1:1" x14ac:dyDescent="0.25">
      <c r="A1029">
        <v>7.9787549999999999E-2</v>
      </c>
    </row>
    <row r="1030" spans="1:1" x14ac:dyDescent="0.25">
      <c r="A1030">
        <v>7.9796539999999999E-2</v>
      </c>
    </row>
    <row r="1031" spans="1:1" x14ac:dyDescent="0.25">
      <c r="A1031" t="s">
        <v>21</v>
      </c>
    </row>
    <row r="1032" spans="1:1" x14ac:dyDescent="0.25">
      <c r="A1032">
        <v>1.09730325E-4</v>
      </c>
    </row>
    <row r="1033" spans="1:1" x14ac:dyDescent="0.25">
      <c r="A1033" s="1">
        <v>9.7661470000000005E-5</v>
      </c>
    </row>
    <row r="1034" spans="1:1" x14ac:dyDescent="0.25">
      <c r="A1034">
        <v>1.0623037E-4</v>
      </c>
    </row>
    <row r="1035" spans="1:1" x14ac:dyDescent="0.25">
      <c r="A1035">
        <v>1.1225022999999999E-4</v>
      </c>
    </row>
    <row r="1036" spans="1:1" x14ac:dyDescent="0.25">
      <c r="A1036">
        <v>1.0226424E-4</v>
      </c>
    </row>
    <row r="1037" spans="1:1" x14ac:dyDescent="0.25">
      <c r="A1037">
        <v>1.02200975E-4</v>
      </c>
    </row>
    <row r="1038" spans="1:1" x14ac:dyDescent="0.25">
      <c r="A1038">
        <v>1.08046486E-4</v>
      </c>
    </row>
    <row r="1039" spans="1:1" x14ac:dyDescent="0.25">
      <c r="A1039">
        <v>1.1047669E-4</v>
      </c>
    </row>
    <row r="1040" spans="1:1" x14ac:dyDescent="0.25">
      <c r="A1040" t="s">
        <v>22</v>
      </c>
    </row>
    <row r="1041" spans="1:1" x14ac:dyDescent="0.25">
      <c r="A1041">
        <v>7.9245324999999995E-3</v>
      </c>
    </row>
    <row r="1042" spans="1:1" x14ac:dyDescent="0.25">
      <c r="A1042">
        <v>7.4796745999999997E-3</v>
      </c>
    </row>
    <row r="1043" spans="1:1" x14ac:dyDescent="0.25">
      <c r="A1043">
        <v>7.8744709999999992E-3</v>
      </c>
    </row>
    <row r="1044" spans="1:1" x14ac:dyDescent="0.25">
      <c r="A1044">
        <v>8.1277620000000002E-3</v>
      </c>
    </row>
    <row r="1045" spans="1:1" x14ac:dyDescent="0.25">
      <c r="A1045">
        <v>7.6843374000000004E-3</v>
      </c>
    </row>
    <row r="1046" spans="1:1" x14ac:dyDescent="0.25">
      <c r="A1046">
        <v>7.6598400000000002E-3</v>
      </c>
    </row>
    <row r="1047" spans="1:1" x14ac:dyDescent="0.25">
      <c r="A1047">
        <v>7.8967740000000005E-3</v>
      </c>
    </row>
    <row r="1048" spans="1:1" x14ac:dyDescent="0.25">
      <c r="A1048">
        <v>8.049591E-3</v>
      </c>
    </row>
    <row r="1049" spans="1:1" x14ac:dyDescent="0.25">
      <c r="A1049" t="s">
        <v>23</v>
      </c>
    </row>
    <row r="1050" spans="1:1" x14ac:dyDescent="0.25">
      <c r="A1050">
        <v>1.09730325E-4</v>
      </c>
    </row>
    <row r="1051" spans="1:1" x14ac:dyDescent="0.25">
      <c r="A1051" s="1">
        <v>9.7661470000000005E-5</v>
      </c>
    </row>
    <row r="1052" spans="1:1" x14ac:dyDescent="0.25">
      <c r="A1052">
        <v>1.0623037E-4</v>
      </c>
    </row>
    <row r="1053" spans="1:1" x14ac:dyDescent="0.25">
      <c r="A1053">
        <v>1.1225022999999999E-4</v>
      </c>
    </row>
    <row r="1054" spans="1:1" x14ac:dyDescent="0.25">
      <c r="A1054">
        <v>1.0226424E-4</v>
      </c>
    </row>
    <row r="1055" spans="1:1" x14ac:dyDescent="0.25">
      <c r="A1055">
        <v>1.02200975E-4</v>
      </c>
    </row>
    <row r="1056" spans="1:1" x14ac:dyDescent="0.25">
      <c r="A1056">
        <v>1.08046486E-4</v>
      </c>
    </row>
    <row r="1057" spans="1:1" x14ac:dyDescent="0.25">
      <c r="A1057">
        <v>1.1047669E-4</v>
      </c>
    </row>
    <row r="1058" spans="1:1" x14ac:dyDescent="0.25">
      <c r="A1058" t="s">
        <v>24</v>
      </c>
    </row>
    <row r="1059" spans="1:1" x14ac:dyDescent="0.25">
      <c r="A1059">
        <v>7.9788453999999995E-2</v>
      </c>
    </row>
    <row r="1060" spans="1:1" x14ac:dyDescent="0.25">
      <c r="A1060">
        <v>7.9788453999999995E-2</v>
      </c>
    </row>
    <row r="1061" spans="1:1" x14ac:dyDescent="0.25">
      <c r="A1061">
        <v>7.9788453999999995E-2</v>
      </c>
    </row>
    <row r="1062" spans="1:1" x14ac:dyDescent="0.25">
      <c r="A1062">
        <v>7.9788453999999995E-2</v>
      </c>
    </row>
    <row r="1063" spans="1:1" x14ac:dyDescent="0.25">
      <c r="A1063">
        <v>7.9788453999999995E-2</v>
      </c>
    </row>
    <row r="1064" spans="1:1" x14ac:dyDescent="0.25">
      <c r="A1064">
        <v>7.9788453999999995E-2</v>
      </c>
    </row>
    <row r="1065" spans="1:1" x14ac:dyDescent="0.25">
      <c r="A1065">
        <v>7.9788453999999995E-2</v>
      </c>
    </row>
    <row r="1066" spans="1:1" x14ac:dyDescent="0.25">
      <c r="A1066">
        <v>7.9788453999999995E-2</v>
      </c>
    </row>
    <row r="1067" spans="1:1" x14ac:dyDescent="0.25">
      <c r="A1067" t="s">
        <v>2</v>
      </c>
    </row>
    <row r="1068" spans="1:1" x14ac:dyDescent="0.25">
      <c r="A1068">
        <v>0.41615519999999101</v>
      </c>
    </row>
    <row r="1069" spans="1:1" x14ac:dyDescent="0.25">
      <c r="A1069">
        <v>0.41919809999990298</v>
      </c>
    </row>
    <row r="1070" spans="1:1" x14ac:dyDescent="0.25">
      <c r="A1070">
        <v>0.42229640000004998</v>
      </c>
    </row>
    <row r="1071" spans="1:1" x14ac:dyDescent="0.25">
      <c r="A1071">
        <v>0.41043179999996898</v>
      </c>
    </row>
    <row r="1072" spans="1:1" x14ac:dyDescent="0.25">
      <c r="A1072">
        <v>0.44122569999990402</v>
      </c>
    </row>
    <row r="1073" spans="1:1" x14ac:dyDescent="0.25">
      <c r="A1073">
        <v>0.429865900000095</v>
      </c>
    </row>
    <row r="1074" spans="1:1" x14ac:dyDescent="0.25">
      <c r="A1074">
        <v>0.46824819999983402</v>
      </c>
    </row>
    <row r="1075" spans="1:1" x14ac:dyDescent="0.25">
      <c r="A1075">
        <v>0.440764199999648</v>
      </c>
    </row>
    <row r="1078" spans="1:1" x14ac:dyDescent="0.25">
      <c r="A1078" t="s">
        <v>0</v>
      </c>
    </row>
    <row r="1079" spans="1:1" x14ac:dyDescent="0.25">
      <c r="A1079" t="s">
        <v>8</v>
      </c>
    </row>
    <row r="1080" spans="1:1" x14ac:dyDescent="0.25">
      <c r="A1080" t="s">
        <v>11</v>
      </c>
    </row>
    <row r="1081" spans="1:1" x14ac:dyDescent="0.25">
      <c r="A1081">
        <v>0.10922198</v>
      </c>
    </row>
    <row r="1082" spans="1:1" x14ac:dyDescent="0.25">
      <c r="A1082">
        <v>0.11100525</v>
      </c>
    </row>
    <row r="1083" spans="1:1" x14ac:dyDescent="0.25">
      <c r="A1083">
        <v>0.11023972999999999</v>
      </c>
    </row>
    <row r="1084" spans="1:1" x14ac:dyDescent="0.25">
      <c r="A1084">
        <v>0.11081631</v>
      </c>
    </row>
    <row r="1085" spans="1:1" x14ac:dyDescent="0.25">
      <c r="A1085">
        <v>0.10828727</v>
      </c>
    </row>
    <row r="1086" spans="1:1" x14ac:dyDescent="0.25">
      <c r="A1086">
        <v>0.1044679</v>
      </c>
    </row>
    <row r="1087" spans="1:1" x14ac:dyDescent="0.25">
      <c r="A1087">
        <v>0.1129558</v>
      </c>
    </row>
    <row r="1088" spans="1:1" x14ac:dyDescent="0.25">
      <c r="A1088">
        <v>0.10997120000000001</v>
      </c>
    </row>
    <row r="1089" spans="1:1" x14ac:dyDescent="0.25">
      <c r="A1089" t="s">
        <v>12</v>
      </c>
    </row>
    <row r="1090" spans="1:1" x14ac:dyDescent="0.25">
      <c r="A1090">
        <v>0.10959083999999999</v>
      </c>
    </row>
    <row r="1091" spans="1:1" x14ac:dyDescent="0.25">
      <c r="A1091">
        <v>0.109756485</v>
      </c>
    </row>
    <row r="1092" spans="1:1" x14ac:dyDescent="0.25">
      <c r="A1092">
        <v>0.11140828999999999</v>
      </c>
    </row>
    <row r="1093" spans="1:1" x14ac:dyDescent="0.25">
      <c r="A1093">
        <v>0.10958664999999999</v>
      </c>
    </row>
    <row r="1094" spans="1:1" x14ac:dyDescent="0.25">
      <c r="A1094">
        <v>0.10974813999999999</v>
      </c>
    </row>
    <row r="1095" spans="1:1" x14ac:dyDescent="0.25">
      <c r="A1095">
        <v>0.10581442000000001</v>
      </c>
    </row>
    <row r="1096" spans="1:1" x14ac:dyDescent="0.25">
      <c r="A1096">
        <v>0.11355794</v>
      </c>
    </row>
    <row r="1097" spans="1:1" x14ac:dyDescent="0.25">
      <c r="A1097">
        <v>0.10945094</v>
      </c>
    </row>
    <row r="1098" spans="1:1" x14ac:dyDescent="0.25">
      <c r="A1098" t="s">
        <v>13</v>
      </c>
    </row>
    <row r="1099" spans="1:1" x14ac:dyDescent="0.25">
      <c r="A1099">
        <v>-3.5816457000000001E-4</v>
      </c>
    </row>
    <row r="1100" spans="1:1" x14ac:dyDescent="0.25">
      <c r="A1100">
        <v>-2.1081645E-4</v>
      </c>
    </row>
    <row r="1101" spans="1:1" x14ac:dyDescent="0.25">
      <c r="A1101">
        <v>3.5482200000000003E-4</v>
      </c>
    </row>
    <row r="1102" spans="1:1" x14ac:dyDescent="0.25">
      <c r="A1102">
        <v>-4.2598715000000001E-4</v>
      </c>
    </row>
    <row r="1103" spans="1:1" x14ac:dyDescent="0.25">
      <c r="A1103" s="1">
        <v>2.797332E-5</v>
      </c>
    </row>
    <row r="1104" spans="1:1" x14ac:dyDescent="0.25">
      <c r="A1104">
        <v>1.2703935E-4</v>
      </c>
    </row>
    <row r="1105" spans="1:1" x14ac:dyDescent="0.25">
      <c r="A1105" s="1">
        <v>-5.8508635E-5</v>
      </c>
    </row>
    <row r="1106" spans="1:1" x14ac:dyDescent="0.25">
      <c r="A1106">
        <v>-1.4594078E-4</v>
      </c>
    </row>
    <row r="1107" spans="1:1" x14ac:dyDescent="0.25">
      <c r="A1107" t="s">
        <v>14</v>
      </c>
    </row>
    <row r="1108" spans="1:1" x14ac:dyDescent="0.25">
      <c r="A1108">
        <v>8.4515720000000003E-2</v>
      </c>
    </row>
    <row r="1109" spans="1:1" x14ac:dyDescent="0.25">
      <c r="A1109">
        <v>8.5109494999999993E-2</v>
      </c>
    </row>
    <row r="1110" spans="1:1" x14ac:dyDescent="0.25">
      <c r="A1110">
        <v>8.4031519999999998E-2</v>
      </c>
    </row>
    <row r="1111" spans="1:1" x14ac:dyDescent="0.25">
      <c r="A1111">
        <v>8.7002060000000006E-2</v>
      </c>
    </row>
    <row r="1112" spans="1:1" x14ac:dyDescent="0.25">
      <c r="A1112">
        <v>8.5337689999999994E-2</v>
      </c>
    </row>
    <row r="1113" spans="1:1" x14ac:dyDescent="0.25">
      <c r="A1113">
        <v>8.9746030000000004E-2</v>
      </c>
    </row>
    <row r="1114" spans="1:1" x14ac:dyDescent="0.25">
      <c r="A1114">
        <v>9.2199409999999996E-2</v>
      </c>
    </row>
    <row r="1115" spans="1:1" x14ac:dyDescent="0.25">
      <c r="A1115">
        <v>8.912639E-2</v>
      </c>
    </row>
    <row r="1116" spans="1:1" x14ac:dyDescent="0.25">
      <c r="A1116" t="s">
        <v>15</v>
      </c>
    </row>
    <row r="1117" spans="1:1" x14ac:dyDescent="0.25">
      <c r="A1117">
        <v>1.2348249E-2</v>
      </c>
    </row>
    <row r="1118" spans="1:1" x14ac:dyDescent="0.25">
      <c r="A1118">
        <v>1.2377107E-2</v>
      </c>
    </row>
    <row r="1119" spans="1:1" x14ac:dyDescent="0.25">
      <c r="A1119">
        <v>1.2188633000000001E-2</v>
      </c>
    </row>
    <row r="1120" spans="1:1" x14ac:dyDescent="0.25">
      <c r="A1120">
        <v>1.2917649E-2</v>
      </c>
    </row>
    <row r="1121" spans="1:1" x14ac:dyDescent="0.25">
      <c r="A1121">
        <v>1.2567420500000001E-2</v>
      </c>
    </row>
    <row r="1122" spans="1:1" x14ac:dyDescent="0.25">
      <c r="A1122">
        <v>1.3416686000000001E-2</v>
      </c>
    </row>
    <row r="1123" spans="1:1" x14ac:dyDescent="0.25">
      <c r="A1123">
        <v>1.4703862E-2</v>
      </c>
    </row>
    <row r="1124" spans="1:1" x14ac:dyDescent="0.25">
      <c r="A1124">
        <v>1.3652156E-2</v>
      </c>
    </row>
    <row r="1125" spans="1:1" x14ac:dyDescent="0.25">
      <c r="A1125" t="s">
        <v>16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 t="s">
        <v>17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 t="s">
        <v>18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 t="s">
        <v>19</v>
      </c>
    </row>
    <row r="1153" spans="1:1" x14ac:dyDescent="0.25">
      <c r="A1153">
        <v>-7.9785090000000003E-2</v>
      </c>
    </row>
    <row r="1154" spans="1:1" x14ac:dyDescent="0.25">
      <c r="A1154">
        <v>-7.9797370000000006E-2</v>
      </c>
    </row>
    <row r="1155" spans="1:1" x14ac:dyDescent="0.25">
      <c r="A1155">
        <v>-7.9849119999999996E-2</v>
      </c>
    </row>
    <row r="1156" spans="1:1" x14ac:dyDescent="0.25">
      <c r="A1156">
        <v>-7.9805719999999997E-2</v>
      </c>
    </row>
    <row r="1157" spans="1:1" x14ac:dyDescent="0.25">
      <c r="A1157">
        <v>-7.9780556000000002E-2</v>
      </c>
    </row>
    <row r="1158" spans="1:1" x14ac:dyDescent="0.25">
      <c r="A1158">
        <v>-7.9801849999999994E-2</v>
      </c>
    </row>
    <row r="1159" spans="1:1" x14ac:dyDescent="0.25">
      <c r="A1159">
        <v>-7.9791680000000004E-2</v>
      </c>
    </row>
    <row r="1160" spans="1:1" x14ac:dyDescent="0.25">
      <c r="A1160">
        <v>-7.9801789999999997E-2</v>
      </c>
    </row>
    <row r="1161" spans="1:1" x14ac:dyDescent="0.25">
      <c r="A1161" t="s">
        <v>20</v>
      </c>
    </row>
    <row r="1162" spans="1:1" x14ac:dyDescent="0.25">
      <c r="A1162">
        <v>7.9785090000000003E-2</v>
      </c>
    </row>
    <row r="1163" spans="1:1" x14ac:dyDescent="0.25">
      <c r="A1163">
        <v>7.9797370000000006E-2</v>
      </c>
    </row>
    <row r="1164" spans="1:1" x14ac:dyDescent="0.25">
      <c r="A1164">
        <v>7.9849119999999996E-2</v>
      </c>
    </row>
    <row r="1165" spans="1:1" x14ac:dyDescent="0.25">
      <c r="A1165">
        <v>7.9805719999999997E-2</v>
      </c>
    </row>
    <row r="1166" spans="1:1" x14ac:dyDescent="0.25">
      <c r="A1166">
        <v>7.9780556000000002E-2</v>
      </c>
    </row>
    <row r="1167" spans="1:1" x14ac:dyDescent="0.25">
      <c r="A1167">
        <v>7.9801849999999994E-2</v>
      </c>
    </row>
    <row r="1168" spans="1:1" x14ac:dyDescent="0.25">
      <c r="A1168">
        <v>7.9793654000000006E-2</v>
      </c>
    </row>
    <row r="1169" spans="1:1" x14ac:dyDescent="0.25">
      <c r="A1169">
        <v>7.9801789999999997E-2</v>
      </c>
    </row>
    <row r="1170" spans="1:1" x14ac:dyDescent="0.25">
      <c r="A1170" t="s">
        <v>21</v>
      </c>
    </row>
    <row r="1171" spans="1:1" x14ac:dyDescent="0.25">
      <c r="A1171">
        <v>2.4015121999999999E-4</v>
      </c>
    </row>
    <row r="1172" spans="1:1" x14ac:dyDescent="0.25">
      <c r="A1172">
        <v>2.2381486999999999E-4</v>
      </c>
    </row>
    <row r="1173" spans="1:1" x14ac:dyDescent="0.25">
      <c r="A1173">
        <v>2.4238159000000001E-4</v>
      </c>
    </row>
    <row r="1174" spans="1:1" x14ac:dyDescent="0.25">
      <c r="A1174">
        <v>2.0257930999999999E-4</v>
      </c>
    </row>
    <row r="1175" spans="1:1" x14ac:dyDescent="0.25">
      <c r="A1175">
        <v>2.2899538000000001E-4</v>
      </c>
    </row>
    <row r="1176" spans="1:1" x14ac:dyDescent="0.25">
      <c r="A1176">
        <v>1.6743792999999999E-4</v>
      </c>
    </row>
    <row r="1177" spans="1:1" x14ac:dyDescent="0.25">
      <c r="A1177">
        <v>3.4019878000000003E-4</v>
      </c>
    </row>
    <row r="1178" spans="1:1" x14ac:dyDescent="0.25">
      <c r="A1178">
        <v>2.7318307999999998E-4</v>
      </c>
    </row>
    <row r="1179" spans="1:1" x14ac:dyDescent="0.25">
      <c r="A1179" t="s">
        <v>22</v>
      </c>
    </row>
    <row r="1180" spans="1:1" x14ac:dyDescent="0.25">
      <c r="A1180">
        <v>1.2113608E-2</v>
      </c>
    </row>
    <row r="1181" spans="1:1" x14ac:dyDescent="0.25">
      <c r="A1181">
        <v>1.1668227E-2</v>
      </c>
    </row>
    <row r="1182" spans="1:1" x14ac:dyDescent="0.25">
      <c r="A1182">
        <v>1.2307679E-2</v>
      </c>
    </row>
    <row r="1183" spans="1:1" x14ac:dyDescent="0.25">
      <c r="A1183">
        <v>1.1008432E-2</v>
      </c>
    </row>
    <row r="1184" spans="1:1" x14ac:dyDescent="0.25">
      <c r="A1184">
        <v>1.1895965999999999E-2</v>
      </c>
    </row>
    <row r="1185" spans="1:1" x14ac:dyDescent="0.25">
      <c r="A1185">
        <v>9.9800470000000006E-3</v>
      </c>
    </row>
    <row r="1186" spans="1:1" x14ac:dyDescent="0.25">
      <c r="A1186">
        <v>1.4883985000000001E-2</v>
      </c>
    </row>
    <row r="1187" spans="1:1" x14ac:dyDescent="0.25">
      <c r="A1187">
        <v>1.3304988E-2</v>
      </c>
    </row>
    <row r="1188" spans="1:1" x14ac:dyDescent="0.25">
      <c r="A1188" t="s">
        <v>23</v>
      </c>
    </row>
    <row r="1189" spans="1:1" x14ac:dyDescent="0.25">
      <c r="A1189">
        <v>2.4015121999999999E-4</v>
      </c>
    </row>
    <row r="1190" spans="1:1" x14ac:dyDescent="0.25">
      <c r="A1190">
        <v>2.2381486999999999E-4</v>
      </c>
    </row>
    <row r="1191" spans="1:1" x14ac:dyDescent="0.25">
      <c r="A1191">
        <v>2.4238159000000001E-4</v>
      </c>
    </row>
    <row r="1192" spans="1:1" x14ac:dyDescent="0.25">
      <c r="A1192">
        <v>2.0257930999999999E-4</v>
      </c>
    </row>
    <row r="1193" spans="1:1" x14ac:dyDescent="0.25">
      <c r="A1193">
        <v>2.2899538000000001E-4</v>
      </c>
    </row>
    <row r="1194" spans="1:1" x14ac:dyDescent="0.25">
      <c r="A1194">
        <v>1.6743792999999999E-4</v>
      </c>
    </row>
    <row r="1195" spans="1:1" x14ac:dyDescent="0.25">
      <c r="A1195">
        <v>3.4019878000000003E-4</v>
      </c>
    </row>
    <row r="1196" spans="1:1" x14ac:dyDescent="0.25">
      <c r="A1196">
        <v>2.7318307999999998E-4</v>
      </c>
    </row>
    <row r="1197" spans="1:1" x14ac:dyDescent="0.25">
      <c r="A1197" t="s">
        <v>24</v>
      </c>
    </row>
    <row r="1198" spans="1:1" x14ac:dyDescent="0.25">
      <c r="A1198">
        <v>7.9788453999999995E-2</v>
      </c>
    </row>
    <row r="1199" spans="1:1" x14ac:dyDescent="0.25">
      <c r="A1199">
        <v>7.9788453999999995E-2</v>
      </c>
    </row>
    <row r="1200" spans="1:1" x14ac:dyDescent="0.25">
      <c r="A1200">
        <v>7.9788453999999995E-2</v>
      </c>
    </row>
    <row r="1201" spans="1:1" x14ac:dyDescent="0.25">
      <c r="A1201">
        <v>7.9788453999999995E-2</v>
      </c>
    </row>
    <row r="1202" spans="1:1" x14ac:dyDescent="0.25">
      <c r="A1202">
        <v>7.9788453999999995E-2</v>
      </c>
    </row>
    <row r="1203" spans="1:1" x14ac:dyDescent="0.25">
      <c r="A1203">
        <v>7.9788453999999995E-2</v>
      </c>
    </row>
    <row r="1204" spans="1:1" x14ac:dyDescent="0.25">
      <c r="A1204">
        <v>7.9788453999999995E-2</v>
      </c>
    </row>
    <row r="1205" spans="1:1" x14ac:dyDescent="0.25">
      <c r="A1205">
        <v>7.9788453999999995E-2</v>
      </c>
    </row>
    <row r="1206" spans="1:1" x14ac:dyDescent="0.25">
      <c r="A1206" t="s">
        <v>2</v>
      </c>
    </row>
    <row r="1207" spans="1:1" x14ac:dyDescent="0.25">
      <c r="A1207">
        <v>0.41682140000000301</v>
      </c>
    </row>
    <row r="1208" spans="1:1" x14ac:dyDescent="0.25">
      <c r="A1208">
        <v>0.42576550000001101</v>
      </c>
    </row>
    <row r="1209" spans="1:1" x14ac:dyDescent="0.25">
      <c r="A1209">
        <v>0.40894710000020401</v>
      </c>
    </row>
    <row r="1210" spans="1:1" x14ac:dyDescent="0.25">
      <c r="A1210">
        <v>0.42078790000005001</v>
      </c>
    </row>
    <row r="1211" spans="1:1" x14ac:dyDescent="0.25">
      <c r="A1211">
        <v>0.466182900000148</v>
      </c>
    </row>
    <row r="1212" spans="1:1" x14ac:dyDescent="0.25">
      <c r="A1212">
        <v>16.038179799999799</v>
      </c>
    </row>
    <row r="1213" spans="1:1" x14ac:dyDescent="0.25">
      <c r="A1213">
        <v>0.45595069999990301</v>
      </c>
    </row>
    <row r="1214" spans="1:1" x14ac:dyDescent="0.25">
      <c r="A1214">
        <v>0.43314699999973499</v>
      </c>
    </row>
    <row r="1217" spans="1:1" x14ac:dyDescent="0.25">
      <c r="A1217" t="s">
        <v>0</v>
      </c>
    </row>
    <row r="1218" spans="1:1" x14ac:dyDescent="0.25">
      <c r="A1218" t="s">
        <v>9</v>
      </c>
    </row>
    <row r="1219" spans="1:1" x14ac:dyDescent="0.25">
      <c r="A1219" t="s">
        <v>11</v>
      </c>
    </row>
    <row r="1220" spans="1:1" x14ac:dyDescent="0.25">
      <c r="A1220">
        <v>0.10265044</v>
      </c>
    </row>
    <row r="1221" spans="1:1" x14ac:dyDescent="0.25">
      <c r="A1221">
        <v>0.10077837000000001</v>
      </c>
    </row>
    <row r="1222" spans="1:1" x14ac:dyDescent="0.25">
      <c r="A1222">
        <v>0.102883734</v>
      </c>
    </row>
    <row r="1223" spans="1:1" x14ac:dyDescent="0.25">
      <c r="A1223">
        <v>0.105560206</v>
      </c>
    </row>
    <row r="1224" spans="1:1" x14ac:dyDescent="0.25">
      <c r="A1224">
        <v>0.10522979</v>
      </c>
    </row>
    <row r="1225" spans="1:1" x14ac:dyDescent="0.25">
      <c r="A1225">
        <v>0.10389916</v>
      </c>
    </row>
    <row r="1226" spans="1:1" x14ac:dyDescent="0.25">
      <c r="A1226">
        <v>0.10185444</v>
      </c>
    </row>
    <row r="1227" spans="1:1" x14ac:dyDescent="0.25">
      <c r="A1227">
        <v>0.105786934</v>
      </c>
    </row>
    <row r="1228" spans="1:1" x14ac:dyDescent="0.25">
      <c r="A1228" t="s">
        <v>12</v>
      </c>
    </row>
    <row r="1229" spans="1:1" x14ac:dyDescent="0.25">
      <c r="A1229">
        <v>0.10325739</v>
      </c>
    </row>
    <row r="1230" spans="1:1" x14ac:dyDescent="0.25">
      <c r="A1230">
        <v>0.10192083</v>
      </c>
    </row>
    <row r="1231" spans="1:1" x14ac:dyDescent="0.25">
      <c r="A1231">
        <v>0.10316949</v>
      </c>
    </row>
    <row r="1232" spans="1:1" x14ac:dyDescent="0.25">
      <c r="A1232">
        <v>0.10446831600000001</v>
      </c>
    </row>
    <row r="1233" spans="1:1" x14ac:dyDescent="0.25">
      <c r="A1233">
        <v>0.10487075</v>
      </c>
    </row>
    <row r="1234" spans="1:1" x14ac:dyDescent="0.25">
      <c r="A1234">
        <v>0.10392269</v>
      </c>
    </row>
    <row r="1235" spans="1:1" x14ac:dyDescent="0.25">
      <c r="A1235">
        <v>0.10222205500000001</v>
      </c>
    </row>
    <row r="1236" spans="1:1" x14ac:dyDescent="0.25">
      <c r="A1236">
        <v>0.1025741</v>
      </c>
    </row>
    <row r="1237" spans="1:1" x14ac:dyDescent="0.25">
      <c r="A1237" t="s">
        <v>13</v>
      </c>
    </row>
    <row r="1238" spans="1:1" x14ac:dyDescent="0.25">
      <c r="A1238">
        <v>-4.0615664000000001E-4</v>
      </c>
    </row>
    <row r="1239" spans="1:1" x14ac:dyDescent="0.25">
      <c r="A1239">
        <v>-2.3302895999999999E-4</v>
      </c>
    </row>
    <row r="1240" spans="1:1" x14ac:dyDescent="0.25">
      <c r="A1240">
        <v>3.719471E-4</v>
      </c>
    </row>
    <row r="1241" spans="1:1" x14ac:dyDescent="0.25">
      <c r="A1241">
        <v>-4.1144027000000001E-4</v>
      </c>
    </row>
    <row r="1242" spans="1:1" x14ac:dyDescent="0.25">
      <c r="A1242" s="1">
        <v>2.7578361999999999E-5</v>
      </c>
    </row>
    <row r="1243" spans="1:1" x14ac:dyDescent="0.25">
      <c r="A1243">
        <v>1.4806737999999999E-4</v>
      </c>
    </row>
    <row r="1244" spans="1:1" x14ac:dyDescent="0.25">
      <c r="A1244" s="1">
        <v>-6.4665954000000001E-5</v>
      </c>
    </row>
    <row r="1245" spans="1:1" x14ac:dyDescent="0.25">
      <c r="A1245">
        <v>-1.4385948000000001E-4</v>
      </c>
    </row>
    <row r="1246" spans="1:1" x14ac:dyDescent="0.25">
      <c r="A1246" t="s">
        <v>14</v>
      </c>
    </row>
    <row r="1247" spans="1:1" x14ac:dyDescent="0.25">
      <c r="A1247">
        <v>9.3040620000000004E-2</v>
      </c>
    </row>
    <row r="1248" spans="1:1" x14ac:dyDescent="0.25">
      <c r="A1248">
        <v>9.1592290000000007E-2</v>
      </c>
    </row>
    <row r="1249" spans="1:1" x14ac:dyDescent="0.25">
      <c r="A1249">
        <v>9.0275794000000006E-2</v>
      </c>
    </row>
    <row r="1250" spans="1:1" x14ac:dyDescent="0.25">
      <c r="A1250">
        <v>8.9438219999999999E-2</v>
      </c>
    </row>
    <row r="1251" spans="1:1" x14ac:dyDescent="0.25">
      <c r="A1251">
        <v>9.3738269999999999E-2</v>
      </c>
    </row>
    <row r="1252" spans="1:1" x14ac:dyDescent="0.25">
      <c r="A1252">
        <v>9.2460109999999998E-2</v>
      </c>
    </row>
    <row r="1253" spans="1:1" x14ac:dyDescent="0.25">
      <c r="A1253">
        <v>8.9776486000000003E-2</v>
      </c>
    </row>
    <row r="1254" spans="1:1" x14ac:dyDescent="0.25">
      <c r="A1254">
        <v>8.9823910000000007E-2</v>
      </c>
    </row>
    <row r="1255" spans="1:1" x14ac:dyDescent="0.25">
      <c r="A1255" t="s">
        <v>15</v>
      </c>
    </row>
    <row r="1256" spans="1:1" x14ac:dyDescent="0.25">
      <c r="A1256">
        <v>1.3837196E-2</v>
      </c>
    </row>
    <row r="1257" spans="1:1" x14ac:dyDescent="0.25">
      <c r="A1257">
        <v>1.3475924E-2</v>
      </c>
    </row>
    <row r="1258" spans="1:1" x14ac:dyDescent="0.25">
      <c r="A1258">
        <v>1.3243962E-2</v>
      </c>
    </row>
    <row r="1259" spans="1:1" x14ac:dyDescent="0.25">
      <c r="A1259">
        <v>1.3046975000000001E-2</v>
      </c>
    </row>
    <row r="1260" spans="1:1" x14ac:dyDescent="0.25">
      <c r="A1260">
        <v>1.4103655999999999E-2</v>
      </c>
    </row>
    <row r="1261" spans="1:1" x14ac:dyDescent="0.25">
      <c r="A1261">
        <v>1.3809032000000001E-2</v>
      </c>
    </row>
    <row r="1262" spans="1:1" x14ac:dyDescent="0.25">
      <c r="A1262">
        <v>1.3132459000000001E-2</v>
      </c>
    </row>
    <row r="1263" spans="1:1" x14ac:dyDescent="0.25">
      <c r="A1263">
        <v>1.3072746999999999E-2</v>
      </c>
    </row>
    <row r="1264" spans="1:1" x14ac:dyDescent="0.25">
      <c r="A1264" t="s">
        <v>16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 t="s">
        <v>17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 t="s">
        <v>18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 t="s">
        <v>19</v>
      </c>
    </row>
    <row r="1292" spans="1:1" x14ac:dyDescent="0.25">
      <c r="A1292">
        <v>-7.9833080000000001E-2</v>
      </c>
    </row>
    <row r="1293" spans="1:1" x14ac:dyDescent="0.25">
      <c r="A1293">
        <v>-7.9819589999999996E-2</v>
      </c>
    </row>
    <row r="1294" spans="1:1" x14ac:dyDescent="0.25">
      <c r="A1294">
        <v>-7.9831990000000005E-2</v>
      </c>
    </row>
    <row r="1295" spans="1:1" x14ac:dyDescent="0.25">
      <c r="A1295">
        <v>-7.9791169999999995E-2</v>
      </c>
    </row>
    <row r="1296" spans="1:1" x14ac:dyDescent="0.25">
      <c r="A1296">
        <v>-7.9780950000000003E-2</v>
      </c>
    </row>
    <row r="1297" spans="1:1" x14ac:dyDescent="0.25">
      <c r="A1297">
        <v>-7.9780820000000002E-2</v>
      </c>
    </row>
    <row r="1298" spans="1:1" x14ac:dyDescent="0.25">
      <c r="A1298">
        <v>-7.9797833999999998E-2</v>
      </c>
    </row>
    <row r="1299" spans="1:1" x14ac:dyDescent="0.25">
      <c r="A1299">
        <v>-7.9799709999999996E-2</v>
      </c>
    </row>
    <row r="1300" spans="1:1" x14ac:dyDescent="0.25">
      <c r="A1300" t="s">
        <v>20</v>
      </c>
    </row>
    <row r="1301" spans="1:1" x14ac:dyDescent="0.25">
      <c r="A1301">
        <v>7.9833080000000001E-2</v>
      </c>
    </row>
    <row r="1302" spans="1:1" x14ac:dyDescent="0.25">
      <c r="A1302">
        <v>7.9819589999999996E-2</v>
      </c>
    </row>
    <row r="1303" spans="1:1" x14ac:dyDescent="0.25">
      <c r="A1303">
        <v>7.9831990000000005E-2</v>
      </c>
    </row>
    <row r="1304" spans="1:1" x14ac:dyDescent="0.25">
      <c r="A1304">
        <v>7.9791169999999995E-2</v>
      </c>
    </row>
    <row r="1305" spans="1:1" x14ac:dyDescent="0.25">
      <c r="A1305">
        <v>7.9780950000000003E-2</v>
      </c>
    </row>
    <row r="1306" spans="1:1" x14ac:dyDescent="0.25">
      <c r="A1306">
        <v>7.9780820000000002E-2</v>
      </c>
    </row>
    <row r="1307" spans="1:1" x14ac:dyDescent="0.25">
      <c r="A1307">
        <v>7.9797833999999998E-2</v>
      </c>
    </row>
    <row r="1308" spans="1:1" x14ac:dyDescent="0.25">
      <c r="A1308">
        <v>7.9799709999999996E-2</v>
      </c>
    </row>
    <row r="1309" spans="1:1" x14ac:dyDescent="0.25">
      <c r="A1309" t="s">
        <v>21</v>
      </c>
    </row>
    <row r="1310" spans="1:1" x14ac:dyDescent="0.25">
      <c r="A1310">
        <v>1.0716153E-4</v>
      </c>
    </row>
    <row r="1311" spans="1:1" x14ac:dyDescent="0.25">
      <c r="A1311" s="1">
        <v>9.7564420000000005E-5</v>
      </c>
    </row>
    <row r="1312" spans="1:1" x14ac:dyDescent="0.25">
      <c r="A1312">
        <v>1.058334E-4</v>
      </c>
    </row>
    <row r="1313" spans="1:1" x14ac:dyDescent="0.25">
      <c r="A1313">
        <v>1.1662407599999999E-4</v>
      </c>
    </row>
    <row r="1314" spans="1:1" x14ac:dyDescent="0.25">
      <c r="A1314">
        <v>1.0479204E-4</v>
      </c>
    </row>
    <row r="1315" spans="1:1" x14ac:dyDescent="0.25">
      <c r="A1315">
        <v>1.00956415E-4</v>
      </c>
    </row>
    <row r="1316" spans="1:1" x14ac:dyDescent="0.25">
      <c r="A1316">
        <v>1.0659676000000001E-4</v>
      </c>
    </row>
    <row r="1317" spans="1:1" x14ac:dyDescent="0.25">
      <c r="A1317">
        <v>1.0533301E-4</v>
      </c>
    </row>
    <row r="1318" spans="1:1" x14ac:dyDescent="0.25">
      <c r="A1318" t="s">
        <v>22</v>
      </c>
    </row>
    <row r="1319" spans="1:1" x14ac:dyDescent="0.25">
      <c r="A1319">
        <v>7.8112733999999998E-3</v>
      </c>
    </row>
    <row r="1320" spans="1:1" x14ac:dyDescent="0.25">
      <c r="A1320">
        <v>7.4677069999999996E-3</v>
      </c>
    </row>
    <row r="1321" spans="1:1" x14ac:dyDescent="0.25">
      <c r="A1321">
        <v>7.8672654999999998E-3</v>
      </c>
    </row>
    <row r="1322" spans="1:1" x14ac:dyDescent="0.25">
      <c r="A1322">
        <v>8.3042680000000001E-3</v>
      </c>
    </row>
    <row r="1323" spans="1:1" x14ac:dyDescent="0.25">
      <c r="A1323">
        <v>7.7978680000000003E-3</v>
      </c>
    </row>
    <row r="1324" spans="1:1" x14ac:dyDescent="0.25">
      <c r="A1324">
        <v>7.5969289999999997E-3</v>
      </c>
    </row>
    <row r="1325" spans="1:1" x14ac:dyDescent="0.25">
      <c r="A1325">
        <v>7.8681340000000006E-3</v>
      </c>
    </row>
    <row r="1326" spans="1:1" x14ac:dyDescent="0.25">
      <c r="A1326">
        <v>7.8393820000000006E-3</v>
      </c>
    </row>
    <row r="1327" spans="1:1" x14ac:dyDescent="0.25">
      <c r="A1327" t="s">
        <v>23</v>
      </c>
    </row>
    <row r="1328" spans="1:1" x14ac:dyDescent="0.25">
      <c r="A1328">
        <v>1.0716153E-4</v>
      </c>
    </row>
    <row r="1329" spans="1:1" x14ac:dyDescent="0.25">
      <c r="A1329" s="1">
        <v>9.7564420000000005E-5</v>
      </c>
    </row>
    <row r="1330" spans="1:1" x14ac:dyDescent="0.25">
      <c r="A1330">
        <v>1.058334E-4</v>
      </c>
    </row>
    <row r="1331" spans="1:1" x14ac:dyDescent="0.25">
      <c r="A1331">
        <v>1.1662407599999999E-4</v>
      </c>
    </row>
    <row r="1332" spans="1:1" x14ac:dyDescent="0.25">
      <c r="A1332">
        <v>1.0479204E-4</v>
      </c>
    </row>
    <row r="1333" spans="1:1" x14ac:dyDescent="0.25">
      <c r="A1333">
        <v>1.00956415E-4</v>
      </c>
    </row>
    <row r="1334" spans="1:1" x14ac:dyDescent="0.25">
      <c r="A1334">
        <v>1.0659676000000001E-4</v>
      </c>
    </row>
    <row r="1335" spans="1:1" x14ac:dyDescent="0.25">
      <c r="A1335">
        <v>1.0533301E-4</v>
      </c>
    </row>
    <row r="1336" spans="1:1" x14ac:dyDescent="0.25">
      <c r="A1336" t="s">
        <v>24</v>
      </c>
    </row>
    <row r="1337" spans="1:1" x14ac:dyDescent="0.25">
      <c r="A1337">
        <v>7.9788453999999995E-2</v>
      </c>
    </row>
    <row r="1338" spans="1:1" x14ac:dyDescent="0.25">
      <c r="A1338">
        <v>7.9788453999999995E-2</v>
      </c>
    </row>
    <row r="1339" spans="1:1" x14ac:dyDescent="0.25">
      <c r="A1339">
        <v>7.9788453999999995E-2</v>
      </c>
    </row>
    <row r="1340" spans="1:1" x14ac:dyDescent="0.25">
      <c r="A1340">
        <v>7.9788453999999995E-2</v>
      </c>
    </row>
    <row r="1341" spans="1:1" x14ac:dyDescent="0.25">
      <c r="A1341">
        <v>7.9788453999999995E-2</v>
      </c>
    </row>
    <row r="1342" spans="1:1" x14ac:dyDescent="0.25">
      <c r="A1342">
        <v>7.9788453999999995E-2</v>
      </c>
    </row>
    <row r="1343" spans="1:1" x14ac:dyDescent="0.25">
      <c r="A1343">
        <v>7.9788453999999995E-2</v>
      </c>
    </row>
    <row r="1344" spans="1:1" x14ac:dyDescent="0.25">
      <c r="A1344">
        <v>7.9788453999999995E-2</v>
      </c>
    </row>
    <row r="1345" spans="1:1" x14ac:dyDescent="0.25">
      <c r="A1345" t="s">
        <v>2</v>
      </c>
    </row>
    <row r="1346" spans="1:1" x14ac:dyDescent="0.25">
      <c r="A1346">
        <v>0.42362989999998002</v>
      </c>
    </row>
    <row r="1347" spans="1:1" x14ac:dyDescent="0.25">
      <c r="A1347">
        <v>0.41612489999999902</v>
      </c>
    </row>
    <row r="1348" spans="1:1" x14ac:dyDescent="0.25">
      <c r="A1348">
        <v>0.40518480000014201</v>
      </c>
    </row>
    <row r="1349" spans="1:1" x14ac:dyDescent="0.25">
      <c r="A1349">
        <v>0.41108920000010502</v>
      </c>
    </row>
    <row r="1350" spans="1:1" x14ac:dyDescent="0.25">
      <c r="A1350">
        <v>0.43869760000006802</v>
      </c>
    </row>
    <row r="1351" spans="1:1" x14ac:dyDescent="0.25">
      <c r="A1351">
        <v>0.48936860000003402</v>
      </c>
    </row>
    <row r="1352" spans="1:1" x14ac:dyDescent="0.25">
      <c r="A1352">
        <v>0.480988700000125</v>
      </c>
    </row>
    <row r="1353" spans="1:1" x14ac:dyDescent="0.25">
      <c r="A1353">
        <v>0.44130439999980797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26D6-AEE0-4B1D-8D91-19318D07FEE3}">
  <dimension ref="A1:A1353"/>
  <sheetViews>
    <sheetView workbookViewId="0">
      <selection activeCell="E34" sqref="E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48.007507599999997</v>
      </c>
    </row>
    <row r="5" spans="1:1" x14ac:dyDescent="0.25">
      <c r="A5">
        <v>40.147849999999998</v>
      </c>
    </row>
    <row r="6" spans="1:1" x14ac:dyDescent="0.25">
      <c r="A6">
        <v>37.983299100000004</v>
      </c>
    </row>
    <row r="7" spans="1:1" x14ac:dyDescent="0.25">
      <c r="A7">
        <v>37.407395299999898</v>
      </c>
    </row>
    <row r="8" spans="1:1" x14ac:dyDescent="0.25">
      <c r="A8">
        <v>38.492792299999998</v>
      </c>
    </row>
    <row r="9" spans="1:1" x14ac:dyDescent="0.25">
      <c r="A9">
        <v>39.166372800000303</v>
      </c>
    </row>
    <row r="10" spans="1:1" x14ac:dyDescent="0.25">
      <c r="A10">
        <v>41.739042099999999</v>
      </c>
    </row>
    <row r="11" spans="1:1" x14ac:dyDescent="0.25">
      <c r="A11">
        <v>33.352956300000102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>
        <v>54.319820300000003</v>
      </c>
    </row>
    <row r="18" spans="1:1" x14ac:dyDescent="0.25">
      <c r="A18">
        <v>46.5053877</v>
      </c>
    </row>
    <row r="19" spans="1:1" x14ac:dyDescent="0.25">
      <c r="A19">
        <v>44.950304200000097</v>
      </c>
    </row>
    <row r="20" spans="1:1" x14ac:dyDescent="0.25">
      <c r="A20">
        <v>45.428754799999901</v>
      </c>
    </row>
    <row r="21" spans="1:1" x14ac:dyDescent="0.25">
      <c r="A21">
        <v>45.504299000000103</v>
      </c>
    </row>
    <row r="22" spans="1:1" x14ac:dyDescent="0.25">
      <c r="A22">
        <v>45.856689800000296</v>
      </c>
    </row>
    <row r="23" spans="1:1" x14ac:dyDescent="0.25">
      <c r="A23">
        <v>47.165550000000103</v>
      </c>
    </row>
    <row r="24" spans="1:1" x14ac:dyDescent="0.25">
      <c r="A24">
        <v>46.7650969999995</v>
      </c>
    </row>
    <row r="27" spans="1:1" x14ac:dyDescent="0.25">
      <c r="A27" t="s">
        <v>0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>
        <v>58.4088353</v>
      </c>
    </row>
    <row r="31" spans="1:1" x14ac:dyDescent="0.25">
      <c r="A31">
        <v>56.352080799999896</v>
      </c>
    </row>
    <row r="32" spans="1:1" x14ac:dyDescent="0.25">
      <c r="A32">
        <v>49.8399809</v>
      </c>
    </row>
    <row r="33" spans="1:1" x14ac:dyDescent="0.25">
      <c r="A33">
        <v>56.937700500000098</v>
      </c>
    </row>
    <row r="34" spans="1:1" x14ac:dyDescent="0.25">
      <c r="A34">
        <v>57.176193700000098</v>
      </c>
    </row>
    <row r="35" spans="1:1" x14ac:dyDescent="0.25">
      <c r="A35">
        <v>58.053334700000001</v>
      </c>
    </row>
    <row r="36" spans="1:1" x14ac:dyDescent="0.25">
      <c r="A36">
        <v>50.508382100000198</v>
      </c>
    </row>
    <row r="37" spans="1:1" x14ac:dyDescent="0.25">
      <c r="A37">
        <v>53.1359040999996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2</v>
      </c>
    </row>
    <row r="43" spans="1:1" x14ac:dyDescent="0.25">
      <c r="A43">
        <v>62.786659999999898</v>
      </c>
    </row>
    <row r="44" spans="1:1" x14ac:dyDescent="0.25">
      <c r="A44">
        <v>66.255372399999999</v>
      </c>
    </row>
    <row r="45" spans="1:1" x14ac:dyDescent="0.25">
      <c r="A45">
        <v>68.231135700000095</v>
      </c>
    </row>
    <row r="46" spans="1:1" x14ac:dyDescent="0.25">
      <c r="A46">
        <v>58.355948300000101</v>
      </c>
    </row>
    <row r="47" spans="1:1" x14ac:dyDescent="0.25">
      <c r="A47">
        <v>60.958426099999997</v>
      </c>
    </row>
    <row r="48" spans="1:1" x14ac:dyDescent="0.25">
      <c r="A48">
        <v>71.311882299999894</v>
      </c>
    </row>
    <row r="49" spans="1:1" x14ac:dyDescent="0.25">
      <c r="A49">
        <v>71.038289900000095</v>
      </c>
    </row>
    <row r="50" spans="1:1" x14ac:dyDescent="0.25">
      <c r="A50">
        <v>69.537650000000198</v>
      </c>
    </row>
    <row r="53" spans="1:1" x14ac:dyDescent="0.25">
      <c r="A53" t="s">
        <v>0</v>
      </c>
    </row>
    <row r="54" spans="1:1" x14ac:dyDescent="0.25">
      <c r="A54" t="s">
        <v>6</v>
      </c>
    </row>
    <row r="55" spans="1:1" x14ac:dyDescent="0.25">
      <c r="A55" t="s">
        <v>2</v>
      </c>
    </row>
    <row r="56" spans="1:1" x14ac:dyDescent="0.25">
      <c r="A56">
        <v>68.160432999999998</v>
      </c>
    </row>
    <row r="57" spans="1:1" x14ac:dyDescent="0.25">
      <c r="A57">
        <v>64.930606399999903</v>
      </c>
    </row>
    <row r="58" spans="1:1" x14ac:dyDescent="0.25">
      <c r="A58">
        <v>68.781761800000098</v>
      </c>
    </row>
    <row r="59" spans="1:1" x14ac:dyDescent="0.25">
      <c r="A59">
        <v>79.316905000000105</v>
      </c>
    </row>
    <row r="60" spans="1:1" x14ac:dyDescent="0.25">
      <c r="A60">
        <v>75.267387100000093</v>
      </c>
    </row>
    <row r="61" spans="1:1" x14ac:dyDescent="0.25">
      <c r="A61">
        <v>74.114642500000102</v>
      </c>
    </row>
    <row r="62" spans="1:1" x14ac:dyDescent="0.25">
      <c r="A62">
        <v>64.389576999999903</v>
      </c>
    </row>
    <row r="63" spans="1:1" x14ac:dyDescent="0.25">
      <c r="A63">
        <v>78.771392000000503</v>
      </c>
    </row>
    <row r="66" spans="1:1" x14ac:dyDescent="0.25">
      <c r="A66" t="s">
        <v>0</v>
      </c>
    </row>
    <row r="67" spans="1:1" x14ac:dyDescent="0.25">
      <c r="A67" t="s">
        <v>7</v>
      </c>
    </row>
    <row r="68" spans="1:1" x14ac:dyDescent="0.25">
      <c r="A68" t="s">
        <v>2</v>
      </c>
    </row>
    <row r="69" spans="1:1" x14ac:dyDescent="0.25">
      <c r="A69">
        <v>93.252171599999997</v>
      </c>
    </row>
    <row r="70" spans="1:1" x14ac:dyDescent="0.25">
      <c r="A70">
        <v>77.875833099999994</v>
      </c>
    </row>
    <row r="71" spans="1:1" x14ac:dyDescent="0.25">
      <c r="A71">
        <v>90.730695799999907</v>
      </c>
    </row>
    <row r="72" spans="1:1" x14ac:dyDescent="0.25">
      <c r="A72">
        <v>75.342985699999801</v>
      </c>
    </row>
    <row r="73" spans="1:1" x14ac:dyDescent="0.25">
      <c r="A73">
        <v>88.414685799999901</v>
      </c>
    </row>
    <row r="74" spans="1:1" x14ac:dyDescent="0.25">
      <c r="A74">
        <v>83.720719099999698</v>
      </c>
    </row>
    <row r="75" spans="1:1" x14ac:dyDescent="0.25">
      <c r="A75">
        <v>108.93251729999901</v>
      </c>
    </row>
    <row r="76" spans="1:1" x14ac:dyDescent="0.25">
      <c r="A76">
        <v>78.378944000000004</v>
      </c>
    </row>
    <row r="79" spans="1:1" x14ac:dyDescent="0.25">
      <c r="A79" t="s">
        <v>0</v>
      </c>
    </row>
    <row r="80" spans="1:1" x14ac:dyDescent="0.25">
      <c r="A80" t="s">
        <v>8</v>
      </c>
    </row>
    <row r="81" spans="1:1" x14ac:dyDescent="0.25">
      <c r="A81" t="s">
        <v>2</v>
      </c>
    </row>
    <row r="82" spans="1:1" x14ac:dyDescent="0.25">
      <c r="A82">
        <v>77.716774599999994</v>
      </c>
    </row>
    <row r="83" spans="1:1" x14ac:dyDescent="0.25">
      <c r="A83">
        <v>33.177294000000003</v>
      </c>
    </row>
    <row r="84" spans="1:1" x14ac:dyDescent="0.25">
      <c r="A84">
        <v>33.4597701</v>
      </c>
    </row>
    <row r="85" spans="1:1" x14ac:dyDescent="0.25">
      <c r="A85">
        <v>78.591930200000206</v>
      </c>
    </row>
    <row r="86" spans="1:1" x14ac:dyDescent="0.25">
      <c r="A86">
        <v>88.914830100000003</v>
      </c>
    </row>
    <row r="87" spans="1:1" x14ac:dyDescent="0.25">
      <c r="A87">
        <v>82.373760999999803</v>
      </c>
    </row>
    <row r="88" spans="1:1" x14ac:dyDescent="0.25">
      <c r="A88">
        <v>86.837732599999896</v>
      </c>
    </row>
    <row r="89" spans="1:1" x14ac:dyDescent="0.25">
      <c r="A89">
        <v>85.610789600000302</v>
      </c>
    </row>
    <row r="92" spans="1:1" x14ac:dyDescent="0.25">
      <c r="A92" t="s">
        <v>0</v>
      </c>
    </row>
    <row r="93" spans="1:1" x14ac:dyDescent="0.25">
      <c r="A93" t="s">
        <v>9</v>
      </c>
    </row>
    <row r="94" spans="1:1" x14ac:dyDescent="0.25">
      <c r="A94" t="s">
        <v>2</v>
      </c>
    </row>
    <row r="95" spans="1:1" x14ac:dyDescent="0.25">
      <c r="A95">
        <v>114.017768599999</v>
      </c>
    </row>
    <row r="96" spans="1:1" x14ac:dyDescent="0.25">
      <c r="A96">
        <v>111.6030607</v>
      </c>
    </row>
    <row r="97" spans="1:1" x14ac:dyDescent="0.25">
      <c r="A97">
        <v>110.080356899999</v>
      </c>
    </row>
    <row r="98" spans="1:1" x14ac:dyDescent="0.25">
      <c r="A98">
        <v>105.63302179999999</v>
      </c>
    </row>
    <row r="99" spans="1:1" x14ac:dyDescent="0.25">
      <c r="A99">
        <v>110.246914199999</v>
      </c>
    </row>
    <row r="100" spans="1:1" x14ac:dyDescent="0.25">
      <c r="A100">
        <v>114.256963099999</v>
      </c>
    </row>
    <row r="101" spans="1:1" x14ac:dyDescent="0.25">
      <c r="A101">
        <v>119.50521259999999</v>
      </c>
    </row>
    <row r="102" spans="1:1" x14ac:dyDescent="0.25">
      <c r="A102">
        <v>109.3331428</v>
      </c>
    </row>
    <row r="105" spans="1:1" x14ac:dyDescent="0.25">
      <c r="A105" t="s">
        <v>0</v>
      </c>
    </row>
    <row r="106" spans="1:1" x14ac:dyDescent="0.25">
      <c r="A106" t="s">
        <v>10</v>
      </c>
    </row>
    <row r="107" spans="1:1" x14ac:dyDescent="0.25">
      <c r="A107" t="s">
        <v>11</v>
      </c>
    </row>
    <row r="108" spans="1:1" x14ac:dyDescent="0.25">
      <c r="A108">
        <v>0.10156933</v>
      </c>
    </row>
    <row r="109" spans="1:1" x14ac:dyDescent="0.25">
      <c r="A109">
        <v>9.9143999999999996E-2</v>
      </c>
    </row>
    <row r="110" spans="1:1" x14ac:dyDescent="0.25">
      <c r="A110">
        <v>0.10331851</v>
      </c>
    </row>
    <row r="111" spans="1:1" x14ac:dyDescent="0.25">
      <c r="A111">
        <v>0.10173805</v>
      </c>
    </row>
    <row r="112" spans="1:1" x14ac:dyDescent="0.25">
      <c r="A112">
        <v>0.10249053</v>
      </c>
    </row>
    <row r="113" spans="1:1" x14ac:dyDescent="0.25">
      <c r="A113">
        <v>0.10264046</v>
      </c>
    </row>
    <row r="114" spans="1:1" x14ac:dyDescent="0.25">
      <c r="A114">
        <v>0.10161940999999999</v>
      </c>
    </row>
    <row r="115" spans="1:1" x14ac:dyDescent="0.25">
      <c r="A115">
        <v>0.101317614</v>
      </c>
    </row>
    <row r="116" spans="1:1" x14ac:dyDescent="0.25">
      <c r="A116" t="s">
        <v>12</v>
      </c>
    </row>
    <row r="117" spans="1:1" x14ac:dyDescent="0.25">
      <c r="A117">
        <v>0.10205196599999999</v>
      </c>
    </row>
    <row r="118" spans="1:1" x14ac:dyDescent="0.25">
      <c r="A118">
        <v>0.10180140999999999</v>
      </c>
    </row>
    <row r="119" spans="1:1" x14ac:dyDescent="0.25">
      <c r="A119">
        <v>0.10189233</v>
      </c>
    </row>
    <row r="120" spans="1:1" x14ac:dyDescent="0.25">
      <c r="A120">
        <v>0.101843156</v>
      </c>
    </row>
    <row r="121" spans="1:1" x14ac:dyDescent="0.25">
      <c r="A121">
        <v>0.10197870000000001</v>
      </c>
    </row>
    <row r="122" spans="1:1" x14ac:dyDescent="0.25">
      <c r="A122">
        <v>0.10199778</v>
      </c>
    </row>
    <row r="123" spans="1:1" x14ac:dyDescent="0.25">
      <c r="A123">
        <v>0.10188496</v>
      </c>
    </row>
    <row r="124" spans="1:1" x14ac:dyDescent="0.25">
      <c r="A124">
        <v>0.10183739999999999</v>
      </c>
    </row>
    <row r="125" spans="1:1" x14ac:dyDescent="0.25">
      <c r="A125" t="s">
        <v>13</v>
      </c>
    </row>
    <row r="126" spans="1:1" x14ac:dyDescent="0.25">
      <c r="A126">
        <v>1.2620438000000001E-4</v>
      </c>
    </row>
    <row r="127" spans="1:1" x14ac:dyDescent="0.25">
      <c r="A127" s="1">
        <v>-3.3710580000000001E-5</v>
      </c>
    </row>
    <row r="128" spans="1:1" x14ac:dyDescent="0.25">
      <c r="A128">
        <v>1.8042958E-4</v>
      </c>
    </row>
    <row r="129" spans="1:1" x14ac:dyDescent="0.25">
      <c r="A129">
        <v>-1.9626199000000001E-4</v>
      </c>
    </row>
    <row r="130" spans="1:1" x14ac:dyDescent="0.25">
      <c r="A130" s="1">
        <v>-4.0228897000000002E-5</v>
      </c>
    </row>
    <row r="131" spans="1:1" x14ac:dyDescent="0.25">
      <c r="A131" s="1">
        <v>-5.3047140000000002E-6</v>
      </c>
    </row>
    <row r="132" spans="1:1" x14ac:dyDescent="0.25">
      <c r="A132" s="1">
        <v>6.4051299999999994E-5</v>
      </c>
    </row>
    <row r="133" spans="1:1" x14ac:dyDescent="0.25">
      <c r="A133">
        <v>-1.17891024E-4</v>
      </c>
    </row>
    <row r="134" spans="1:1" x14ac:dyDescent="0.25">
      <c r="A134" t="s">
        <v>14</v>
      </c>
    </row>
    <row r="135" spans="1:1" x14ac:dyDescent="0.25">
      <c r="A135">
        <v>9.1876659999999999E-2</v>
      </c>
    </row>
    <row r="136" spans="1:1" x14ac:dyDescent="0.25">
      <c r="A136">
        <v>9.1752280000000005E-2</v>
      </c>
    </row>
    <row r="137" spans="1:1" x14ac:dyDescent="0.25">
      <c r="A137">
        <v>9.1916949999999997E-2</v>
      </c>
    </row>
    <row r="138" spans="1:1" x14ac:dyDescent="0.25">
      <c r="A138">
        <v>9.1602970000000006E-2</v>
      </c>
    </row>
    <row r="139" spans="1:1" x14ac:dyDescent="0.25">
      <c r="A139">
        <v>9.1748363999999999E-2</v>
      </c>
    </row>
    <row r="140" spans="1:1" x14ac:dyDescent="0.25">
      <c r="A140">
        <v>9.1776830000000004E-2</v>
      </c>
    </row>
    <row r="141" spans="1:1" x14ac:dyDescent="0.25">
      <c r="A141">
        <v>9.1728290000000004E-2</v>
      </c>
    </row>
    <row r="142" spans="1:1" x14ac:dyDescent="0.25">
      <c r="A142">
        <v>9.1789945999999997E-2</v>
      </c>
    </row>
    <row r="143" spans="1:1" x14ac:dyDescent="0.25">
      <c r="A143" t="s">
        <v>15</v>
      </c>
    </row>
    <row r="144" spans="1:1" x14ac:dyDescent="0.25">
      <c r="A144">
        <v>1.3555644E-2</v>
      </c>
    </row>
    <row r="145" spans="1:1" x14ac:dyDescent="0.25">
      <c r="A145">
        <v>1.3543345E-2</v>
      </c>
    </row>
    <row r="146" spans="1:1" x14ac:dyDescent="0.25">
      <c r="A146">
        <v>1.3590487E-2</v>
      </c>
    </row>
    <row r="147" spans="1:1" x14ac:dyDescent="0.25">
      <c r="A147">
        <v>1.347625E-2</v>
      </c>
    </row>
    <row r="148" spans="1:1" x14ac:dyDescent="0.25">
      <c r="A148">
        <v>1.35472175E-2</v>
      </c>
    </row>
    <row r="149" spans="1:1" x14ac:dyDescent="0.25">
      <c r="A149">
        <v>1.3520223E-2</v>
      </c>
    </row>
    <row r="150" spans="1:1" x14ac:dyDescent="0.25">
      <c r="A150">
        <v>1.35176545E-2</v>
      </c>
    </row>
    <row r="151" spans="1:1" x14ac:dyDescent="0.25">
      <c r="A151">
        <v>1.3525944E-2</v>
      </c>
    </row>
    <row r="152" spans="1:1" x14ac:dyDescent="0.25">
      <c r="A152" t="s">
        <v>16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 t="s">
        <v>17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18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 t="s">
        <v>19</v>
      </c>
    </row>
    <row r="180" spans="1:1" x14ac:dyDescent="0.25">
      <c r="A180">
        <v>-7.9815689999999995E-2</v>
      </c>
    </row>
    <row r="181" spans="1:1" x14ac:dyDescent="0.25">
      <c r="A181">
        <v>-7.9795859999999996E-2</v>
      </c>
    </row>
    <row r="182" spans="1:1" x14ac:dyDescent="0.25">
      <c r="A182">
        <v>-7.9810240000000005E-2</v>
      </c>
    </row>
    <row r="183" spans="1:1" x14ac:dyDescent="0.25">
      <c r="A183">
        <v>-7.9802849999999995E-2</v>
      </c>
    </row>
    <row r="184" spans="1:1" x14ac:dyDescent="0.25">
      <c r="A184">
        <v>-7.9784549999999996E-2</v>
      </c>
    </row>
    <row r="185" spans="1:1" x14ac:dyDescent="0.25">
      <c r="A185">
        <v>-7.9830789999999999E-2</v>
      </c>
    </row>
    <row r="186" spans="1:1" x14ac:dyDescent="0.25">
      <c r="A186">
        <v>-7.9785830000000002E-2</v>
      </c>
    </row>
    <row r="187" spans="1:1" x14ac:dyDescent="0.25">
      <c r="A187">
        <v>-7.9782850000000002E-2</v>
      </c>
    </row>
    <row r="188" spans="1:1" x14ac:dyDescent="0.25">
      <c r="A188" t="s">
        <v>20</v>
      </c>
    </row>
    <row r="189" spans="1:1" x14ac:dyDescent="0.25">
      <c r="A189">
        <v>7.9815689999999995E-2</v>
      </c>
    </row>
    <row r="190" spans="1:1" x14ac:dyDescent="0.25">
      <c r="A190">
        <v>7.9795859999999996E-2</v>
      </c>
    </row>
    <row r="191" spans="1:1" x14ac:dyDescent="0.25">
      <c r="A191">
        <v>7.9810240000000005E-2</v>
      </c>
    </row>
    <row r="192" spans="1:1" x14ac:dyDescent="0.25">
      <c r="A192">
        <v>7.9802849999999995E-2</v>
      </c>
    </row>
    <row r="193" spans="1:1" x14ac:dyDescent="0.25">
      <c r="A193">
        <v>7.9784549999999996E-2</v>
      </c>
    </row>
    <row r="194" spans="1:1" x14ac:dyDescent="0.25">
      <c r="A194">
        <v>7.9830789999999999E-2</v>
      </c>
    </row>
    <row r="195" spans="1:1" x14ac:dyDescent="0.25">
      <c r="A195">
        <v>7.9785830000000002E-2</v>
      </c>
    </row>
    <row r="196" spans="1:1" x14ac:dyDescent="0.25">
      <c r="A196">
        <v>7.9782850000000002E-2</v>
      </c>
    </row>
    <row r="197" spans="1:1" x14ac:dyDescent="0.25">
      <c r="A197" t="s">
        <v>21</v>
      </c>
    </row>
    <row r="198" spans="1:1" x14ac:dyDescent="0.25">
      <c r="A198" s="1">
        <v>9.1809200000000002E-5</v>
      </c>
    </row>
    <row r="199" spans="1:1" x14ac:dyDescent="0.25">
      <c r="A199" s="1">
        <v>9.0909019999999994E-5</v>
      </c>
    </row>
    <row r="200" spans="1:1" x14ac:dyDescent="0.25">
      <c r="A200" s="1">
        <v>9.1406690000000006E-5</v>
      </c>
    </row>
    <row r="201" spans="1:1" x14ac:dyDescent="0.25">
      <c r="A201" s="1">
        <v>9.1351990000000002E-5</v>
      </c>
    </row>
    <row r="202" spans="1:1" x14ac:dyDescent="0.25">
      <c r="A202" s="1">
        <v>9.1290624999999998E-5</v>
      </c>
    </row>
    <row r="203" spans="1:1" x14ac:dyDescent="0.25">
      <c r="A203" s="1">
        <v>9.100344E-5</v>
      </c>
    </row>
    <row r="204" spans="1:1" x14ac:dyDescent="0.25">
      <c r="A204" s="1">
        <v>9.1218639999999997E-5</v>
      </c>
    </row>
    <row r="205" spans="1:1" x14ac:dyDescent="0.25">
      <c r="A205" s="1">
        <v>9.0935270000000001E-5</v>
      </c>
    </row>
    <row r="206" spans="1:1" x14ac:dyDescent="0.25">
      <c r="A206" t="s">
        <v>22</v>
      </c>
    </row>
    <row r="207" spans="1:1" x14ac:dyDescent="0.25">
      <c r="A207">
        <v>7.1806930000000001E-3</v>
      </c>
    </row>
    <row r="208" spans="1:1" x14ac:dyDescent="0.25">
      <c r="A208">
        <v>7.1573890000000001E-3</v>
      </c>
    </row>
    <row r="209" spans="1:1" x14ac:dyDescent="0.25">
      <c r="A209">
        <v>7.1746179999999998E-3</v>
      </c>
    </row>
    <row r="210" spans="1:1" x14ac:dyDescent="0.25">
      <c r="A210">
        <v>7.177971E-3</v>
      </c>
    </row>
    <row r="211" spans="1:1" x14ac:dyDescent="0.25">
      <c r="A211">
        <v>7.1603719999999999E-3</v>
      </c>
    </row>
    <row r="212" spans="1:1" x14ac:dyDescent="0.25">
      <c r="A212">
        <v>7.1481449999999998E-3</v>
      </c>
    </row>
    <row r="213" spans="1:1" x14ac:dyDescent="0.25">
      <c r="A213">
        <v>7.168939E-3</v>
      </c>
    </row>
    <row r="214" spans="1:1" x14ac:dyDescent="0.25">
      <c r="A214">
        <v>7.1542975000000002E-3</v>
      </c>
    </row>
    <row r="215" spans="1:1" x14ac:dyDescent="0.25">
      <c r="A215" t="s">
        <v>23</v>
      </c>
    </row>
    <row r="216" spans="1:1" x14ac:dyDescent="0.25">
      <c r="A216" s="1">
        <v>9.1809200000000002E-5</v>
      </c>
    </row>
    <row r="217" spans="1:1" x14ac:dyDescent="0.25">
      <c r="A217" s="1">
        <v>9.0909019999999994E-5</v>
      </c>
    </row>
    <row r="218" spans="1:1" x14ac:dyDescent="0.25">
      <c r="A218" s="1">
        <v>9.1406690000000006E-5</v>
      </c>
    </row>
    <row r="219" spans="1:1" x14ac:dyDescent="0.25">
      <c r="A219" s="1">
        <v>9.1351990000000002E-5</v>
      </c>
    </row>
    <row r="220" spans="1:1" x14ac:dyDescent="0.25">
      <c r="A220" s="1">
        <v>9.1290624999999998E-5</v>
      </c>
    </row>
    <row r="221" spans="1:1" x14ac:dyDescent="0.25">
      <c r="A221" s="1">
        <v>9.100344E-5</v>
      </c>
    </row>
    <row r="222" spans="1:1" x14ac:dyDescent="0.25">
      <c r="A222" s="1">
        <v>9.1218639999999997E-5</v>
      </c>
    </row>
    <row r="223" spans="1:1" x14ac:dyDescent="0.25">
      <c r="A223" s="1">
        <v>9.0935270000000001E-5</v>
      </c>
    </row>
    <row r="224" spans="1:1" x14ac:dyDescent="0.25">
      <c r="A224" t="s">
        <v>24</v>
      </c>
    </row>
    <row r="225" spans="1:1" x14ac:dyDescent="0.25">
      <c r="A225">
        <v>7.9788453999999995E-2</v>
      </c>
    </row>
    <row r="226" spans="1:1" x14ac:dyDescent="0.25">
      <c r="A226">
        <v>7.9788453999999995E-2</v>
      </c>
    </row>
    <row r="227" spans="1:1" x14ac:dyDescent="0.25">
      <c r="A227">
        <v>7.9788453999999995E-2</v>
      </c>
    </row>
    <row r="228" spans="1:1" x14ac:dyDescent="0.25">
      <c r="A228">
        <v>7.9788453999999995E-2</v>
      </c>
    </row>
    <row r="229" spans="1:1" x14ac:dyDescent="0.25">
      <c r="A229">
        <v>7.9788453999999995E-2</v>
      </c>
    </row>
    <row r="230" spans="1:1" x14ac:dyDescent="0.25">
      <c r="A230">
        <v>7.9788453999999995E-2</v>
      </c>
    </row>
    <row r="231" spans="1:1" x14ac:dyDescent="0.25">
      <c r="A231">
        <v>7.9788453999999995E-2</v>
      </c>
    </row>
    <row r="232" spans="1:1" x14ac:dyDescent="0.25">
      <c r="A232">
        <v>7.9788453999999995E-2</v>
      </c>
    </row>
    <row r="233" spans="1:1" x14ac:dyDescent="0.25">
      <c r="A233" t="s">
        <v>2</v>
      </c>
    </row>
    <row r="234" spans="1:1" x14ac:dyDescent="0.25">
      <c r="A234">
        <v>0.49969320000002398</v>
      </c>
    </row>
    <row r="235" spans="1:1" x14ac:dyDescent="0.25">
      <c r="A235">
        <v>0.45046190000016301</v>
      </c>
    </row>
    <row r="236" spans="1:1" x14ac:dyDescent="0.25">
      <c r="A236">
        <v>0.49369630000001002</v>
      </c>
    </row>
    <row r="237" spans="1:1" x14ac:dyDescent="0.25">
      <c r="A237">
        <v>0.52836449999995205</v>
      </c>
    </row>
    <row r="238" spans="1:1" x14ac:dyDescent="0.25">
      <c r="A238">
        <v>0.533664999999928</v>
      </c>
    </row>
    <row r="239" spans="1:1" x14ac:dyDescent="0.25">
      <c r="A239">
        <v>0.50133580000010602</v>
      </c>
    </row>
    <row r="240" spans="1:1" x14ac:dyDescent="0.25">
      <c r="A240">
        <v>0.50524880000011696</v>
      </c>
    </row>
    <row r="241" spans="1:1" x14ac:dyDescent="0.25">
      <c r="A241">
        <v>0.49327850000008699</v>
      </c>
    </row>
    <row r="244" spans="1:1" x14ac:dyDescent="0.25">
      <c r="A244" t="s">
        <v>0</v>
      </c>
    </row>
    <row r="245" spans="1:1" x14ac:dyDescent="0.25">
      <c r="A245" t="s">
        <v>1</v>
      </c>
    </row>
    <row r="246" spans="1:1" x14ac:dyDescent="0.25">
      <c r="A246" t="s">
        <v>11</v>
      </c>
    </row>
    <row r="247" spans="1:1" x14ac:dyDescent="0.25">
      <c r="A247">
        <v>0.11668015</v>
      </c>
    </row>
    <row r="248" spans="1:1" x14ac:dyDescent="0.25">
      <c r="A248">
        <v>0.11546217</v>
      </c>
    </row>
    <row r="249" spans="1:1" x14ac:dyDescent="0.25">
      <c r="A249">
        <v>0.11513544000000001</v>
      </c>
    </row>
    <row r="250" spans="1:1" x14ac:dyDescent="0.25">
      <c r="A250">
        <v>0.11629921</v>
      </c>
    </row>
    <row r="251" spans="1:1" x14ac:dyDescent="0.25">
      <c r="A251">
        <v>0.11607062</v>
      </c>
    </row>
    <row r="252" spans="1:1" x14ac:dyDescent="0.25">
      <c r="A252">
        <v>0.119716056</v>
      </c>
    </row>
    <row r="253" spans="1:1" x14ac:dyDescent="0.25">
      <c r="A253">
        <v>0.11693043</v>
      </c>
    </row>
    <row r="254" spans="1:1" x14ac:dyDescent="0.25">
      <c r="A254">
        <v>0.11661382000000001</v>
      </c>
    </row>
    <row r="255" spans="1:1" x14ac:dyDescent="0.25">
      <c r="A255" t="s">
        <v>12</v>
      </c>
    </row>
    <row r="256" spans="1:1" x14ac:dyDescent="0.25">
      <c r="A256">
        <v>0.11559845000000001</v>
      </c>
    </row>
    <row r="257" spans="1:1" x14ac:dyDescent="0.25">
      <c r="A257">
        <v>0.11577754</v>
      </c>
    </row>
    <row r="258" spans="1:1" x14ac:dyDescent="0.25">
      <c r="A258">
        <v>0.11637682000000001</v>
      </c>
    </row>
    <row r="259" spans="1:1" x14ac:dyDescent="0.25">
      <c r="A259">
        <v>0.11649505</v>
      </c>
    </row>
    <row r="260" spans="1:1" x14ac:dyDescent="0.25">
      <c r="A260">
        <v>0.11640485</v>
      </c>
    </row>
    <row r="261" spans="1:1" x14ac:dyDescent="0.25">
      <c r="A261">
        <v>0.11910944</v>
      </c>
    </row>
    <row r="262" spans="1:1" x14ac:dyDescent="0.25">
      <c r="A262">
        <v>0.1163255</v>
      </c>
    </row>
    <row r="263" spans="1:1" x14ac:dyDescent="0.25">
      <c r="A263">
        <v>0.11753391000000001</v>
      </c>
    </row>
    <row r="264" spans="1:1" x14ac:dyDescent="0.25">
      <c r="A264" t="s">
        <v>13</v>
      </c>
    </row>
    <row r="265" spans="1:1" x14ac:dyDescent="0.25">
      <c r="A265">
        <v>1.7957726000000001E-4</v>
      </c>
    </row>
    <row r="266" spans="1:1" x14ac:dyDescent="0.25">
      <c r="A266" s="1">
        <v>-4.4452919999999997E-5</v>
      </c>
    </row>
    <row r="267" spans="1:1" x14ac:dyDescent="0.25">
      <c r="A267">
        <v>1.446822E-4</v>
      </c>
    </row>
    <row r="268" spans="1:1" x14ac:dyDescent="0.25">
      <c r="A268">
        <v>-1.8862217E-4</v>
      </c>
    </row>
    <row r="269" spans="1:1" x14ac:dyDescent="0.25">
      <c r="A269" s="1">
        <v>-4.4581779999999999E-5</v>
      </c>
    </row>
    <row r="270" spans="1:1" x14ac:dyDescent="0.25">
      <c r="A270" s="1">
        <v>-1.4940545E-5</v>
      </c>
    </row>
    <row r="271" spans="1:1" x14ac:dyDescent="0.25">
      <c r="A271" s="1">
        <v>6.8673464000000001E-5</v>
      </c>
    </row>
    <row r="272" spans="1:1" x14ac:dyDescent="0.25">
      <c r="A272">
        <v>-1.2361680000000001E-4</v>
      </c>
    </row>
    <row r="273" spans="1:1" x14ac:dyDescent="0.25">
      <c r="A273" t="s">
        <v>14</v>
      </c>
    </row>
    <row r="274" spans="1:1" x14ac:dyDescent="0.25">
      <c r="A274">
        <v>8.4482274999999996E-2</v>
      </c>
    </row>
    <row r="275" spans="1:1" x14ac:dyDescent="0.25">
      <c r="A275">
        <v>8.3235180000000006E-2</v>
      </c>
    </row>
    <row r="276" spans="1:1" x14ac:dyDescent="0.25">
      <c r="A276">
        <v>8.4348900000000004E-2</v>
      </c>
    </row>
    <row r="277" spans="1:1" x14ac:dyDescent="0.25">
      <c r="A277">
        <v>8.4327589999999994E-2</v>
      </c>
    </row>
    <row r="278" spans="1:1" x14ac:dyDescent="0.25">
      <c r="A278">
        <v>8.2977400000000007E-2</v>
      </c>
    </row>
    <row r="279" spans="1:1" x14ac:dyDescent="0.25">
      <c r="A279">
        <v>8.1913433999999993E-2</v>
      </c>
    </row>
    <row r="280" spans="1:1" x14ac:dyDescent="0.25">
      <c r="A280">
        <v>8.3397170000000007E-2</v>
      </c>
    </row>
    <row r="281" spans="1:1" x14ac:dyDescent="0.25">
      <c r="A281">
        <v>8.4013969999999993E-2</v>
      </c>
    </row>
    <row r="282" spans="1:1" x14ac:dyDescent="0.25">
      <c r="A282" t="s">
        <v>15</v>
      </c>
    </row>
    <row r="283" spans="1:1" x14ac:dyDescent="0.25">
      <c r="A283">
        <v>1.1857197E-2</v>
      </c>
    </row>
    <row r="284" spans="1:1" x14ac:dyDescent="0.25">
      <c r="A284">
        <v>1.1575874999999999E-2</v>
      </c>
    </row>
    <row r="285" spans="1:1" x14ac:dyDescent="0.25">
      <c r="A285">
        <v>1.1835141E-2</v>
      </c>
    </row>
    <row r="286" spans="1:1" x14ac:dyDescent="0.25">
      <c r="A286">
        <v>1.17968E-2</v>
      </c>
    </row>
    <row r="287" spans="1:1" x14ac:dyDescent="0.25">
      <c r="A287">
        <v>1.1510813E-2</v>
      </c>
    </row>
    <row r="288" spans="1:1" x14ac:dyDescent="0.25">
      <c r="A288">
        <v>1.1199608999999999E-2</v>
      </c>
    </row>
    <row r="289" spans="1:1" x14ac:dyDescent="0.25">
      <c r="A289">
        <v>1.1551328E-2</v>
      </c>
    </row>
    <row r="290" spans="1:1" x14ac:dyDescent="0.25">
      <c r="A290">
        <v>1.1692981999999999E-2</v>
      </c>
    </row>
    <row r="291" spans="1:1" x14ac:dyDescent="0.25">
      <c r="A291" t="s">
        <v>16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 t="s">
        <v>17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 t="s">
        <v>18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 t="s">
        <v>19</v>
      </c>
    </row>
    <row r="319" spans="1:1" x14ac:dyDescent="0.25">
      <c r="A319">
        <v>-7.9762319999999998E-2</v>
      </c>
    </row>
    <row r="320" spans="1:1" x14ac:dyDescent="0.25">
      <c r="A320">
        <v>-7.9806600000000005E-2</v>
      </c>
    </row>
    <row r="321" spans="1:1" x14ac:dyDescent="0.25">
      <c r="A321">
        <v>-7.9845990000000006E-2</v>
      </c>
    </row>
    <row r="322" spans="1:1" x14ac:dyDescent="0.25">
      <c r="A322">
        <v>-7.9795210000000005E-2</v>
      </c>
    </row>
    <row r="323" spans="1:1" x14ac:dyDescent="0.25">
      <c r="A323">
        <v>-7.9788910000000005E-2</v>
      </c>
    </row>
    <row r="324" spans="1:1" x14ac:dyDescent="0.25">
      <c r="A324">
        <v>-7.9840419999999995E-2</v>
      </c>
    </row>
    <row r="325" spans="1:1" x14ac:dyDescent="0.25">
      <c r="A325">
        <v>-7.9781210000000005E-2</v>
      </c>
    </row>
    <row r="326" spans="1:1" x14ac:dyDescent="0.25">
      <c r="A326">
        <v>-7.9788570000000003E-2</v>
      </c>
    </row>
    <row r="327" spans="1:1" x14ac:dyDescent="0.25">
      <c r="A327" t="s">
        <v>20</v>
      </c>
    </row>
    <row r="328" spans="1:1" x14ac:dyDescent="0.25">
      <c r="A328">
        <v>7.9762319999999998E-2</v>
      </c>
    </row>
    <row r="329" spans="1:1" x14ac:dyDescent="0.25">
      <c r="A329">
        <v>7.9806600000000005E-2</v>
      </c>
    </row>
    <row r="330" spans="1:1" x14ac:dyDescent="0.25">
      <c r="A330">
        <v>7.9845990000000006E-2</v>
      </c>
    </row>
    <row r="331" spans="1:1" x14ac:dyDescent="0.25">
      <c r="A331">
        <v>7.9795210000000005E-2</v>
      </c>
    </row>
    <row r="332" spans="1:1" x14ac:dyDescent="0.25">
      <c r="A332">
        <v>7.9788910000000005E-2</v>
      </c>
    </row>
    <row r="333" spans="1:1" x14ac:dyDescent="0.25">
      <c r="A333">
        <v>7.9840419999999995E-2</v>
      </c>
    </row>
    <row r="334" spans="1:1" x14ac:dyDescent="0.25">
      <c r="A334">
        <v>7.9781210000000005E-2</v>
      </c>
    </row>
    <row r="335" spans="1:1" x14ac:dyDescent="0.25">
      <c r="A335">
        <v>7.9788570000000003E-2</v>
      </c>
    </row>
    <row r="336" spans="1:1" x14ac:dyDescent="0.25">
      <c r="A336" t="s">
        <v>21</v>
      </c>
    </row>
    <row r="337" spans="1:1" x14ac:dyDescent="0.25">
      <c r="A337">
        <v>5.4341350000000003E-4</v>
      </c>
    </row>
    <row r="338" spans="1:1" x14ac:dyDescent="0.25">
      <c r="A338">
        <v>5.3089694000000003E-4</v>
      </c>
    </row>
    <row r="339" spans="1:1" x14ac:dyDescent="0.25">
      <c r="A339">
        <v>5.6840679999999998E-4</v>
      </c>
    </row>
    <row r="340" spans="1:1" x14ac:dyDescent="0.25">
      <c r="A340">
        <v>5.7526579999999999E-4</v>
      </c>
    </row>
    <row r="341" spans="1:1" x14ac:dyDescent="0.25">
      <c r="A341">
        <v>5.5819086E-4</v>
      </c>
    </row>
    <row r="342" spans="1:1" x14ac:dyDescent="0.25">
      <c r="A342">
        <v>5.9657589999999999E-4</v>
      </c>
    </row>
    <row r="343" spans="1:1" x14ac:dyDescent="0.25">
      <c r="A343">
        <v>5.5016676000000004E-4</v>
      </c>
    </row>
    <row r="344" spans="1:1" x14ac:dyDescent="0.25">
      <c r="A344">
        <v>6.0539209999999999E-4</v>
      </c>
    </row>
    <row r="345" spans="1:1" x14ac:dyDescent="0.25">
      <c r="A345" t="s">
        <v>22</v>
      </c>
    </row>
    <row r="346" spans="1:1" x14ac:dyDescent="0.25">
      <c r="A346">
        <v>1.9889474000000001E-2</v>
      </c>
    </row>
    <row r="347" spans="1:1" x14ac:dyDescent="0.25">
      <c r="A347">
        <v>1.9612871E-2</v>
      </c>
    </row>
    <row r="348" spans="1:1" x14ac:dyDescent="0.25">
      <c r="A348">
        <v>2.0395704000000001E-2</v>
      </c>
    </row>
    <row r="349" spans="1:1" x14ac:dyDescent="0.25">
      <c r="A349">
        <v>2.0515717999999999E-2</v>
      </c>
    </row>
    <row r="350" spans="1:1" x14ac:dyDescent="0.25">
      <c r="A350">
        <v>2.0159087999999999E-2</v>
      </c>
    </row>
    <row r="351" spans="1:1" x14ac:dyDescent="0.25">
      <c r="A351">
        <v>2.0819682999999999E-2</v>
      </c>
    </row>
    <row r="352" spans="1:1" x14ac:dyDescent="0.25">
      <c r="A352">
        <v>1.9987639000000001E-2</v>
      </c>
    </row>
    <row r="353" spans="1:1" x14ac:dyDescent="0.25">
      <c r="A353">
        <v>2.1095653999999998E-2</v>
      </c>
    </row>
    <row r="354" spans="1:1" x14ac:dyDescent="0.25">
      <c r="A354" t="s">
        <v>23</v>
      </c>
    </row>
    <row r="355" spans="1:1" x14ac:dyDescent="0.25">
      <c r="A355">
        <v>5.4341350000000003E-4</v>
      </c>
    </row>
    <row r="356" spans="1:1" x14ac:dyDescent="0.25">
      <c r="A356">
        <v>5.3089694000000003E-4</v>
      </c>
    </row>
    <row r="357" spans="1:1" x14ac:dyDescent="0.25">
      <c r="A357">
        <v>5.6840679999999998E-4</v>
      </c>
    </row>
    <row r="358" spans="1:1" x14ac:dyDescent="0.25">
      <c r="A358">
        <v>5.7526579999999999E-4</v>
      </c>
    </row>
    <row r="359" spans="1:1" x14ac:dyDescent="0.25">
      <c r="A359">
        <v>5.5819086E-4</v>
      </c>
    </row>
    <row r="360" spans="1:1" x14ac:dyDescent="0.25">
      <c r="A360">
        <v>5.9657589999999999E-4</v>
      </c>
    </row>
    <row r="361" spans="1:1" x14ac:dyDescent="0.25">
      <c r="A361">
        <v>5.5016676000000004E-4</v>
      </c>
    </row>
    <row r="362" spans="1:1" x14ac:dyDescent="0.25">
      <c r="A362">
        <v>6.0539209999999999E-4</v>
      </c>
    </row>
    <row r="363" spans="1:1" x14ac:dyDescent="0.25">
      <c r="A363" t="s">
        <v>24</v>
      </c>
    </row>
    <row r="364" spans="1:1" x14ac:dyDescent="0.25">
      <c r="A364">
        <v>7.9788453999999995E-2</v>
      </c>
    </row>
    <row r="365" spans="1:1" x14ac:dyDescent="0.25">
      <c r="A365">
        <v>7.9788453999999995E-2</v>
      </c>
    </row>
    <row r="366" spans="1:1" x14ac:dyDescent="0.25">
      <c r="A366">
        <v>7.9788453999999995E-2</v>
      </c>
    </row>
    <row r="367" spans="1:1" x14ac:dyDescent="0.25">
      <c r="A367">
        <v>7.9788453999999995E-2</v>
      </c>
    </row>
    <row r="368" spans="1:1" x14ac:dyDescent="0.25">
      <c r="A368">
        <v>7.9788453999999995E-2</v>
      </c>
    </row>
    <row r="369" spans="1:1" x14ac:dyDescent="0.25">
      <c r="A369">
        <v>7.9788453999999995E-2</v>
      </c>
    </row>
    <row r="370" spans="1:1" x14ac:dyDescent="0.25">
      <c r="A370">
        <v>7.9788453999999995E-2</v>
      </c>
    </row>
    <row r="371" spans="1:1" x14ac:dyDescent="0.25">
      <c r="A371">
        <v>7.9788453999999995E-2</v>
      </c>
    </row>
    <row r="372" spans="1:1" x14ac:dyDescent="0.25">
      <c r="A372" t="s">
        <v>2</v>
      </c>
    </row>
    <row r="373" spans="1:1" x14ac:dyDescent="0.25">
      <c r="A373">
        <v>0.41561420000005</v>
      </c>
    </row>
    <row r="374" spans="1:1" x14ac:dyDescent="0.25">
      <c r="A374">
        <v>0.42866640000011103</v>
      </c>
    </row>
    <row r="375" spans="1:1" x14ac:dyDescent="0.25">
      <c r="A375">
        <v>0.41530460000012598</v>
      </c>
    </row>
    <row r="376" spans="1:1" x14ac:dyDescent="0.25">
      <c r="A376">
        <v>0.44585940000024399</v>
      </c>
    </row>
    <row r="377" spans="1:1" x14ac:dyDescent="0.25">
      <c r="A377">
        <v>0.47733629999993299</v>
      </c>
    </row>
    <row r="378" spans="1:1" x14ac:dyDescent="0.25">
      <c r="A378">
        <v>0.41398040000012698</v>
      </c>
    </row>
    <row r="379" spans="1:1" x14ac:dyDescent="0.25">
      <c r="A379">
        <v>0.45063690000006301</v>
      </c>
    </row>
    <row r="380" spans="1:1" x14ac:dyDescent="0.25">
      <c r="A380">
        <v>0.44446539999989898</v>
      </c>
    </row>
    <row r="383" spans="1:1" x14ac:dyDescent="0.25">
      <c r="A383" t="s">
        <v>0</v>
      </c>
    </row>
    <row r="384" spans="1:1" x14ac:dyDescent="0.25">
      <c r="A384" t="s">
        <v>3</v>
      </c>
    </row>
    <row r="385" spans="1:1" x14ac:dyDescent="0.25">
      <c r="A385" t="s">
        <v>11</v>
      </c>
    </row>
    <row r="386" spans="1:1" x14ac:dyDescent="0.25">
      <c r="A386">
        <v>0.10400007999999999</v>
      </c>
    </row>
    <row r="387" spans="1:1" x14ac:dyDescent="0.25">
      <c r="A387">
        <v>0.10340737999999999</v>
      </c>
    </row>
    <row r="388" spans="1:1" x14ac:dyDescent="0.25">
      <c r="A388">
        <v>0.10189657000000001</v>
      </c>
    </row>
    <row r="389" spans="1:1" x14ac:dyDescent="0.25">
      <c r="A389">
        <v>0.10211832</v>
      </c>
    </row>
    <row r="390" spans="1:1" x14ac:dyDescent="0.25">
      <c r="A390">
        <v>0.10254406000000001</v>
      </c>
    </row>
    <row r="391" spans="1:1" x14ac:dyDescent="0.25">
      <c r="A391">
        <v>0.102097414</v>
      </c>
    </row>
    <row r="392" spans="1:1" x14ac:dyDescent="0.25">
      <c r="A392">
        <v>0.10337130999999999</v>
      </c>
    </row>
    <row r="393" spans="1:1" x14ac:dyDescent="0.25">
      <c r="A393">
        <v>0.10327328</v>
      </c>
    </row>
    <row r="394" spans="1:1" x14ac:dyDescent="0.25">
      <c r="A394" t="s">
        <v>12</v>
      </c>
    </row>
    <row r="395" spans="1:1" x14ac:dyDescent="0.25">
      <c r="A395">
        <v>0.103695326</v>
      </c>
    </row>
    <row r="396" spans="1:1" x14ac:dyDescent="0.25">
      <c r="A396">
        <v>0.10327272</v>
      </c>
    </row>
    <row r="397" spans="1:1" x14ac:dyDescent="0.25">
      <c r="A397">
        <v>0.103754</v>
      </c>
    </row>
    <row r="398" spans="1:1" x14ac:dyDescent="0.25">
      <c r="A398">
        <v>0.102544546</v>
      </c>
    </row>
    <row r="399" spans="1:1" x14ac:dyDescent="0.25">
      <c r="A399">
        <v>0.10325561</v>
      </c>
    </row>
    <row r="400" spans="1:1" x14ac:dyDescent="0.25">
      <c r="A400">
        <v>0.10298663</v>
      </c>
    </row>
    <row r="401" spans="1:1" x14ac:dyDescent="0.25">
      <c r="A401">
        <v>0.10370894999999999</v>
      </c>
    </row>
    <row r="402" spans="1:1" x14ac:dyDescent="0.25">
      <c r="A402">
        <v>0.103523605</v>
      </c>
    </row>
    <row r="403" spans="1:1" x14ac:dyDescent="0.25">
      <c r="A403" t="s">
        <v>13</v>
      </c>
    </row>
    <row r="404" spans="1:1" x14ac:dyDescent="0.25">
      <c r="A404">
        <v>1.4602918000000001E-4</v>
      </c>
    </row>
    <row r="405" spans="1:1" x14ac:dyDescent="0.25">
      <c r="A405" s="1">
        <v>-3.3690279999999997E-5</v>
      </c>
    </row>
    <row r="406" spans="1:1" x14ac:dyDescent="0.25">
      <c r="A406">
        <v>1.5635894999999999E-4</v>
      </c>
    </row>
    <row r="407" spans="1:1" x14ac:dyDescent="0.25">
      <c r="A407">
        <v>-1.8664051000000001E-4</v>
      </c>
    </row>
    <row r="408" spans="1:1" x14ac:dyDescent="0.25">
      <c r="A408" s="1">
        <v>-3.4661847000000003E-5</v>
      </c>
    </row>
    <row r="409" spans="1:1" x14ac:dyDescent="0.25">
      <c r="A409" s="1">
        <v>-1.0615407500000001E-5</v>
      </c>
    </row>
    <row r="410" spans="1:1" x14ac:dyDescent="0.25">
      <c r="A410" s="1">
        <v>5.1872536E-5</v>
      </c>
    </row>
    <row r="411" spans="1:1" x14ac:dyDescent="0.25">
      <c r="A411">
        <v>-1.1506603E-4</v>
      </c>
    </row>
    <row r="412" spans="1:1" x14ac:dyDescent="0.25">
      <c r="A412" t="s">
        <v>14</v>
      </c>
    </row>
    <row r="413" spans="1:1" x14ac:dyDescent="0.25">
      <c r="A413">
        <v>8.6750099999999997E-2</v>
      </c>
    </row>
    <row r="414" spans="1:1" x14ac:dyDescent="0.25">
      <c r="A414">
        <v>8.7349099999999999E-2</v>
      </c>
    </row>
    <row r="415" spans="1:1" x14ac:dyDescent="0.25">
      <c r="A415">
        <v>8.8525720000000002E-2</v>
      </c>
    </row>
    <row r="416" spans="1:1" x14ac:dyDescent="0.25">
      <c r="A416">
        <v>8.8236919999999996E-2</v>
      </c>
    </row>
    <row r="417" spans="1:1" x14ac:dyDescent="0.25">
      <c r="A417">
        <v>8.7330660000000004E-2</v>
      </c>
    </row>
    <row r="418" spans="1:1" x14ac:dyDescent="0.25">
      <c r="A418">
        <v>8.8131000000000001E-2</v>
      </c>
    </row>
    <row r="419" spans="1:1" x14ac:dyDescent="0.25">
      <c r="A419">
        <v>8.6331859999999996E-2</v>
      </c>
    </row>
    <row r="420" spans="1:1" x14ac:dyDescent="0.25">
      <c r="A420">
        <v>9.023842E-2</v>
      </c>
    </row>
    <row r="421" spans="1:1" x14ac:dyDescent="0.25">
      <c r="A421" t="s">
        <v>15</v>
      </c>
    </row>
    <row r="422" spans="1:1" x14ac:dyDescent="0.25">
      <c r="A422">
        <v>1.2726678999999999E-2</v>
      </c>
    </row>
    <row r="423" spans="1:1" x14ac:dyDescent="0.25">
      <c r="A423">
        <v>1.2873528E-2</v>
      </c>
    </row>
    <row r="424" spans="1:1" x14ac:dyDescent="0.25">
      <c r="A424">
        <v>1.3155676999999999E-2</v>
      </c>
    </row>
    <row r="425" spans="1:1" x14ac:dyDescent="0.25">
      <c r="A425">
        <v>1.2995714E-2</v>
      </c>
    </row>
    <row r="426" spans="1:1" x14ac:dyDescent="0.25">
      <c r="A426">
        <v>1.2857974499999999E-2</v>
      </c>
    </row>
    <row r="427" spans="1:1" x14ac:dyDescent="0.25">
      <c r="A427">
        <v>1.2951408500000001E-2</v>
      </c>
    </row>
    <row r="428" spans="1:1" x14ac:dyDescent="0.25">
      <c r="A428">
        <v>1.2602288999999999E-2</v>
      </c>
    </row>
    <row r="429" spans="1:1" x14ac:dyDescent="0.25">
      <c r="A429">
        <v>1.3544074999999999E-2</v>
      </c>
    </row>
    <row r="430" spans="1:1" x14ac:dyDescent="0.25">
      <c r="A430" t="s">
        <v>16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 t="s">
        <v>17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 t="s">
        <v>18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 t="s">
        <v>19</v>
      </c>
    </row>
    <row r="458" spans="1:1" x14ac:dyDescent="0.25">
      <c r="A458">
        <v>-7.9795870000000005E-2</v>
      </c>
    </row>
    <row r="459" spans="1:1" x14ac:dyDescent="0.25">
      <c r="A459">
        <v>-7.9795840000000007E-2</v>
      </c>
    </row>
    <row r="460" spans="1:1" x14ac:dyDescent="0.25">
      <c r="A460">
        <v>-7.9834310000000006E-2</v>
      </c>
    </row>
    <row r="461" spans="1:1" x14ac:dyDescent="0.25">
      <c r="A461">
        <v>-7.9793230000000007E-2</v>
      </c>
    </row>
    <row r="462" spans="1:1" x14ac:dyDescent="0.25">
      <c r="A462">
        <v>-7.9778983999999997E-2</v>
      </c>
    </row>
    <row r="463" spans="1:1" x14ac:dyDescent="0.25">
      <c r="A463">
        <v>-7.9836089999999998E-2</v>
      </c>
    </row>
    <row r="464" spans="1:1" x14ac:dyDescent="0.25">
      <c r="A464">
        <v>-7.9798010000000003E-2</v>
      </c>
    </row>
    <row r="465" spans="1:1" x14ac:dyDescent="0.25">
      <c r="A465">
        <v>-7.9780030000000002E-2</v>
      </c>
    </row>
    <row r="466" spans="1:1" x14ac:dyDescent="0.25">
      <c r="A466" t="s">
        <v>20</v>
      </c>
    </row>
    <row r="467" spans="1:1" x14ac:dyDescent="0.25">
      <c r="A467">
        <v>7.9795870000000005E-2</v>
      </c>
    </row>
    <row r="468" spans="1:1" x14ac:dyDescent="0.25">
      <c r="A468">
        <v>7.9795840000000007E-2</v>
      </c>
    </row>
    <row r="469" spans="1:1" x14ac:dyDescent="0.25">
      <c r="A469">
        <v>7.9834310000000006E-2</v>
      </c>
    </row>
    <row r="470" spans="1:1" x14ac:dyDescent="0.25">
      <c r="A470">
        <v>7.9793230000000007E-2</v>
      </c>
    </row>
    <row r="471" spans="1:1" x14ac:dyDescent="0.25">
      <c r="A471">
        <v>7.9778983999999997E-2</v>
      </c>
    </row>
    <row r="472" spans="1:1" x14ac:dyDescent="0.25">
      <c r="A472">
        <v>7.9836089999999998E-2</v>
      </c>
    </row>
    <row r="473" spans="1:1" x14ac:dyDescent="0.25">
      <c r="A473">
        <v>7.9798010000000003E-2</v>
      </c>
    </row>
    <row r="474" spans="1:1" x14ac:dyDescent="0.25">
      <c r="A474">
        <v>7.9780030000000002E-2</v>
      </c>
    </row>
    <row r="475" spans="1:1" x14ac:dyDescent="0.25">
      <c r="A475" t="s">
        <v>21</v>
      </c>
    </row>
    <row r="476" spans="1:1" x14ac:dyDescent="0.25">
      <c r="A476">
        <v>1.8835084999999999E-4</v>
      </c>
    </row>
    <row r="477" spans="1:1" x14ac:dyDescent="0.25">
      <c r="A477">
        <v>1.9011015999999999E-4</v>
      </c>
    </row>
    <row r="478" spans="1:1" x14ac:dyDescent="0.25">
      <c r="A478">
        <v>2.0190759E-4</v>
      </c>
    </row>
    <row r="479" spans="1:1" x14ac:dyDescent="0.25">
      <c r="A479">
        <v>1.7076685999999999E-4</v>
      </c>
    </row>
    <row r="480" spans="1:1" x14ac:dyDescent="0.25">
      <c r="A480">
        <v>1.9417223E-4</v>
      </c>
    </row>
    <row r="481" spans="1:1" x14ac:dyDescent="0.25">
      <c r="A481">
        <v>1.9302056E-4</v>
      </c>
    </row>
    <row r="482" spans="1:1" x14ac:dyDescent="0.25">
      <c r="A482">
        <v>1.9733566E-4</v>
      </c>
    </row>
    <row r="483" spans="1:1" x14ac:dyDescent="0.25">
      <c r="A483">
        <v>1.7730371E-4</v>
      </c>
    </row>
    <row r="484" spans="1:1" x14ac:dyDescent="0.25">
      <c r="A484" t="s">
        <v>22</v>
      </c>
    </row>
    <row r="485" spans="1:1" x14ac:dyDescent="0.25">
      <c r="A485">
        <v>1.0745202000000001E-2</v>
      </c>
    </row>
    <row r="486" spans="1:1" x14ac:dyDescent="0.25">
      <c r="A486">
        <v>1.0812631E-2</v>
      </c>
    </row>
    <row r="487" spans="1:1" x14ac:dyDescent="0.25">
      <c r="A487">
        <v>1.1193781999999999E-2</v>
      </c>
    </row>
    <row r="488" spans="1:1" x14ac:dyDescent="0.25">
      <c r="A488">
        <v>1.0171967000000001E-2</v>
      </c>
    </row>
    <row r="489" spans="1:1" x14ac:dyDescent="0.25">
      <c r="A489">
        <v>1.0940593E-2</v>
      </c>
    </row>
    <row r="490" spans="1:1" x14ac:dyDescent="0.25">
      <c r="A490">
        <v>1.0949723999999999E-2</v>
      </c>
    </row>
    <row r="491" spans="1:1" x14ac:dyDescent="0.25">
      <c r="A491">
        <v>1.1063631000000001E-2</v>
      </c>
    </row>
    <row r="492" spans="1:1" x14ac:dyDescent="0.25">
      <c r="A492">
        <v>1.0392258999999999E-2</v>
      </c>
    </row>
    <row r="493" spans="1:1" x14ac:dyDescent="0.25">
      <c r="A493" t="s">
        <v>23</v>
      </c>
    </row>
    <row r="494" spans="1:1" x14ac:dyDescent="0.25">
      <c r="A494">
        <v>1.8835084999999999E-4</v>
      </c>
    </row>
    <row r="495" spans="1:1" x14ac:dyDescent="0.25">
      <c r="A495">
        <v>1.9011015999999999E-4</v>
      </c>
    </row>
    <row r="496" spans="1:1" x14ac:dyDescent="0.25">
      <c r="A496">
        <v>2.0190759E-4</v>
      </c>
    </row>
    <row r="497" spans="1:1" x14ac:dyDescent="0.25">
      <c r="A497">
        <v>1.7076685999999999E-4</v>
      </c>
    </row>
    <row r="498" spans="1:1" x14ac:dyDescent="0.25">
      <c r="A498">
        <v>1.9417223E-4</v>
      </c>
    </row>
    <row r="499" spans="1:1" x14ac:dyDescent="0.25">
      <c r="A499">
        <v>1.9302056E-4</v>
      </c>
    </row>
    <row r="500" spans="1:1" x14ac:dyDescent="0.25">
      <c r="A500">
        <v>1.9733566E-4</v>
      </c>
    </row>
    <row r="501" spans="1:1" x14ac:dyDescent="0.25">
      <c r="A501">
        <v>1.7730371E-4</v>
      </c>
    </row>
    <row r="502" spans="1:1" x14ac:dyDescent="0.25">
      <c r="A502" t="s">
        <v>24</v>
      </c>
    </row>
    <row r="503" spans="1:1" x14ac:dyDescent="0.25">
      <c r="A503">
        <v>7.9788453999999995E-2</v>
      </c>
    </row>
    <row r="504" spans="1:1" x14ac:dyDescent="0.25">
      <c r="A504">
        <v>7.9788453999999995E-2</v>
      </c>
    </row>
    <row r="505" spans="1:1" x14ac:dyDescent="0.25">
      <c r="A505">
        <v>7.9788453999999995E-2</v>
      </c>
    </row>
    <row r="506" spans="1:1" x14ac:dyDescent="0.25">
      <c r="A506">
        <v>7.9788453999999995E-2</v>
      </c>
    </row>
    <row r="507" spans="1:1" x14ac:dyDescent="0.25">
      <c r="A507">
        <v>7.9788453999999995E-2</v>
      </c>
    </row>
    <row r="508" spans="1:1" x14ac:dyDescent="0.25">
      <c r="A508">
        <v>7.9788453999999995E-2</v>
      </c>
    </row>
    <row r="509" spans="1:1" x14ac:dyDescent="0.25">
      <c r="A509">
        <v>7.9788453999999995E-2</v>
      </c>
    </row>
    <row r="510" spans="1:1" x14ac:dyDescent="0.25">
      <c r="A510">
        <v>7.9788453999999995E-2</v>
      </c>
    </row>
    <row r="511" spans="1:1" x14ac:dyDescent="0.25">
      <c r="A511" t="s">
        <v>2</v>
      </c>
    </row>
    <row r="512" spans="1:1" x14ac:dyDescent="0.25">
      <c r="A512">
        <v>0.42770490000009398</v>
      </c>
    </row>
    <row r="513" spans="1:1" x14ac:dyDescent="0.25">
      <c r="A513">
        <v>0.423882300000059</v>
      </c>
    </row>
    <row r="514" spans="1:1" x14ac:dyDescent="0.25">
      <c r="A514">
        <v>0.46794539999996199</v>
      </c>
    </row>
    <row r="515" spans="1:1" x14ac:dyDescent="0.25">
      <c r="A515">
        <v>0.44919699999991197</v>
      </c>
    </row>
    <row r="516" spans="1:1" x14ac:dyDescent="0.25">
      <c r="A516">
        <v>0.44327569999995797</v>
      </c>
    </row>
    <row r="517" spans="1:1" x14ac:dyDescent="0.25">
      <c r="A517">
        <v>0.42187580000017899</v>
      </c>
    </row>
    <row r="518" spans="1:1" x14ac:dyDescent="0.25">
      <c r="A518">
        <v>0.44614739999997199</v>
      </c>
    </row>
    <row r="519" spans="1:1" x14ac:dyDescent="0.25">
      <c r="A519">
        <v>0.418816800000058</v>
      </c>
    </row>
    <row r="522" spans="1:1" x14ac:dyDescent="0.25">
      <c r="A522" t="s">
        <v>0</v>
      </c>
    </row>
    <row r="523" spans="1:1" x14ac:dyDescent="0.25">
      <c r="A523" t="s">
        <v>4</v>
      </c>
    </row>
    <row r="524" spans="1:1" x14ac:dyDescent="0.25">
      <c r="A524" t="s">
        <v>11</v>
      </c>
    </row>
    <row r="525" spans="1:1" x14ac:dyDescent="0.25">
      <c r="A525">
        <v>0.10983032</v>
      </c>
    </row>
    <row r="526" spans="1:1" x14ac:dyDescent="0.25">
      <c r="A526">
        <v>0.10805765000000001</v>
      </c>
    </row>
    <row r="527" spans="1:1" x14ac:dyDescent="0.25">
      <c r="A527">
        <v>0.10726399</v>
      </c>
    </row>
    <row r="528" spans="1:1" x14ac:dyDescent="0.25">
      <c r="A528">
        <v>0.108067</v>
      </c>
    </row>
    <row r="529" spans="1:1" x14ac:dyDescent="0.25">
      <c r="A529">
        <v>0.11104033000000001</v>
      </c>
    </row>
    <row r="530" spans="1:1" x14ac:dyDescent="0.25">
      <c r="A530">
        <v>0.11027013500000001</v>
      </c>
    </row>
    <row r="531" spans="1:1" x14ac:dyDescent="0.25">
      <c r="A531">
        <v>0.10798639</v>
      </c>
    </row>
    <row r="532" spans="1:1" x14ac:dyDescent="0.25">
      <c r="A532">
        <v>0.10664114</v>
      </c>
    </row>
    <row r="533" spans="1:1" x14ac:dyDescent="0.25">
      <c r="A533" t="s">
        <v>12</v>
      </c>
    </row>
    <row r="534" spans="1:1" x14ac:dyDescent="0.25">
      <c r="A534">
        <v>0.10998972999999999</v>
      </c>
    </row>
    <row r="535" spans="1:1" x14ac:dyDescent="0.25">
      <c r="A535">
        <v>0.10968534000000001</v>
      </c>
    </row>
    <row r="536" spans="1:1" x14ac:dyDescent="0.25">
      <c r="A536">
        <v>0.1071749</v>
      </c>
    </row>
    <row r="537" spans="1:1" x14ac:dyDescent="0.25">
      <c r="A537">
        <v>0.10885035</v>
      </c>
    </row>
    <row r="538" spans="1:1" x14ac:dyDescent="0.25">
      <c r="A538">
        <v>0.111060016</v>
      </c>
    </row>
    <row r="539" spans="1:1" x14ac:dyDescent="0.25">
      <c r="A539">
        <v>0.110429056</v>
      </c>
    </row>
    <row r="540" spans="1:1" x14ac:dyDescent="0.25">
      <c r="A540">
        <v>0.10884932999999999</v>
      </c>
    </row>
    <row r="541" spans="1:1" x14ac:dyDescent="0.25">
      <c r="A541">
        <v>0.107860655</v>
      </c>
    </row>
    <row r="542" spans="1:1" x14ac:dyDescent="0.25">
      <c r="A542" t="s">
        <v>13</v>
      </c>
    </row>
    <row r="543" spans="1:1" x14ac:dyDescent="0.25">
      <c r="A543">
        <v>1.3998535999999999E-4</v>
      </c>
    </row>
    <row r="544" spans="1:1" x14ac:dyDescent="0.25">
      <c r="A544" s="1">
        <v>-3.8435132999999998E-5</v>
      </c>
    </row>
    <row r="545" spans="1:1" x14ac:dyDescent="0.25">
      <c r="A545">
        <v>1.6942616000000001E-4</v>
      </c>
    </row>
    <row r="546" spans="1:1" x14ac:dyDescent="0.25">
      <c r="A546">
        <v>-1.9233197000000001E-4</v>
      </c>
    </row>
    <row r="547" spans="1:1" x14ac:dyDescent="0.25">
      <c r="A547" s="1">
        <v>-3.8823545999999998E-5</v>
      </c>
    </row>
    <row r="548" spans="1:1" x14ac:dyDescent="0.25">
      <c r="A548" s="1">
        <v>-2.3974124E-5</v>
      </c>
    </row>
    <row r="549" spans="1:1" x14ac:dyDescent="0.25">
      <c r="A549" s="1">
        <v>3.5138739999999999E-5</v>
      </c>
    </row>
    <row r="550" spans="1:1" x14ac:dyDescent="0.25">
      <c r="A550">
        <v>-1.2428814E-4</v>
      </c>
    </row>
    <row r="551" spans="1:1" x14ac:dyDescent="0.25">
      <c r="A551" t="s">
        <v>14</v>
      </c>
    </row>
    <row r="552" spans="1:1" x14ac:dyDescent="0.25">
      <c r="A552">
        <v>8.4295854000000003E-2</v>
      </c>
    </row>
    <row r="553" spans="1:1" x14ac:dyDescent="0.25">
      <c r="A553">
        <v>8.3621490000000007E-2</v>
      </c>
    </row>
    <row r="554" spans="1:1" x14ac:dyDescent="0.25">
      <c r="A554">
        <v>8.5431160000000006E-2</v>
      </c>
    </row>
    <row r="555" spans="1:1" x14ac:dyDescent="0.25">
      <c r="A555">
        <v>8.4507680000000002E-2</v>
      </c>
    </row>
    <row r="556" spans="1:1" x14ac:dyDescent="0.25">
      <c r="A556">
        <v>8.2602880000000004E-2</v>
      </c>
    </row>
    <row r="557" spans="1:1" x14ac:dyDescent="0.25">
      <c r="A557">
        <v>8.2965689999999995E-2</v>
      </c>
    </row>
    <row r="558" spans="1:1" x14ac:dyDescent="0.25">
      <c r="A558">
        <v>8.4193809999999994E-2</v>
      </c>
    </row>
    <row r="559" spans="1:1" x14ac:dyDescent="0.25">
      <c r="A559">
        <v>8.5038564999999997E-2</v>
      </c>
    </row>
    <row r="560" spans="1:1" x14ac:dyDescent="0.25">
      <c r="A560" t="s">
        <v>15</v>
      </c>
    </row>
    <row r="561" spans="1:1" x14ac:dyDescent="0.25">
      <c r="A561">
        <v>1.2178394E-2</v>
      </c>
    </row>
    <row r="562" spans="1:1" x14ac:dyDescent="0.25">
      <c r="A562">
        <v>1.2061468000000001E-2</v>
      </c>
    </row>
    <row r="563" spans="1:1" x14ac:dyDescent="0.25">
      <c r="A563">
        <v>1.2369405E-2</v>
      </c>
    </row>
    <row r="564" spans="1:1" x14ac:dyDescent="0.25">
      <c r="A564">
        <v>1.2223008E-2</v>
      </c>
    </row>
    <row r="565" spans="1:1" x14ac:dyDescent="0.25">
      <c r="A565">
        <v>1.1746939E-2</v>
      </c>
    </row>
    <row r="566" spans="1:1" x14ac:dyDescent="0.25">
      <c r="A566">
        <v>1.1724432999999999E-2</v>
      </c>
    </row>
    <row r="567" spans="1:1" x14ac:dyDescent="0.25">
      <c r="A567">
        <v>1.2122937E-2</v>
      </c>
    </row>
    <row r="568" spans="1:1" x14ac:dyDescent="0.25">
      <c r="A568">
        <v>1.2267780000000001E-2</v>
      </c>
    </row>
    <row r="569" spans="1:1" x14ac:dyDescent="0.25">
      <c r="A569" t="s">
        <v>16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 t="s">
        <v>17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 t="s">
        <v>18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 t="s">
        <v>19</v>
      </c>
    </row>
    <row r="597" spans="1:1" x14ac:dyDescent="0.25">
      <c r="A597">
        <v>-7.9801910000000004E-2</v>
      </c>
    </row>
    <row r="598" spans="1:1" x14ac:dyDescent="0.25">
      <c r="A598">
        <v>-7.9800579999999996E-2</v>
      </c>
    </row>
    <row r="599" spans="1:1" x14ac:dyDescent="0.25">
      <c r="A599">
        <v>-7.9821244E-2</v>
      </c>
    </row>
    <row r="600" spans="1:1" x14ac:dyDescent="0.25">
      <c r="A600">
        <v>-7.9798913999999999E-2</v>
      </c>
    </row>
    <row r="601" spans="1:1" x14ac:dyDescent="0.25">
      <c r="A601">
        <v>-7.9783149999999997E-2</v>
      </c>
    </row>
    <row r="602" spans="1:1" x14ac:dyDescent="0.25">
      <c r="A602">
        <v>-7.9849450000000002E-2</v>
      </c>
    </row>
    <row r="603" spans="1:1" x14ac:dyDescent="0.25">
      <c r="A603">
        <v>-7.9814750000000004E-2</v>
      </c>
    </row>
    <row r="604" spans="1:1" x14ac:dyDescent="0.25">
      <c r="A604">
        <v>-7.9789239999999997E-2</v>
      </c>
    </row>
    <row r="605" spans="1:1" x14ac:dyDescent="0.25">
      <c r="A605" t="s">
        <v>20</v>
      </c>
    </row>
    <row r="606" spans="1:1" x14ac:dyDescent="0.25">
      <c r="A606">
        <v>7.9801910000000004E-2</v>
      </c>
    </row>
    <row r="607" spans="1:1" x14ac:dyDescent="0.25">
      <c r="A607">
        <v>7.9800579999999996E-2</v>
      </c>
    </row>
    <row r="608" spans="1:1" x14ac:dyDescent="0.25">
      <c r="A608">
        <v>7.9821244E-2</v>
      </c>
    </row>
    <row r="609" spans="1:1" x14ac:dyDescent="0.25">
      <c r="A609">
        <v>7.9798913999999999E-2</v>
      </c>
    </row>
    <row r="610" spans="1:1" x14ac:dyDescent="0.25">
      <c r="A610">
        <v>7.9783149999999997E-2</v>
      </c>
    </row>
    <row r="611" spans="1:1" x14ac:dyDescent="0.25">
      <c r="A611">
        <v>7.9849450000000002E-2</v>
      </c>
    </row>
    <row r="612" spans="1:1" x14ac:dyDescent="0.25">
      <c r="A612">
        <v>7.9814750000000004E-2</v>
      </c>
    </row>
    <row r="613" spans="1:1" x14ac:dyDescent="0.25">
      <c r="A613">
        <v>7.9789239999999997E-2</v>
      </c>
    </row>
    <row r="614" spans="1:1" x14ac:dyDescent="0.25">
      <c r="A614" t="s">
        <v>21</v>
      </c>
    </row>
    <row r="615" spans="1:1" x14ac:dyDescent="0.25">
      <c r="A615">
        <v>2.9795038E-4</v>
      </c>
    </row>
    <row r="616" spans="1:1" x14ac:dyDescent="0.25">
      <c r="A616">
        <v>2.7798846999999997E-4</v>
      </c>
    </row>
    <row r="617" spans="1:1" x14ac:dyDescent="0.25">
      <c r="A617">
        <v>2.6747842999999999E-4</v>
      </c>
    </row>
    <row r="618" spans="1:1" x14ac:dyDescent="0.25">
      <c r="A618">
        <v>3.0808075E-4</v>
      </c>
    </row>
    <row r="619" spans="1:1" x14ac:dyDescent="0.25">
      <c r="A619">
        <v>3.1376275000000002E-4</v>
      </c>
    </row>
    <row r="620" spans="1:1" x14ac:dyDescent="0.25">
      <c r="A620">
        <v>3.3235699999999998E-4</v>
      </c>
    </row>
    <row r="621" spans="1:1" x14ac:dyDescent="0.25">
      <c r="A621">
        <v>2.8029602E-4</v>
      </c>
    </row>
    <row r="622" spans="1:1" x14ac:dyDescent="0.25">
      <c r="A622">
        <v>2.8117516E-4</v>
      </c>
    </row>
    <row r="623" spans="1:1" x14ac:dyDescent="0.25">
      <c r="A623" t="s">
        <v>22</v>
      </c>
    </row>
    <row r="624" spans="1:1" x14ac:dyDescent="0.25">
      <c r="A624">
        <v>1.3923789000000001E-2</v>
      </c>
    </row>
    <row r="625" spans="1:1" x14ac:dyDescent="0.25">
      <c r="A625">
        <v>1.3308180500000001E-2</v>
      </c>
    </row>
    <row r="626" spans="1:1" x14ac:dyDescent="0.25">
      <c r="A626">
        <v>1.32004935E-2</v>
      </c>
    </row>
    <row r="627" spans="1:1" x14ac:dyDescent="0.25">
      <c r="A627">
        <v>1.4254647E-2</v>
      </c>
    </row>
    <row r="628" spans="1:1" x14ac:dyDescent="0.25">
      <c r="A628">
        <v>1.4340699E-2</v>
      </c>
    </row>
    <row r="629" spans="1:1" x14ac:dyDescent="0.25">
      <c r="A629">
        <v>1.490376E-2</v>
      </c>
    </row>
    <row r="630" spans="1:1" x14ac:dyDescent="0.25">
      <c r="A630">
        <v>1.3486351000000001E-2</v>
      </c>
    </row>
    <row r="631" spans="1:1" x14ac:dyDescent="0.25">
      <c r="A631">
        <v>1.3565954E-2</v>
      </c>
    </row>
    <row r="632" spans="1:1" x14ac:dyDescent="0.25">
      <c r="A632" t="s">
        <v>23</v>
      </c>
    </row>
    <row r="633" spans="1:1" x14ac:dyDescent="0.25">
      <c r="A633">
        <v>2.9795038E-4</v>
      </c>
    </row>
    <row r="634" spans="1:1" x14ac:dyDescent="0.25">
      <c r="A634">
        <v>2.7798846999999997E-4</v>
      </c>
    </row>
    <row r="635" spans="1:1" x14ac:dyDescent="0.25">
      <c r="A635">
        <v>2.6747842999999999E-4</v>
      </c>
    </row>
    <row r="636" spans="1:1" x14ac:dyDescent="0.25">
      <c r="A636">
        <v>3.0808075E-4</v>
      </c>
    </row>
    <row r="637" spans="1:1" x14ac:dyDescent="0.25">
      <c r="A637">
        <v>3.1376275000000002E-4</v>
      </c>
    </row>
    <row r="638" spans="1:1" x14ac:dyDescent="0.25">
      <c r="A638">
        <v>3.3235699999999998E-4</v>
      </c>
    </row>
    <row r="639" spans="1:1" x14ac:dyDescent="0.25">
      <c r="A639">
        <v>2.8029602E-4</v>
      </c>
    </row>
    <row r="640" spans="1:1" x14ac:dyDescent="0.25">
      <c r="A640">
        <v>2.8117516E-4</v>
      </c>
    </row>
    <row r="641" spans="1:1" x14ac:dyDescent="0.25">
      <c r="A641" t="s">
        <v>24</v>
      </c>
    </row>
    <row r="642" spans="1:1" x14ac:dyDescent="0.25">
      <c r="A642">
        <v>7.9788453999999995E-2</v>
      </c>
    </row>
    <row r="643" spans="1:1" x14ac:dyDescent="0.25">
      <c r="A643">
        <v>7.9788453999999995E-2</v>
      </c>
    </row>
    <row r="644" spans="1:1" x14ac:dyDescent="0.25">
      <c r="A644">
        <v>7.9788453999999995E-2</v>
      </c>
    </row>
    <row r="645" spans="1:1" x14ac:dyDescent="0.25">
      <c r="A645">
        <v>7.9788453999999995E-2</v>
      </c>
    </row>
    <row r="646" spans="1:1" x14ac:dyDescent="0.25">
      <c r="A646">
        <v>7.9788453999999995E-2</v>
      </c>
    </row>
    <row r="647" spans="1:1" x14ac:dyDescent="0.25">
      <c r="A647">
        <v>7.9788453999999995E-2</v>
      </c>
    </row>
    <row r="648" spans="1:1" x14ac:dyDescent="0.25">
      <c r="A648">
        <v>7.9788453999999995E-2</v>
      </c>
    </row>
    <row r="649" spans="1:1" x14ac:dyDescent="0.25">
      <c r="A649">
        <v>7.9788453999999995E-2</v>
      </c>
    </row>
    <row r="650" spans="1:1" x14ac:dyDescent="0.25">
      <c r="A650" t="s">
        <v>2</v>
      </c>
    </row>
    <row r="651" spans="1:1" x14ac:dyDescent="0.25">
      <c r="A651">
        <v>0.41590640000003898</v>
      </c>
    </row>
    <row r="652" spans="1:1" x14ac:dyDescent="0.25">
      <c r="A652">
        <v>0.42927039999994998</v>
      </c>
    </row>
    <row r="653" spans="1:1" x14ac:dyDescent="0.25">
      <c r="A653">
        <v>0.426801399999931</v>
      </c>
    </row>
    <row r="654" spans="1:1" x14ac:dyDescent="0.25">
      <c r="A654">
        <v>0.467212000000017</v>
      </c>
    </row>
    <row r="655" spans="1:1" x14ac:dyDescent="0.25">
      <c r="A655">
        <v>0.44862119999970601</v>
      </c>
    </row>
    <row r="656" spans="1:1" x14ac:dyDescent="0.25">
      <c r="A656">
        <v>0.44044100000019099</v>
      </c>
    </row>
    <row r="657" spans="1:1" x14ac:dyDescent="0.25">
      <c r="A657">
        <v>0.48000460000002898</v>
      </c>
    </row>
    <row r="658" spans="1:1" x14ac:dyDescent="0.25">
      <c r="A658">
        <v>0.45367040000019099</v>
      </c>
    </row>
    <row r="661" spans="1:1" x14ac:dyDescent="0.25">
      <c r="A661" t="s">
        <v>0</v>
      </c>
    </row>
    <row r="662" spans="1:1" x14ac:dyDescent="0.25">
      <c r="A662" t="s">
        <v>5</v>
      </c>
    </row>
    <row r="663" spans="1:1" x14ac:dyDescent="0.25">
      <c r="A663" t="s">
        <v>11</v>
      </c>
    </row>
    <row r="664" spans="1:1" x14ac:dyDescent="0.25">
      <c r="A664">
        <v>0.1025426</v>
      </c>
    </row>
    <row r="665" spans="1:1" x14ac:dyDescent="0.25">
      <c r="A665">
        <v>9.9308750000000001E-2</v>
      </c>
    </row>
    <row r="666" spans="1:1" x14ac:dyDescent="0.25">
      <c r="A666">
        <v>0.10184037999999999</v>
      </c>
    </row>
    <row r="667" spans="1:1" x14ac:dyDescent="0.25">
      <c r="A667">
        <v>0.10127116999999999</v>
      </c>
    </row>
    <row r="668" spans="1:1" x14ac:dyDescent="0.25">
      <c r="A668">
        <v>0.10254044</v>
      </c>
    </row>
    <row r="669" spans="1:1" x14ac:dyDescent="0.25">
      <c r="A669">
        <v>0.10120474</v>
      </c>
    </row>
    <row r="670" spans="1:1" x14ac:dyDescent="0.25">
      <c r="A670">
        <v>0.10092609399999999</v>
      </c>
    </row>
    <row r="671" spans="1:1" x14ac:dyDescent="0.25">
      <c r="A671">
        <v>0.10249011</v>
      </c>
    </row>
    <row r="672" spans="1:1" x14ac:dyDescent="0.25">
      <c r="A672" t="s">
        <v>12</v>
      </c>
    </row>
    <row r="673" spans="1:1" x14ac:dyDescent="0.25">
      <c r="A673">
        <v>0.10265033</v>
      </c>
    </row>
    <row r="674" spans="1:1" x14ac:dyDescent="0.25">
      <c r="A674">
        <v>0.10162168000000001</v>
      </c>
    </row>
    <row r="675" spans="1:1" x14ac:dyDescent="0.25">
      <c r="A675">
        <v>0.101676404</v>
      </c>
    </row>
    <row r="676" spans="1:1" x14ac:dyDescent="0.25">
      <c r="A676">
        <v>0.10195733</v>
      </c>
    </row>
    <row r="677" spans="1:1" x14ac:dyDescent="0.25">
      <c r="A677">
        <v>0.10192249</v>
      </c>
    </row>
    <row r="678" spans="1:1" x14ac:dyDescent="0.25">
      <c r="A678">
        <v>0.100781545</v>
      </c>
    </row>
    <row r="679" spans="1:1" x14ac:dyDescent="0.25">
      <c r="A679">
        <v>0.10178354000000001</v>
      </c>
    </row>
    <row r="680" spans="1:1" x14ac:dyDescent="0.25">
      <c r="A680">
        <v>0.10264184</v>
      </c>
    </row>
    <row r="681" spans="1:1" x14ac:dyDescent="0.25">
      <c r="A681" t="s">
        <v>13</v>
      </c>
    </row>
    <row r="682" spans="1:1" x14ac:dyDescent="0.25">
      <c r="A682">
        <v>1.2006645E-4</v>
      </c>
    </row>
    <row r="683" spans="1:1" x14ac:dyDescent="0.25">
      <c r="A683" s="1">
        <v>-4.1466257000000002E-5</v>
      </c>
    </row>
    <row r="684" spans="1:1" x14ac:dyDescent="0.25">
      <c r="A684">
        <v>1.8224263E-4</v>
      </c>
    </row>
    <row r="685" spans="1:1" x14ac:dyDescent="0.25">
      <c r="A685">
        <v>-1.9344686000000001E-4</v>
      </c>
    </row>
    <row r="686" spans="1:1" x14ac:dyDescent="0.25">
      <c r="A686" s="1">
        <v>-3.5732490000000003E-5</v>
      </c>
    </row>
    <row r="687" spans="1:1" x14ac:dyDescent="0.25">
      <c r="A687" s="1">
        <v>-5.7105516999999997E-6</v>
      </c>
    </row>
    <row r="688" spans="1:1" x14ac:dyDescent="0.25">
      <c r="A688" s="1">
        <v>5.6889550000000002E-5</v>
      </c>
    </row>
    <row r="689" spans="1:1" x14ac:dyDescent="0.25">
      <c r="A689">
        <v>-1.2144346E-4</v>
      </c>
    </row>
    <row r="690" spans="1:1" x14ac:dyDescent="0.25">
      <c r="A690" t="s">
        <v>14</v>
      </c>
    </row>
    <row r="691" spans="1:1" x14ac:dyDescent="0.25">
      <c r="A691">
        <v>8.9293844999999997E-2</v>
      </c>
    </row>
    <row r="692" spans="1:1" x14ac:dyDescent="0.25">
      <c r="A692">
        <v>9.0152494999999999E-2</v>
      </c>
    </row>
    <row r="693" spans="1:1" x14ac:dyDescent="0.25">
      <c r="A693">
        <v>9.1443374999999993E-2</v>
      </c>
    </row>
    <row r="694" spans="1:1" x14ac:dyDescent="0.25">
      <c r="A694">
        <v>9.0816826000000003E-2</v>
      </c>
    </row>
    <row r="695" spans="1:1" x14ac:dyDescent="0.25">
      <c r="A695">
        <v>8.9795954999999997E-2</v>
      </c>
    </row>
    <row r="696" spans="1:1" x14ac:dyDescent="0.25">
      <c r="A696">
        <v>9.0809710000000002E-2</v>
      </c>
    </row>
    <row r="697" spans="1:1" x14ac:dyDescent="0.25">
      <c r="A697">
        <v>8.9306640000000007E-2</v>
      </c>
    </row>
    <row r="698" spans="1:1" x14ac:dyDescent="0.25">
      <c r="A698">
        <v>9.3751340000000002E-2</v>
      </c>
    </row>
    <row r="699" spans="1:1" x14ac:dyDescent="0.25">
      <c r="A699" t="s">
        <v>15</v>
      </c>
    </row>
    <row r="700" spans="1:1" x14ac:dyDescent="0.25">
      <c r="A700">
        <v>1.3002632E-2</v>
      </c>
    </row>
    <row r="701" spans="1:1" x14ac:dyDescent="0.25">
      <c r="A701">
        <v>1.3246981999999999E-2</v>
      </c>
    </row>
    <row r="702" spans="1:1" x14ac:dyDescent="0.25">
      <c r="A702">
        <v>1.3586989000000001E-2</v>
      </c>
    </row>
    <row r="703" spans="1:1" x14ac:dyDescent="0.25">
      <c r="A703">
        <v>1.3390155000000001E-2</v>
      </c>
    </row>
    <row r="704" spans="1:1" x14ac:dyDescent="0.25">
      <c r="A704">
        <v>1.3228139E-2</v>
      </c>
    </row>
    <row r="705" spans="1:1" x14ac:dyDescent="0.25">
      <c r="A705">
        <v>1.3341094E-2</v>
      </c>
    </row>
    <row r="706" spans="1:1" x14ac:dyDescent="0.25">
      <c r="A706">
        <v>1.3031961E-2</v>
      </c>
    </row>
    <row r="707" spans="1:1" x14ac:dyDescent="0.25">
      <c r="A707">
        <v>1.406351E-2</v>
      </c>
    </row>
    <row r="708" spans="1:1" x14ac:dyDescent="0.25">
      <c r="A708" t="s">
        <v>16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 t="s">
        <v>17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 t="s">
        <v>18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 t="s">
        <v>19</v>
      </c>
    </row>
    <row r="736" spans="1:1" x14ac:dyDescent="0.25">
      <c r="A736">
        <v>-7.9821824999999999E-2</v>
      </c>
    </row>
    <row r="737" spans="1:1" x14ac:dyDescent="0.25">
      <c r="A737">
        <v>-7.9803615999999994E-2</v>
      </c>
    </row>
    <row r="738" spans="1:1" x14ac:dyDescent="0.25">
      <c r="A738">
        <v>-7.980843E-2</v>
      </c>
    </row>
    <row r="739" spans="1:1" x14ac:dyDescent="0.25">
      <c r="A739">
        <v>-7.9800029999999994E-2</v>
      </c>
    </row>
    <row r="740" spans="1:1" x14ac:dyDescent="0.25">
      <c r="A740">
        <v>-7.978006E-2</v>
      </c>
    </row>
    <row r="741" spans="1:1" x14ac:dyDescent="0.25">
      <c r="A741">
        <v>-7.9831189999999996E-2</v>
      </c>
    </row>
    <row r="742" spans="1:1" x14ac:dyDescent="0.25">
      <c r="A742">
        <v>-7.9793000000000003E-2</v>
      </c>
    </row>
    <row r="743" spans="1:1" x14ac:dyDescent="0.25">
      <c r="A743">
        <v>-7.9786405000000005E-2</v>
      </c>
    </row>
    <row r="744" spans="1:1" x14ac:dyDescent="0.25">
      <c r="A744" t="s">
        <v>20</v>
      </c>
    </row>
    <row r="745" spans="1:1" x14ac:dyDescent="0.25">
      <c r="A745">
        <v>7.9821824999999999E-2</v>
      </c>
    </row>
    <row r="746" spans="1:1" x14ac:dyDescent="0.25">
      <c r="A746">
        <v>7.9803615999999994E-2</v>
      </c>
    </row>
    <row r="747" spans="1:1" x14ac:dyDescent="0.25">
      <c r="A747">
        <v>7.980843E-2</v>
      </c>
    </row>
    <row r="748" spans="1:1" x14ac:dyDescent="0.25">
      <c r="A748">
        <v>7.9800029999999994E-2</v>
      </c>
    </row>
    <row r="749" spans="1:1" x14ac:dyDescent="0.25">
      <c r="A749">
        <v>7.978006E-2</v>
      </c>
    </row>
    <row r="750" spans="1:1" x14ac:dyDescent="0.25">
      <c r="A750">
        <v>7.9831189999999996E-2</v>
      </c>
    </row>
    <row r="751" spans="1:1" x14ac:dyDescent="0.25">
      <c r="A751">
        <v>7.9793000000000003E-2</v>
      </c>
    </row>
    <row r="752" spans="1:1" x14ac:dyDescent="0.25">
      <c r="A752">
        <v>7.9786405000000005E-2</v>
      </c>
    </row>
    <row r="753" spans="1:1" x14ac:dyDescent="0.25">
      <c r="A753" t="s">
        <v>21</v>
      </c>
    </row>
    <row r="754" spans="1:1" x14ac:dyDescent="0.25">
      <c r="A754">
        <v>1.153229E-4</v>
      </c>
    </row>
    <row r="755" spans="1:1" x14ac:dyDescent="0.25">
      <c r="A755">
        <v>1.08706445E-4</v>
      </c>
    </row>
    <row r="756" spans="1:1" x14ac:dyDescent="0.25">
      <c r="A756">
        <v>1.0284235E-4</v>
      </c>
    </row>
    <row r="757" spans="1:1" x14ac:dyDescent="0.25">
      <c r="A757">
        <v>1.0321576000000001E-4</v>
      </c>
    </row>
    <row r="758" spans="1:1" x14ac:dyDescent="0.25">
      <c r="A758">
        <v>1.1407299E-4</v>
      </c>
    </row>
    <row r="759" spans="1:1" x14ac:dyDescent="0.25">
      <c r="A759">
        <v>1.0394351E-4</v>
      </c>
    </row>
    <row r="760" spans="1:1" x14ac:dyDescent="0.25">
      <c r="A760">
        <v>1.08009204E-4</v>
      </c>
    </row>
    <row r="761" spans="1:1" x14ac:dyDescent="0.25">
      <c r="A761">
        <v>1.0288539E-4</v>
      </c>
    </row>
    <row r="762" spans="1:1" x14ac:dyDescent="0.25">
      <c r="A762" t="s">
        <v>22</v>
      </c>
    </row>
    <row r="763" spans="1:1" x14ac:dyDescent="0.25">
      <c r="A763">
        <v>8.291807E-3</v>
      </c>
    </row>
    <row r="764" spans="1:1" x14ac:dyDescent="0.25">
      <c r="A764">
        <v>7.9398569999999998E-3</v>
      </c>
    </row>
    <row r="765" spans="1:1" x14ac:dyDescent="0.25">
      <c r="A765">
        <v>7.6668220000000002E-3</v>
      </c>
    </row>
    <row r="766" spans="1:1" x14ac:dyDescent="0.25">
      <c r="A766">
        <v>7.7100865999999999E-3</v>
      </c>
    </row>
    <row r="767" spans="1:1" x14ac:dyDescent="0.25">
      <c r="A767">
        <v>8.1020845000000005E-3</v>
      </c>
    </row>
    <row r="768" spans="1:1" x14ac:dyDescent="0.25">
      <c r="A768">
        <v>7.7602599999999997E-3</v>
      </c>
    </row>
    <row r="769" spans="1:1" x14ac:dyDescent="0.25">
      <c r="A769">
        <v>7.9634909999999996E-3</v>
      </c>
    </row>
    <row r="770" spans="1:1" x14ac:dyDescent="0.25">
      <c r="A770">
        <v>7.7915294000000003E-3</v>
      </c>
    </row>
    <row r="771" spans="1:1" x14ac:dyDescent="0.25">
      <c r="A771" t="s">
        <v>23</v>
      </c>
    </row>
    <row r="772" spans="1:1" x14ac:dyDescent="0.25">
      <c r="A772">
        <v>1.153229E-4</v>
      </c>
    </row>
    <row r="773" spans="1:1" x14ac:dyDescent="0.25">
      <c r="A773">
        <v>1.08706445E-4</v>
      </c>
    </row>
    <row r="774" spans="1:1" x14ac:dyDescent="0.25">
      <c r="A774">
        <v>1.0284235E-4</v>
      </c>
    </row>
    <row r="775" spans="1:1" x14ac:dyDescent="0.25">
      <c r="A775">
        <v>1.0321576000000001E-4</v>
      </c>
    </row>
    <row r="776" spans="1:1" x14ac:dyDescent="0.25">
      <c r="A776">
        <v>1.1407299E-4</v>
      </c>
    </row>
    <row r="777" spans="1:1" x14ac:dyDescent="0.25">
      <c r="A777">
        <v>1.0394351E-4</v>
      </c>
    </row>
    <row r="778" spans="1:1" x14ac:dyDescent="0.25">
      <c r="A778">
        <v>1.08009204E-4</v>
      </c>
    </row>
    <row r="779" spans="1:1" x14ac:dyDescent="0.25">
      <c r="A779">
        <v>1.0288539E-4</v>
      </c>
    </row>
    <row r="780" spans="1:1" x14ac:dyDescent="0.25">
      <c r="A780" t="s">
        <v>24</v>
      </c>
    </row>
    <row r="781" spans="1:1" x14ac:dyDescent="0.25">
      <c r="A781">
        <v>7.9788453999999995E-2</v>
      </c>
    </row>
    <row r="782" spans="1:1" x14ac:dyDescent="0.25">
      <c r="A782">
        <v>7.9788453999999995E-2</v>
      </c>
    </row>
    <row r="783" spans="1:1" x14ac:dyDescent="0.25">
      <c r="A783">
        <v>7.9788453999999995E-2</v>
      </c>
    </row>
    <row r="784" spans="1:1" x14ac:dyDescent="0.25">
      <c r="A784">
        <v>7.9788453999999995E-2</v>
      </c>
    </row>
    <row r="785" spans="1:1" x14ac:dyDescent="0.25">
      <c r="A785">
        <v>7.9788453999999995E-2</v>
      </c>
    </row>
    <row r="786" spans="1:1" x14ac:dyDescent="0.25">
      <c r="A786">
        <v>7.9788453999999995E-2</v>
      </c>
    </row>
    <row r="787" spans="1:1" x14ac:dyDescent="0.25">
      <c r="A787">
        <v>7.9788453999999995E-2</v>
      </c>
    </row>
    <row r="788" spans="1:1" x14ac:dyDescent="0.25">
      <c r="A788">
        <v>7.9788453999999995E-2</v>
      </c>
    </row>
    <row r="789" spans="1:1" x14ac:dyDescent="0.25">
      <c r="A789" t="s">
        <v>2</v>
      </c>
    </row>
    <row r="790" spans="1:1" x14ac:dyDescent="0.25">
      <c r="A790">
        <v>0.41605970000000497</v>
      </c>
    </row>
    <row r="791" spans="1:1" x14ac:dyDescent="0.25">
      <c r="A791">
        <v>0.41692190000003299</v>
      </c>
    </row>
    <row r="792" spans="1:1" x14ac:dyDescent="0.25">
      <c r="A792">
        <v>0.42274210000005003</v>
      </c>
    </row>
    <row r="793" spans="1:1" x14ac:dyDescent="0.25">
      <c r="A793">
        <v>0.42760799999996302</v>
      </c>
    </row>
    <row r="794" spans="1:1" x14ac:dyDescent="0.25">
      <c r="A794">
        <v>0.45763119999992302</v>
      </c>
    </row>
    <row r="795" spans="1:1" x14ac:dyDescent="0.25">
      <c r="A795">
        <v>0.42890009999973699</v>
      </c>
    </row>
    <row r="796" spans="1:1" x14ac:dyDescent="0.25">
      <c r="A796">
        <v>0.47653420000006003</v>
      </c>
    </row>
    <row r="797" spans="1:1" x14ac:dyDescent="0.25">
      <c r="A797">
        <v>0.49759190000077003</v>
      </c>
    </row>
    <row r="800" spans="1:1" x14ac:dyDescent="0.25">
      <c r="A800" t="s">
        <v>0</v>
      </c>
    </row>
    <row r="801" spans="1:1" x14ac:dyDescent="0.25">
      <c r="A801" t="s">
        <v>6</v>
      </c>
    </row>
    <row r="802" spans="1:1" x14ac:dyDescent="0.25">
      <c r="A802" t="s">
        <v>11</v>
      </c>
    </row>
    <row r="803" spans="1:1" x14ac:dyDescent="0.25">
      <c r="A803">
        <v>0.1089058</v>
      </c>
    </row>
    <row r="804" spans="1:1" x14ac:dyDescent="0.25">
      <c r="A804">
        <v>0.11255529</v>
      </c>
    </row>
    <row r="805" spans="1:1" x14ac:dyDescent="0.25">
      <c r="A805">
        <v>0.10687329600000001</v>
      </c>
    </row>
    <row r="806" spans="1:1" x14ac:dyDescent="0.25">
      <c r="A806">
        <v>0.10552267999999999</v>
      </c>
    </row>
    <row r="807" spans="1:1" x14ac:dyDescent="0.25">
      <c r="A807">
        <v>0.11100301999999999</v>
      </c>
    </row>
    <row r="808" spans="1:1" x14ac:dyDescent="0.25">
      <c r="A808">
        <v>0.10665964</v>
      </c>
    </row>
    <row r="809" spans="1:1" x14ac:dyDescent="0.25">
      <c r="A809">
        <v>0.10730974</v>
      </c>
    </row>
    <row r="810" spans="1:1" x14ac:dyDescent="0.25">
      <c r="A810">
        <v>0.10772685999999999</v>
      </c>
    </row>
    <row r="811" spans="1:1" x14ac:dyDescent="0.25">
      <c r="A811" t="s">
        <v>12</v>
      </c>
    </row>
    <row r="812" spans="1:1" x14ac:dyDescent="0.25">
      <c r="A812">
        <v>0.10839857999999999</v>
      </c>
    </row>
    <row r="813" spans="1:1" x14ac:dyDescent="0.25">
      <c r="A813">
        <v>0.111601174</v>
      </c>
    </row>
    <row r="814" spans="1:1" x14ac:dyDescent="0.25">
      <c r="A814">
        <v>0.10788858</v>
      </c>
    </row>
    <row r="815" spans="1:1" x14ac:dyDescent="0.25">
      <c r="A815">
        <v>0.10661583400000001</v>
      </c>
    </row>
    <row r="816" spans="1:1" x14ac:dyDescent="0.25">
      <c r="A816">
        <v>0.11240172399999999</v>
      </c>
    </row>
    <row r="817" spans="1:1" x14ac:dyDescent="0.25">
      <c r="A817">
        <v>0.10791663</v>
      </c>
    </row>
    <row r="818" spans="1:1" x14ac:dyDescent="0.25">
      <c r="A818">
        <v>0.10810497400000001</v>
      </c>
    </row>
    <row r="819" spans="1:1" x14ac:dyDescent="0.25">
      <c r="A819">
        <v>0.10894363</v>
      </c>
    </row>
    <row r="820" spans="1:1" x14ac:dyDescent="0.25">
      <c r="A820" t="s">
        <v>13</v>
      </c>
    </row>
    <row r="821" spans="1:1" x14ac:dyDescent="0.25">
      <c r="A821">
        <v>1.3958062999999999E-4</v>
      </c>
    </row>
    <row r="822" spans="1:1" x14ac:dyDescent="0.25">
      <c r="A822" s="1">
        <v>-5.4865282000000002E-5</v>
      </c>
    </row>
    <row r="823" spans="1:1" x14ac:dyDescent="0.25">
      <c r="A823">
        <v>1.7206141000000001E-4</v>
      </c>
    </row>
    <row r="824" spans="1:1" x14ac:dyDescent="0.25">
      <c r="A824">
        <v>-1.9010014E-4</v>
      </c>
    </row>
    <row r="825" spans="1:1" x14ac:dyDescent="0.25">
      <c r="A825" s="1">
        <v>-3.1958912999999999E-5</v>
      </c>
    </row>
    <row r="826" spans="1:1" x14ac:dyDescent="0.25">
      <c r="A826" s="1">
        <v>-1.9971472E-5</v>
      </c>
    </row>
    <row r="827" spans="1:1" x14ac:dyDescent="0.25">
      <c r="A827" s="1">
        <v>3.1971819999999999E-5</v>
      </c>
    </row>
    <row r="828" spans="1:1" x14ac:dyDescent="0.25">
      <c r="A828">
        <v>-1.1391457000000001E-4</v>
      </c>
    </row>
    <row r="829" spans="1:1" x14ac:dyDescent="0.25">
      <c r="A829" t="s">
        <v>14</v>
      </c>
    </row>
    <row r="830" spans="1:1" x14ac:dyDescent="0.25">
      <c r="A830">
        <v>8.5136703999999994E-2</v>
      </c>
    </row>
    <row r="831" spans="1:1" x14ac:dyDescent="0.25">
      <c r="A831">
        <v>8.3294290000000007E-2</v>
      </c>
    </row>
    <row r="832" spans="1:1" x14ac:dyDescent="0.25">
      <c r="A832">
        <v>8.5413760000000005E-2</v>
      </c>
    </row>
    <row r="833" spans="1:1" x14ac:dyDescent="0.25">
      <c r="A833">
        <v>8.5717045000000006E-2</v>
      </c>
    </row>
    <row r="834" spans="1:1" x14ac:dyDescent="0.25">
      <c r="A834">
        <v>8.1829264999999998E-2</v>
      </c>
    </row>
    <row r="835" spans="1:1" x14ac:dyDescent="0.25">
      <c r="A835">
        <v>8.4476389999999998E-2</v>
      </c>
    </row>
    <row r="836" spans="1:1" x14ac:dyDescent="0.25">
      <c r="A836">
        <v>8.4691790000000003E-2</v>
      </c>
    </row>
    <row r="837" spans="1:1" x14ac:dyDescent="0.25">
      <c r="A837">
        <v>8.4618380000000007E-2</v>
      </c>
    </row>
    <row r="838" spans="1:1" x14ac:dyDescent="0.25">
      <c r="A838" t="s">
        <v>15</v>
      </c>
    </row>
    <row r="839" spans="1:1" x14ac:dyDescent="0.25">
      <c r="A839">
        <v>1.2311636500000001E-2</v>
      </c>
    </row>
    <row r="840" spans="1:1" x14ac:dyDescent="0.25">
      <c r="A840">
        <v>1.2068222E-2</v>
      </c>
    </row>
    <row r="841" spans="1:1" x14ac:dyDescent="0.25">
      <c r="A841">
        <v>1.2492638E-2</v>
      </c>
    </row>
    <row r="842" spans="1:1" x14ac:dyDescent="0.25">
      <c r="A842">
        <v>1.2535955999999999E-2</v>
      </c>
    </row>
    <row r="843" spans="1:1" x14ac:dyDescent="0.25">
      <c r="A843">
        <v>1.1728258E-2</v>
      </c>
    </row>
    <row r="844" spans="1:1" x14ac:dyDescent="0.25">
      <c r="A844">
        <v>1.1994003E-2</v>
      </c>
    </row>
    <row r="845" spans="1:1" x14ac:dyDescent="0.25">
      <c r="A845">
        <v>1.2218039E-2</v>
      </c>
    </row>
    <row r="846" spans="1:1" x14ac:dyDescent="0.25">
      <c r="A846">
        <v>1.2289705999999999E-2</v>
      </c>
    </row>
    <row r="847" spans="1:1" x14ac:dyDescent="0.25">
      <c r="A847" t="s">
        <v>16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 t="s">
        <v>17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 t="s">
        <v>18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 t="s">
        <v>19</v>
      </c>
    </row>
    <row r="875" spans="1:1" x14ac:dyDescent="0.25">
      <c r="A875">
        <v>-7.9802310000000001E-2</v>
      </c>
    </row>
    <row r="876" spans="1:1" x14ac:dyDescent="0.25">
      <c r="A876">
        <v>-7.9817009999999994E-2</v>
      </c>
    </row>
    <row r="877" spans="1:1" x14ac:dyDescent="0.25">
      <c r="A877">
        <v>-7.9818609999999998E-2</v>
      </c>
    </row>
    <row r="878" spans="1:1" x14ac:dyDescent="0.25">
      <c r="A878">
        <v>-7.9796690000000003E-2</v>
      </c>
    </row>
    <row r="879" spans="1:1" x14ac:dyDescent="0.25">
      <c r="A879">
        <v>-7.9776280000000005E-2</v>
      </c>
    </row>
    <row r="880" spans="1:1" x14ac:dyDescent="0.25">
      <c r="A880">
        <v>-7.9845449999999998E-2</v>
      </c>
    </row>
    <row r="881" spans="1:1" x14ac:dyDescent="0.25">
      <c r="A881">
        <v>-7.9817910000000006E-2</v>
      </c>
    </row>
    <row r="882" spans="1:1" x14ac:dyDescent="0.25">
      <c r="A882">
        <v>-7.9778870000000002E-2</v>
      </c>
    </row>
    <row r="883" spans="1:1" x14ac:dyDescent="0.25">
      <c r="A883" t="s">
        <v>20</v>
      </c>
    </row>
    <row r="884" spans="1:1" x14ac:dyDescent="0.25">
      <c r="A884">
        <v>7.9802310000000001E-2</v>
      </c>
    </row>
    <row r="885" spans="1:1" x14ac:dyDescent="0.25">
      <c r="A885">
        <v>7.9817009999999994E-2</v>
      </c>
    </row>
    <row r="886" spans="1:1" x14ac:dyDescent="0.25">
      <c r="A886">
        <v>7.9818609999999998E-2</v>
      </c>
    </row>
    <row r="887" spans="1:1" x14ac:dyDescent="0.25">
      <c r="A887">
        <v>7.9796690000000003E-2</v>
      </c>
    </row>
    <row r="888" spans="1:1" x14ac:dyDescent="0.25">
      <c r="A888">
        <v>7.9776280000000005E-2</v>
      </c>
    </row>
    <row r="889" spans="1:1" x14ac:dyDescent="0.25">
      <c r="A889">
        <v>7.9845449999999998E-2</v>
      </c>
    </row>
    <row r="890" spans="1:1" x14ac:dyDescent="0.25">
      <c r="A890">
        <v>7.9817910000000006E-2</v>
      </c>
    </row>
    <row r="891" spans="1:1" x14ac:dyDescent="0.25">
      <c r="A891">
        <v>7.9778870000000002E-2</v>
      </c>
    </row>
    <row r="892" spans="1:1" x14ac:dyDescent="0.25">
      <c r="A892" t="s">
        <v>21</v>
      </c>
    </row>
    <row r="893" spans="1:1" x14ac:dyDescent="0.25">
      <c r="A893">
        <v>2.3172633000000001E-4</v>
      </c>
    </row>
    <row r="894" spans="1:1" x14ac:dyDescent="0.25">
      <c r="A894">
        <v>2.6135995999999997E-4</v>
      </c>
    </row>
    <row r="895" spans="1:1" x14ac:dyDescent="0.25">
      <c r="A895">
        <v>2.3954050000000001E-4</v>
      </c>
    </row>
    <row r="896" spans="1:1" x14ac:dyDescent="0.25">
      <c r="A896">
        <v>2.0167861999999999E-4</v>
      </c>
    </row>
    <row r="897" spans="1:1" x14ac:dyDescent="0.25">
      <c r="A897">
        <v>3.1331554E-4</v>
      </c>
    </row>
    <row r="898" spans="1:1" x14ac:dyDescent="0.25">
      <c r="A898">
        <v>2.3633448E-4</v>
      </c>
    </row>
    <row r="899" spans="1:1" x14ac:dyDescent="0.25">
      <c r="A899">
        <v>2.1693951999999999E-4</v>
      </c>
    </row>
    <row r="900" spans="1:1" x14ac:dyDescent="0.25">
      <c r="A900">
        <v>2.5490756E-4</v>
      </c>
    </row>
    <row r="901" spans="1:1" x14ac:dyDescent="0.25">
      <c r="A901" t="s">
        <v>22</v>
      </c>
    </row>
    <row r="902" spans="1:1" x14ac:dyDescent="0.25">
      <c r="A902">
        <v>1.2006719000000001E-2</v>
      </c>
    </row>
    <row r="903" spans="1:1" x14ac:dyDescent="0.25">
      <c r="A903">
        <v>1.2760311E-2</v>
      </c>
    </row>
    <row r="904" spans="1:1" x14ac:dyDescent="0.25">
      <c r="A904">
        <v>1.221145E-2</v>
      </c>
    </row>
    <row r="905" spans="1:1" x14ac:dyDescent="0.25">
      <c r="A905">
        <v>1.1039814E-2</v>
      </c>
    </row>
    <row r="906" spans="1:1" x14ac:dyDescent="0.25">
      <c r="A906">
        <v>1.4134593000000001E-2</v>
      </c>
    </row>
    <row r="907" spans="1:1" x14ac:dyDescent="0.25">
      <c r="A907">
        <v>1.2181037E-2</v>
      </c>
    </row>
    <row r="908" spans="1:1" x14ac:dyDescent="0.25">
      <c r="A908">
        <v>1.1562055E-2</v>
      </c>
    </row>
    <row r="909" spans="1:1" x14ac:dyDescent="0.25">
      <c r="A909">
        <v>1.2616496499999999E-2</v>
      </c>
    </row>
    <row r="910" spans="1:1" x14ac:dyDescent="0.25">
      <c r="A910" t="s">
        <v>23</v>
      </c>
    </row>
    <row r="911" spans="1:1" x14ac:dyDescent="0.25">
      <c r="A911">
        <v>2.3172633000000001E-4</v>
      </c>
    </row>
    <row r="912" spans="1:1" x14ac:dyDescent="0.25">
      <c r="A912">
        <v>2.6135995999999997E-4</v>
      </c>
    </row>
    <row r="913" spans="1:1" x14ac:dyDescent="0.25">
      <c r="A913">
        <v>2.3954050000000001E-4</v>
      </c>
    </row>
    <row r="914" spans="1:1" x14ac:dyDescent="0.25">
      <c r="A914">
        <v>2.0167861999999999E-4</v>
      </c>
    </row>
    <row r="915" spans="1:1" x14ac:dyDescent="0.25">
      <c r="A915">
        <v>3.1331554E-4</v>
      </c>
    </row>
    <row r="916" spans="1:1" x14ac:dyDescent="0.25">
      <c r="A916">
        <v>2.3633448E-4</v>
      </c>
    </row>
    <row r="917" spans="1:1" x14ac:dyDescent="0.25">
      <c r="A917">
        <v>2.1693951999999999E-4</v>
      </c>
    </row>
    <row r="918" spans="1:1" x14ac:dyDescent="0.25">
      <c r="A918">
        <v>2.5490756E-4</v>
      </c>
    </row>
    <row r="919" spans="1:1" x14ac:dyDescent="0.25">
      <c r="A919" t="s">
        <v>24</v>
      </c>
    </row>
    <row r="920" spans="1:1" x14ac:dyDescent="0.25">
      <c r="A920">
        <v>7.9788453999999995E-2</v>
      </c>
    </row>
    <row r="921" spans="1:1" x14ac:dyDescent="0.25">
      <c r="A921">
        <v>7.9788453999999995E-2</v>
      </c>
    </row>
    <row r="922" spans="1:1" x14ac:dyDescent="0.25">
      <c r="A922">
        <v>7.9788453999999995E-2</v>
      </c>
    </row>
    <row r="923" spans="1:1" x14ac:dyDescent="0.25">
      <c r="A923">
        <v>7.9788453999999995E-2</v>
      </c>
    </row>
    <row r="924" spans="1:1" x14ac:dyDescent="0.25">
      <c r="A924">
        <v>7.9788453999999995E-2</v>
      </c>
    </row>
    <row r="925" spans="1:1" x14ac:dyDescent="0.25">
      <c r="A925">
        <v>7.9788453999999995E-2</v>
      </c>
    </row>
    <row r="926" spans="1:1" x14ac:dyDescent="0.25">
      <c r="A926">
        <v>7.9788453999999995E-2</v>
      </c>
    </row>
    <row r="927" spans="1:1" x14ac:dyDescent="0.25">
      <c r="A927">
        <v>7.9788453999999995E-2</v>
      </c>
    </row>
    <row r="928" spans="1:1" x14ac:dyDescent="0.25">
      <c r="A928" t="s">
        <v>2</v>
      </c>
    </row>
    <row r="929" spans="1:1" x14ac:dyDescent="0.25">
      <c r="A929">
        <v>0.41151609999997102</v>
      </c>
    </row>
    <row r="930" spans="1:1" x14ac:dyDescent="0.25">
      <c r="A930">
        <v>0.42525139999997902</v>
      </c>
    </row>
    <row r="931" spans="1:1" x14ac:dyDescent="0.25">
      <c r="A931">
        <v>0.41549370000007002</v>
      </c>
    </row>
    <row r="932" spans="1:1" x14ac:dyDescent="0.25">
      <c r="A932">
        <v>0.41621219999978998</v>
      </c>
    </row>
    <row r="933" spans="1:1" x14ac:dyDescent="0.25">
      <c r="A933">
        <v>0.487650900000062</v>
      </c>
    </row>
    <row r="934" spans="1:1" x14ac:dyDescent="0.25">
      <c r="A934">
        <v>0.46599960000003099</v>
      </c>
    </row>
    <row r="935" spans="1:1" x14ac:dyDescent="0.25">
      <c r="A935">
        <v>0.437511899999663</v>
      </c>
    </row>
    <row r="936" spans="1:1" x14ac:dyDescent="0.25">
      <c r="A936">
        <v>0.41596539999954901</v>
      </c>
    </row>
    <row r="939" spans="1:1" x14ac:dyDescent="0.25">
      <c r="A939" t="s">
        <v>0</v>
      </c>
    </row>
    <row r="940" spans="1:1" x14ac:dyDescent="0.25">
      <c r="A940" t="s">
        <v>7</v>
      </c>
    </row>
    <row r="941" spans="1:1" x14ac:dyDescent="0.25">
      <c r="A941" t="s">
        <v>11</v>
      </c>
    </row>
    <row r="942" spans="1:1" x14ac:dyDescent="0.25">
      <c r="A942">
        <v>0.10292274</v>
      </c>
    </row>
    <row r="943" spans="1:1" x14ac:dyDescent="0.25">
      <c r="A943">
        <v>0.10031395</v>
      </c>
    </row>
    <row r="944" spans="1:1" x14ac:dyDescent="0.25">
      <c r="A944">
        <v>0.10305162</v>
      </c>
    </row>
    <row r="945" spans="1:1" x14ac:dyDescent="0.25">
      <c r="A945">
        <v>0.10271532</v>
      </c>
    </row>
    <row r="946" spans="1:1" x14ac:dyDescent="0.25">
      <c r="A946">
        <v>0.10209596</v>
      </c>
    </row>
    <row r="947" spans="1:1" x14ac:dyDescent="0.25">
      <c r="A947">
        <v>0.10170899999999999</v>
      </c>
    </row>
    <row r="948" spans="1:1" x14ac:dyDescent="0.25">
      <c r="A948">
        <v>0.101823</v>
      </c>
    </row>
    <row r="949" spans="1:1" x14ac:dyDescent="0.25">
      <c r="A949">
        <v>0.1030418</v>
      </c>
    </row>
    <row r="950" spans="1:1" x14ac:dyDescent="0.25">
      <c r="A950" t="s">
        <v>12</v>
      </c>
    </row>
    <row r="951" spans="1:1" x14ac:dyDescent="0.25">
      <c r="A951">
        <v>0.10283421</v>
      </c>
    </row>
    <row r="952" spans="1:1" x14ac:dyDescent="0.25">
      <c r="A952">
        <v>0.102801144</v>
      </c>
    </row>
    <row r="953" spans="1:1" x14ac:dyDescent="0.25">
      <c r="A953">
        <v>0.102279626</v>
      </c>
    </row>
    <row r="954" spans="1:1" x14ac:dyDescent="0.25">
      <c r="A954">
        <v>0.10312366000000001</v>
      </c>
    </row>
    <row r="955" spans="1:1" x14ac:dyDescent="0.25">
      <c r="A955">
        <v>0.10179249999999999</v>
      </c>
    </row>
    <row r="956" spans="1:1" x14ac:dyDescent="0.25">
      <c r="A956">
        <v>0.101388805</v>
      </c>
    </row>
    <row r="957" spans="1:1" x14ac:dyDescent="0.25">
      <c r="A957">
        <v>0.10250545</v>
      </c>
    </row>
    <row r="958" spans="1:1" x14ac:dyDescent="0.25">
      <c r="A958">
        <v>0.10337211</v>
      </c>
    </row>
    <row r="959" spans="1:1" x14ac:dyDescent="0.25">
      <c r="A959" t="s">
        <v>13</v>
      </c>
    </row>
    <row r="960" spans="1:1" x14ac:dyDescent="0.25">
      <c r="A960">
        <v>1.2142161E-4</v>
      </c>
    </row>
    <row r="961" spans="1:1" x14ac:dyDescent="0.25">
      <c r="A961" s="1">
        <v>-3.5947352000000003E-5</v>
      </c>
    </row>
    <row r="962" spans="1:1" x14ac:dyDescent="0.25">
      <c r="A962">
        <v>1.8078239999999999E-4</v>
      </c>
    </row>
    <row r="963" spans="1:1" x14ac:dyDescent="0.25">
      <c r="A963">
        <v>-2.0116719999999999E-4</v>
      </c>
    </row>
    <row r="964" spans="1:1" x14ac:dyDescent="0.25">
      <c r="A964" s="1">
        <v>-4.0894184999999998E-5</v>
      </c>
    </row>
    <row r="965" spans="1:1" x14ac:dyDescent="0.25">
      <c r="A965" s="1">
        <v>-6.4260500000000001E-6</v>
      </c>
    </row>
    <row r="966" spans="1:1" x14ac:dyDescent="0.25">
      <c r="A966" s="1">
        <v>6.6061200000000004E-5</v>
      </c>
    </row>
    <row r="967" spans="1:1" x14ac:dyDescent="0.25">
      <c r="A967">
        <v>-1.17955635E-4</v>
      </c>
    </row>
    <row r="968" spans="1:1" x14ac:dyDescent="0.25">
      <c r="A968" t="s">
        <v>14</v>
      </c>
    </row>
    <row r="969" spans="1:1" x14ac:dyDescent="0.25">
      <c r="A969">
        <v>8.9795390000000003E-2</v>
      </c>
    </row>
    <row r="970" spans="1:1" x14ac:dyDescent="0.25">
      <c r="A970">
        <v>9.0530805000000006E-2</v>
      </c>
    </row>
    <row r="971" spans="1:1" x14ac:dyDescent="0.25">
      <c r="A971">
        <v>9.2001100000000002E-2</v>
      </c>
    </row>
    <row r="972" spans="1:1" x14ac:dyDescent="0.25">
      <c r="A972">
        <v>9.1360930000000007E-2</v>
      </c>
    </row>
    <row r="973" spans="1:1" x14ac:dyDescent="0.25">
      <c r="A973">
        <v>9.0478219999999998E-2</v>
      </c>
    </row>
    <row r="974" spans="1:1" x14ac:dyDescent="0.25">
      <c r="A974">
        <v>9.1511969999999998E-2</v>
      </c>
    </row>
    <row r="975" spans="1:1" x14ac:dyDescent="0.25">
      <c r="A975">
        <v>8.9896165E-2</v>
      </c>
    </row>
    <row r="976" spans="1:1" x14ac:dyDescent="0.25">
      <c r="A976">
        <v>9.4010435000000003E-2</v>
      </c>
    </row>
    <row r="977" spans="1:1" x14ac:dyDescent="0.25">
      <c r="A977" t="s">
        <v>15</v>
      </c>
    </row>
    <row r="978" spans="1:1" x14ac:dyDescent="0.25">
      <c r="A978">
        <v>1.3078635E-2</v>
      </c>
    </row>
    <row r="979" spans="1:1" x14ac:dyDescent="0.25">
      <c r="A979">
        <v>1.3301768E-2</v>
      </c>
    </row>
    <row r="980" spans="1:1" x14ac:dyDescent="0.25">
      <c r="A980">
        <v>1.3665772E-2</v>
      </c>
    </row>
    <row r="981" spans="1:1" x14ac:dyDescent="0.25">
      <c r="A981">
        <v>1.3456288E-2</v>
      </c>
    </row>
    <row r="982" spans="1:1" x14ac:dyDescent="0.25">
      <c r="A982">
        <v>1.3298442000000001E-2</v>
      </c>
    </row>
    <row r="983" spans="1:1" x14ac:dyDescent="0.25">
      <c r="A983">
        <v>1.3462829000000001E-2</v>
      </c>
    </row>
    <row r="984" spans="1:1" x14ac:dyDescent="0.25">
      <c r="A984">
        <v>1.3094008000000001E-2</v>
      </c>
    </row>
    <row r="985" spans="1:1" x14ac:dyDescent="0.25">
      <c r="A985">
        <v>1.4115532E-2</v>
      </c>
    </row>
    <row r="986" spans="1:1" x14ac:dyDescent="0.25">
      <c r="A986" t="s">
        <v>16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 t="s">
        <v>17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 t="s">
        <v>18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 t="s">
        <v>19</v>
      </c>
    </row>
    <row r="1014" spans="1:1" x14ac:dyDescent="0.25">
      <c r="A1014">
        <v>-7.9820470000000004E-2</v>
      </c>
    </row>
    <row r="1015" spans="1:1" x14ac:dyDescent="0.25">
      <c r="A1015">
        <v>-7.9798094999999999E-2</v>
      </c>
    </row>
    <row r="1016" spans="1:1" x14ac:dyDescent="0.25">
      <c r="A1016">
        <v>-7.9809889999999994E-2</v>
      </c>
    </row>
    <row r="1017" spans="1:1" x14ac:dyDescent="0.25">
      <c r="A1017">
        <v>-7.9807749999999997E-2</v>
      </c>
    </row>
    <row r="1018" spans="1:1" x14ac:dyDescent="0.25">
      <c r="A1018">
        <v>-7.9785220000000004E-2</v>
      </c>
    </row>
    <row r="1019" spans="1:1" x14ac:dyDescent="0.25">
      <c r="A1019">
        <v>-7.9831905999999994E-2</v>
      </c>
    </row>
    <row r="1020" spans="1:1" x14ac:dyDescent="0.25">
      <c r="A1020">
        <v>-7.978383E-2</v>
      </c>
    </row>
    <row r="1021" spans="1:1" x14ac:dyDescent="0.25">
      <c r="A1021">
        <v>-7.9782919999999993E-2</v>
      </c>
    </row>
    <row r="1022" spans="1:1" x14ac:dyDescent="0.25">
      <c r="A1022" t="s">
        <v>20</v>
      </c>
    </row>
    <row r="1023" spans="1:1" x14ac:dyDescent="0.25">
      <c r="A1023">
        <v>7.9820470000000004E-2</v>
      </c>
    </row>
    <row r="1024" spans="1:1" x14ac:dyDescent="0.25">
      <c r="A1024">
        <v>7.9798094999999999E-2</v>
      </c>
    </row>
    <row r="1025" spans="1:1" x14ac:dyDescent="0.25">
      <c r="A1025">
        <v>7.9809889999999994E-2</v>
      </c>
    </row>
    <row r="1026" spans="1:1" x14ac:dyDescent="0.25">
      <c r="A1026">
        <v>7.9807749999999997E-2</v>
      </c>
    </row>
    <row r="1027" spans="1:1" x14ac:dyDescent="0.25">
      <c r="A1027">
        <v>7.9785220000000004E-2</v>
      </c>
    </row>
    <row r="1028" spans="1:1" x14ac:dyDescent="0.25">
      <c r="A1028">
        <v>7.9831905999999994E-2</v>
      </c>
    </row>
    <row r="1029" spans="1:1" x14ac:dyDescent="0.25">
      <c r="A1029">
        <v>7.978383E-2</v>
      </c>
    </row>
    <row r="1030" spans="1:1" x14ac:dyDescent="0.25">
      <c r="A1030">
        <v>7.9782919999999993E-2</v>
      </c>
    </row>
    <row r="1031" spans="1:1" x14ac:dyDescent="0.25">
      <c r="A1031" t="s">
        <v>21</v>
      </c>
    </row>
    <row r="1032" spans="1:1" x14ac:dyDescent="0.25">
      <c r="A1032">
        <v>1.0638214E-4</v>
      </c>
    </row>
    <row r="1033" spans="1:1" x14ac:dyDescent="0.25">
      <c r="A1033">
        <v>1.0213426E-4</v>
      </c>
    </row>
    <row r="1034" spans="1:1" x14ac:dyDescent="0.25">
      <c r="A1034" s="1">
        <v>9.6390160000000001E-5</v>
      </c>
    </row>
    <row r="1035" spans="1:1" x14ac:dyDescent="0.25">
      <c r="A1035" s="1">
        <v>9.787567E-5</v>
      </c>
    </row>
    <row r="1036" spans="1:1" x14ac:dyDescent="0.25">
      <c r="A1036" s="1">
        <v>9.9868159999999998E-5</v>
      </c>
    </row>
    <row r="1037" spans="1:1" x14ac:dyDescent="0.25">
      <c r="A1037" s="1">
        <v>9.938522E-5</v>
      </c>
    </row>
    <row r="1038" spans="1:1" x14ac:dyDescent="0.25">
      <c r="A1038">
        <v>1.012289E-4</v>
      </c>
    </row>
    <row r="1039" spans="1:1" x14ac:dyDescent="0.25">
      <c r="A1039">
        <v>1.02570455E-4</v>
      </c>
    </row>
    <row r="1040" spans="1:1" x14ac:dyDescent="0.25">
      <c r="A1040" t="s">
        <v>22</v>
      </c>
    </row>
    <row r="1041" spans="1:1" x14ac:dyDescent="0.25">
      <c r="A1041">
        <v>7.92583E-3</v>
      </c>
    </row>
    <row r="1042" spans="1:1" x14ac:dyDescent="0.25">
      <c r="A1042">
        <v>7.6807799999999999E-3</v>
      </c>
    </row>
    <row r="1043" spans="1:1" x14ac:dyDescent="0.25">
      <c r="A1043">
        <v>7.3924460000000004E-3</v>
      </c>
    </row>
    <row r="1044" spans="1:1" x14ac:dyDescent="0.25">
      <c r="A1044">
        <v>7.4543385000000002E-3</v>
      </c>
    </row>
    <row r="1045" spans="1:1" x14ac:dyDescent="0.25">
      <c r="A1045">
        <v>7.5479466E-3</v>
      </c>
    </row>
    <row r="1046" spans="1:1" x14ac:dyDescent="0.25">
      <c r="A1046">
        <v>7.5729563999999997E-3</v>
      </c>
    </row>
    <row r="1047" spans="1:1" x14ac:dyDescent="0.25">
      <c r="A1047">
        <v>7.6678883999999996E-3</v>
      </c>
    </row>
    <row r="1048" spans="1:1" x14ac:dyDescent="0.25">
      <c r="A1048">
        <v>7.7633210000000001E-3</v>
      </c>
    </row>
    <row r="1049" spans="1:1" x14ac:dyDescent="0.25">
      <c r="A1049" t="s">
        <v>23</v>
      </c>
    </row>
    <row r="1050" spans="1:1" x14ac:dyDescent="0.25">
      <c r="A1050">
        <v>1.0638214E-4</v>
      </c>
    </row>
    <row r="1051" spans="1:1" x14ac:dyDescent="0.25">
      <c r="A1051">
        <v>1.0213426E-4</v>
      </c>
    </row>
    <row r="1052" spans="1:1" x14ac:dyDescent="0.25">
      <c r="A1052" s="1">
        <v>9.6390160000000001E-5</v>
      </c>
    </row>
    <row r="1053" spans="1:1" x14ac:dyDescent="0.25">
      <c r="A1053" s="1">
        <v>9.787567E-5</v>
      </c>
    </row>
    <row r="1054" spans="1:1" x14ac:dyDescent="0.25">
      <c r="A1054" s="1">
        <v>9.9868159999999998E-5</v>
      </c>
    </row>
    <row r="1055" spans="1:1" x14ac:dyDescent="0.25">
      <c r="A1055" s="1">
        <v>9.938522E-5</v>
      </c>
    </row>
    <row r="1056" spans="1:1" x14ac:dyDescent="0.25">
      <c r="A1056">
        <v>1.012289E-4</v>
      </c>
    </row>
    <row r="1057" spans="1:1" x14ac:dyDescent="0.25">
      <c r="A1057">
        <v>1.02570455E-4</v>
      </c>
    </row>
    <row r="1058" spans="1:1" x14ac:dyDescent="0.25">
      <c r="A1058" t="s">
        <v>24</v>
      </c>
    </row>
    <row r="1059" spans="1:1" x14ac:dyDescent="0.25">
      <c r="A1059">
        <v>7.9788453999999995E-2</v>
      </c>
    </row>
    <row r="1060" spans="1:1" x14ac:dyDescent="0.25">
      <c r="A1060">
        <v>7.9788453999999995E-2</v>
      </c>
    </row>
    <row r="1061" spans="1:1" x14ac:dyDescent="0.25">
      <c r="A1061">
        <v>7.9788453999999995E-2</v>
      </c>
    </row>
    <row r="1062" spans="1:1" x14ac:dyDescent="0.25">
      <c r="A1062">
        <v>7.9788453999999995E-2</v>
      </c>
    </row>
    <row r="1063" spans="1:1" x14ac:dyDescent="0.25">
      <c r="A1063">
        <v>7.9788453999999995E-2</v>
      </c>
    </row>
    <row r="1064" spans="1:1" x14ac:dyDescent="0.25">
      <c r="A1064">
        <v>7.9788453999999995E-2</v>
      </c>
    </row>
    <row r="1065" spans="1:1" x14ac:dyDescent="0.25">
      <c r="A1065">
        <v>7.9788453999999995E-2</v>
      </c>
    </row>
    <row r="1066" spans="1:1" x14ac:dyDescent="0.25">
      <c r="A1066">
        <v>7.9788453999999995E-2</v>
      </c>
    </row>
    <row r="1067" spans="1:1" x14ac:dyDescent="0.25">
      <c r="A1067" t="s">
        <v>2</v>
      </c>
    </row>
    <row r="1068" spans="1:1" x14ac:dyDescent="0.25">
      <c r="A1068">
        <v>0.41550869999991802</v>
      </c>
    </row>
    <row r="1069" spans="1:1" x14ac:dyDescent="0.25">
      <c r="A1069">
        <v>0.41871819999983001</v>
      </c>
    </row>
    <row r="1070" spans="1:1" x14ac:dyDescent="0.25">
      <c r="A1070">
        <v>0.41593790000001701</v>
      </c>
    </row>
    <row r="1071" spans="1:1" x14ac:dyDescent="0.25">
      <c r="A1071">
        <v>0.41371120000030698</v>
      </c>
    </row>
    <row r="1072" spans="1:1" x14ac:dyDescent="0.25">
      <c r="A1072">
        <v>0.42399770000019998</v>
      </c>
    </row>
    <row r="1073" spans="1:1" x14ac:dyDescent="0.25">
      <c r="A1073">
        <v>0.42700949999971199</v>
      </c>
    </row>
    <row r="1074" spans="1:1" x14ac:dyDescent="0.25">
      <c r="A1074">
        <v>0.49740720000045202</v>
      </c>
    </row>
    <row r="1075" spans="1:1" x14ac:dyDescent="0.25">
      <c r="A1075">
        <v>0.47420209999927398</v>
      </c>
    </row>
    <row r="1078" spans="1:1" x14ac:dyDescent="0.25">
      <c r="A1078" t="s">
        <v>0</v>
      </c>
    </row>
    <row r="1079" spans="1:1" x14ac:dyDescent="0.25">
      <c r="A1079" t="s">
        <v>8</v>
      </c>
    </row>
    <row r="1080" spans="1:1" x14ac:dyDescent="0.25">
      <c r="A1080" t="s">
        <v>11</v>
      </c>
    </row>
    <row r="1081" spans="1:1" x14ac:dyDescent="0.25">
      <c r="A1081">
        <v>0.11005052999999999</v>
      </c>
    </row>
    <row r="1082" spans="1:1" x14ac:dyDescent="0.25">
      <c r="A1082">
        <v>0.118833534</v>
      </c>
    </row>
    <row r="1083" spans="1:1" x14ac:dyDescent="0.25">
      <c r="A1083">
        <v>0.12863532</v>
      </c>
    </row>
    <row r="1084" spans="1:1" x14ac:dyDescent="0.25">
      <c r="A1084">
        <v>0.10602838000000001</v>
      </c>
    </row>
    <row r="1085" spans="1:1" x14ac:dyDescent="0.25">
      <c r="A1085">
        <v>0.109259024</v>
      </c>
    </row>
    <row r="1086" spans="1:1" x14ac:dyDescent="0.25">
      <c r="A1086">
        <v>0.10627536</v>
      </c>
    </row>
    <row r="1087" spans="1:1" x14ac:dyDescent="0.25">
      <c r="A1087">
        <v>0.10873757000000001</v>
      </c>
    </row>
    <row r="1088" spans="1:1" x14ac:dyDescent="0.25">
      <c r="A1088">
        <v>0.10810874400000001</v>
      </c>
    </row>
    <row r="1089" spans="1:1" x14ac:dyDescent="0.25">
      <c r="A1089" t="s">
        <v>12</v>
      </c>
    </row>
    <row r="1090" spans="1:1" x14ac:dyDescent="0.25">
      <c r="A1090">
        <v>0.10830771</v>
      </c>
    </row>
    <row r="1091" spans="1:1" x14ac:dyDescent="0.25">
      <c r="A1091">
        <v>0.11843113600000001</v>
      </c>
    </row>
    <row r="1092" spans="1:1" x14ac:dyDescent="0.25">
      <c r="A1092">
        <v>0.12956266</v>
      </c>
    </row>
    <row r="1093" spans="1:1" x14ac:dyDescent="0.25">
      <c r="A1093">
        <v>0.107299596</v>
      </c>
    </row>
    <row r="1094" spans="1:1" x14ac:dyDescent="0.25">
      <c r="A1094">
        <v>0.10934408</v>
      </c>
    </row>
    <row r="1095" spans="1:1" x14ac:dyDescent="0.25">
      <c r="A1095">
        <v>0.107114285</v>
      </c>
    </row>
    <row r="1096" spans="1:1" x14ac:dyDescent="0.25">
      <c r="A1096">
        <v>0.11005394</v>
      </c>
    </row>
    <row r="1097" spans="1:1" x14ac:dyDescent="0.25">
      <c r="A1097">
        <v>0.10867379000000001</v>
      </c>
    </row>
    <row r="1098" spans="1:1" x14ac:dyDescent="0.25">
      <c r="A1098" t="s">
        <v>13</v>
      </c>
    </row>
    <row r="1099" spans="1:1" x14ac:dyDescent="0.25">
      <c r="A1099">
        <v>1.3346478E-4</v>
      </c>
    </row>
    <row r="1100" spans="1:1" x14ac:dyDescent="0.25">
      <c r="A1100" s="1">
        <v>-5.1314564E-5</v>
      </c>
    </row>
    <row r="1101" spans="1:1" x14ac:dyDescent="0.25">
      <c r="A1101">
        <v>1.6258683000000001E-4</v>
      </c>
    </row>
    <row r="1102" spans="1:1" x14ac:dyDescent="0.25">
      <c r="A1102">
        <v>-2.1503863E-4</v>
      </c>
    </row>
    <row r="1103" spans="1:1" x14ac:dyDescent="0.25">
      <c r="A1103" s="1">
        <v>-5.0946443999999998E-5</v>
      </c>
    </row>
    <row r="1104" spans="1:1" x14ac:dyDescent="0.25">
      <c r="A1104" s="1">
        <v>-2.6463950999999999E-5</v>
      </c>
    </row>
    <row r="1105" spans="1:1" x14ac:dyDescent="0.25">
      <c r="A1105" s="1">
        <v>2.4068487999999999E-5</v>
      </c>
    </row>
    <row r="1106" spans="1:1" x14ac:dyDescent="0.25">
      <c r="A1106">
        <v>-1.0450738999999999E-4</v>
      </c>
    </row>
    <row r="1107" spans="1:1" x14ac:dyDescent="0.25">
      <c r="A1107" t="s">
        <v>14</v>
      </c>
    </row>
    <row r="1108" spans="1:1" x14ac:dyDescent="0.25">
      <c r="A1108">
        <v>8.6322339999999997E-2</v>
      </c>
    </row>
    <row r="1109" spans="1:1" x14ac:dyDescent="0.25">
      <c r="A1109">
        <v>8.2201675000000002E-2</v>
      </c>
    </row>
    <row r="1110" spans="1:1" x14ac:dyDescent="0.25">
      <c r="A1110">
        <v>7.4172959999999996E-2</v>
      </c>
    </row>
    <row r="1111" spans="1:1" x14ac:dyDescent="0.25">
      <c r="A1111">
        <v>8.6520780000000005E-2</v>
      </c>
    </row>
    <row r="1112" spans="1:1" x14ac:dyDescent="0.25">
      <c r="A1112">
        <v>8.4163660000000001E-2</v>
      </c>
    </row>
    <row r="1113" spans="1:1" x14ac:dyDescent="0.25">
      <c r="A1113">
        <v>8.5579454999999999E-2</v>
      </c>
    </row>
    <row r="1114" spans="1:1" x14ac:dyDescent="0.25">
      <c r="A1114">
        <v>8.4921695000000005E-2</v>
      </c>
    </row>
    <row r="1115" spans="1:1" x14ac:dyDescent="0.25">
      <c r="A1115">
        <v>8.5223265000000006E-2</v>
      </c>
    </row>
    <row r="1116" spans="1:1" x14ac:dyDescent="0.25">
      <c r="A1116" t="s">
        <v>15</v>
      </c>
    </row>
    <row r="1117" spans="1:1" x14ac:dyDescent="0.25">
      <c r="A1117">
        <v>1.2639094999999999E-2</v>
      </c>
    </row>
    <row r="1118" spans="1:1" x14ac:dyDescent="0.25">
      <c r="A1118">
        <v>1.2073064E-2</v>
      </c>
    </row>
    <row r="1119" spans="1:1" x14ac:dyDescent="0.25">
      <c r="A1119">
        <v>9.7934890000000007E-3</v>
      </c>
    </row>
    <row r="1120" spans="1:1" x14ac:dyDescent="0.25">
      <c r="A1120">
        <v>1.2728711E-2</v>
      </c>
    </row>
    <row r="1121" spans="1:1" x14ac:dyDescent="0.25">
      <c r="A1121">
        <v>1.2097050999999999E-2</v>
      </c>
    </row>
    <row r="1122" spans="1:1" x14ac:dyDescent="0.25">
      <c r="A1122">
        <v>1.2189332000000001E-2</v>
      </c>
    </row>
    <row r="1123" spans="1:1" x14ac:dyDescent="0.25">
      <c r="A1123">
        <v>1.2235238000000001E-2</v>
      </c>
    </row>
    <row r="1124" spans="1:1" x14ac:dyDescent="0.25">
      <c r="A1124">
        <v>1.2378016E-2</v>
      </c>
    </row>
    <row r="1125" spans="1:1" x14ac:dyDescent="0.25">
      <c r="A1125" t="s">
        <v>16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 t="s">
        <v>17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 t="s">
        <v>18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 t="s">
        <v>19</v>
      </c>
    </row>
    <row r="1153" spans="1:1" x14ac:dyDescent="0.25">
      <c r="A1153">
        <v>-7.980843E-2</v>
      </c>
    </row>
    <row r="1154" spans="1:1" x14ac:dyDescent="0.25">
      <c r="A1154">
        <v>-7.9813465E-2</v>
      </c>
    </row>
    <row r="1155" spans="1:1" x14ac:dyDescent="0.25">
      <c r="A1155">
        <v>-7.9828079999999996E-2</v>
      </c>
    </row>
    <row r="1156" spans="1:1" x14ac:dyDescent="0.25">
      <c r="A1156">
        <v>-7.9821623999999994E-2</v>
      </c>
    </row>
    <row r="1157" spans="1:1" x14ac:dyDescent="0.25">
      <c r="A1157">
        <v>-7.9795270000000001E-2</v>
      </c>
    </row>
    <row r="1158" spans="1:1" x14ac:dyDescent="0.25">
      <c r="A1158">
        <v>-7.9851950000000005E-2</v>
      </c>
    </row>
    <row r="1159" spans="1:1" x14ac:dyDescent="0.25">
      <c r="A1159">
        <v>-7.9825820000000006E-2</v>
      </c>
    </row>
    <row r="1160" spans="1:1" x14ac:dyDescent="0.25">
      <c r="A1160">
        <v>-7.9769469999999995E-2</v>
      </c>
    </row>
    <row r="1161" spans="1:1" x14ac:dyDescent="0.25">
      <c r="A1161" t="s">
        <v>20</v>
      </c>
    </row>
    <row r="1162" spans="1:1" x14ac:dyDescent="0.25">
      <c r="A1162">
        <v>7.980843E-2</v>
      </c>
    </row>
    <row r="1163" spans="1:1" x14ac:dyDescent="0.25">
      <c r="A1163">
        <v>7.9813465E-2</v>
      </c>
    </row>
    <row r="1164" spans="1:1" x14ac:dyDescent="0.25">
      <c r="A1164">
        <v>7.9828079999999996E-2</v>
      </c>
    </row>
    <row r="1165" spans="1:1" x14ac:dyDescent="0.25">
      <c r="A1165">
        <v>7.9821623999999994E-2</v>
      </c>
    </row>
    <row r="1166" spans="1:1" x14ac:dyDescent="0.25">
      <c r="A1166">
        <v>7.9795270000000001E-2</v>
      </c>
    </row>
    <row r="1167" spans="1:1" x14ac:dyDescent="0.25">
      <c r="A1167">
        <v>7.9851950000000005E-2</v>
      </c>
    </row>
    <row r="1168" spans="1:1" x14ac:dyDescent="0.25">
      <c r="A1168">
        <v>7.9825820000000006E-2</v>
      </c>
    </row>
    <row r="1169" spans="1:1" x14ac:dyDescent="0.25">
      <c r="A1169">
        <v>7.9769469999999995E-2</v>
      </c>
    </row>
    <row r="1170" spans="1:1" x14ac:dyDescent="0.25">
      <c r="A1170" t="s">
        <v>21</v>
      </c>
    </row>
    <row r="1171" spans="1:1" x14ac:dyDescent="0.25">
      <c r="A1171">
        <v>1.9669962000000001E-4</v>
      </c>
    </row>
    <row r="1172" spans="1:1" x14ac:dyDescent="0.25">
      <c r="A1172">
        <v>3.4726635E-4</v>
      </c>
    </row>
    <row r="1173" spans="1:1" x14ac:dyDescent="0.25">
      <c r="A1173">
        <v>6.1402546000000004E-4</v>
      </c>
    </row>
    <row r="1174" spans="1:1" x14ac:dyDescent="0.25">
      <c r="A1174">
        <v>1.7997236999999999E-4</v>
      </c>
    </row>
    <row r="1175" spans="1:1" x14ac:dyDescent="0.25">
      <c r="A1175">
        <v>2.2160720000000001E-4</v>
      </c>
    </row>
    <row r="1176" spans="1:1" x14ac:dyDescent="0.25">
      <c r="A1176">
        <v>1.9737754999999999E-4</v>
      </c>
    </row>
    <row r="1177" spans="1:1" x14ac:dyDescent="0.25">
      <c r="A1177">
        <v>2.1640742000000001E-4</v>
      </c>
    </row>
    <row r="1178" spans="1:1" x14ac:dyDescent="0.25">
      <c r="A1178">
        <v>2.2442478999999999E-4</v>
      </c>
    </row>
    <row r="1179" spans="1:1" x14ac:dyDescent="0.25">
      <c r="A1179" t="s">
        <v>22</v>
      </c>
    </row>
    <row r="1180" spans="1:1" x14ac:dyDescent="0.25">
      <c r="A1180">
        <v>1.0892592E-2</v>
      </c>
    </row>
    <row r="1181" spans="1:1" x14ac:dyDescent="0.25">
      <c r="A1181">
        <v>1.4784059E-2</v>
      </c>
    </row>
    <row r="1182" spans="1:1" x14ac:dyDescent="0.25">
      <c r="A1182">
        <v>2.0748056000000001E-2</v>
      </c>
    </row>
    <row r="1183" spans="1:1" x14ac:dyDescent="0.25">
      <c r="A1183">
        <v>1.0318557000000001E-2</v>
      </c>
    </row>
    <row r="1184" spans="1:1" x14ac:dyDescent="0.25">
      <c r="A1184">
        <v>1.1761331E-2</v>
      </c>
    </row>
    <row r="1185" spans="1:1" x14ac:dyDescent="0.25">
      <c r="A1185">
        <v>1.1062027E-2</v>
      </c>
    </row>
    <row r="1186" spans="1:1" x14ac:dyDescent="0.25">
      <c r="A1186">
        <v>1.1654553999999999E-2</v>
      </c>
    </row>
    <row r="1187" spans="1:1" x14ac:dyDescent="0.25">
      <c r="A1187">
        <v>1.1699953000000001E-2</v>
      </c>
    </row>
    <row r="1188" spans="1:1" x14ac:dyDescent="0.25">
      <c r="A1188" t="s">
        <v>23</v>
      </c>
    </row>
    <row r="1189" spans="1:1" x14ac:dyDescent="0.25">
      <c r="A1189">
        <v>1.9669962000000001E-4</v>
      </c>
    </row>
    <row r="1190" spans="1:1" x14ac:dyDescent="0.25">
      <c r="A1190">
        <v>3.4726635E-4</v>
      </c>
    </row>
    <row r="1191" spans="1:1" x14ac:dyDescent="0.25">
      <c r="A1191">
        <v>6.1402546000000004E-4</v>
      </c>
    </row>
    <row r="1192" spans="1:1" x14ac:dyDescent="0.25">
      <c r="A1192">
        <v>1.7997236999999999E-4</v>
      </c>
    </row>
    <row r="1193" spans="1:1" x14ac:dyDescent="0.25">
      <c r="A1193">
        <v>2.2160720000000001E-4</v>
      </c>
    </row>
    <row r="1194" spans="1:1" x14ac:dyDescent="0.25">
      <c r="A1194">
        <v>1.9737754999999999E-4</v>
      </c>
    </row>
    <row r="1195" spans="1:1" x14ac:dyDescent="0.25">
      <c r="A1195">
        <v>2.1640742000000001E-4</v>
      </c>
    </row>
    <row r="1196" spans="1:1" x14ac:dyDescent="0.25">
      <c r="A1196">
        <v>2.2442478999999999E-4</v>
      </c>
    </row>
    <row r="1197" spans="1:1" x14ac:dyDescent="0.25">
      <c r="A1197" t="s">
        <v>24</v>
      </c>
    </row>
    <row r="1198" spans="1:1" x14ac:dyDescent="0.25">
      <c r="A1198">
        <v>7.9788453999999995E-2</v>
      </c>
    </row>
    <row r="1199" spans="1:1" x14ac:dyDescent="0.25">
      <c r="A1199">
        <v>7.9788453999999995E-2</v>
      </c>
    </row>
    <row r="1200" spans="1:1" x14ac:dyDescent="0.25">
      <c r="A1200">
        <v>7.9788453999999995E-2</v>
      </c>
    </row>
    <row r="1201" spans="1:1" x14ac:dyDescent="0.25">
      <c r="A1201">
        <v>7.9788453999999995E-2</v>
      </c>
    </row>
    <row r="1202" spans="1:1" x14ac:dyDescent="0.25">
      <c r="A1202">
        <v>7.9788453999999995E-2</v>
      </c>
    </row>
    <row r="1203" spans="1:1" x14ac:dyDescent="0.25">
      <c r="A1203">
        <v>7.9788453999999995E-2</v>
      </c>
    </row>
    <row r="1204" spans="1:1" x14ac:dyDescent="0.25">
      <c r="A1204">
        <v>7.9788453999999995E-2</v>
      </c>
    </row>
    <row r="1205" spans="1:1" x14ac:dyDescent="0.25">
      <c r="A1205">
        <v>7.9788453999999995E-2</v>
      </c>
    </row>
    <row r="1206" spans="1:1" x14ac:dyDescent="0.25">
      <c r="A1206" t="s">
        <v>2</v>
      </c>
    </row>
    <row r="1207" spans="1:1" x14ac:dyDescent="0.25">
      <c r="A1207">
        <v>0.410086699999965</v>
      </c>
    </row>
    <row r="1208" spans="1:1" x14ac:dyDescent="0.25">
      <c r="A1208">
        <v>0.41676499999994099</v>
      </c>
    </row>
    <row r="1209" spans="1:1" x14ac:dyDescent="0.25">
      <c r="A1209">
        <v>0.42279439999992902</v>
      </c>
    </row>
    <row r="1210" spans="1:1" x14ac:dyDescent="0.25">
      <c r="A1210">
        <v>0.43705739999995702</v>
      </c>
    </row>
    <row r="1211" spans="1:1" x14ac:dyDescent="0.25">
      <c r="A1211">
        <v>0.41863439999997298</v>
      </c>
    </row>
    <row r="1212" spans="1:1" x14ac:dyDescent="0.25">
      <c r="A1212">
        <v>0.41709920000039302</v>
      </c>
    </row>
    <row r="1213" spans="1:1" x14ac:dyDescent="0.25">
      <c r="A1213">
        <v>0.48967759999959498</v>
      </c>
    </row>
    <row r="1214" spans="1:1" x14ac:dyDescent="0.25">
      <c r="A1214">
        <v>0.46273879999989698</v>
      </c>
    </row>
    <row r="1217" spans="1:1" x14ac:dyDescent="0.25">
      <c r="A1217" t="s">
        <v>0</v>
      </c>
    </row>
    <row r="1218" spans="1:1" x14ac:dyDescent="0.25">
      <c r="A1218" t="s">
        <v>9</v>
      </c>
    </row>
    <row r="1219" spans="1:1" x14ac:dyDescent="0.25">
      <c r="A1219" t="s">
        <v>11</v>
      </c>
    </row>
    <row r="1220" spans="1:1" x14ac:dyDescent="0.25">
      <c r="A1220">
        <v>0.10309154500000001</v>
      </c>
    </row>
    <row r="1221" spans="1:1" x14ac:dyDescent="0.25">
      <c r="A1221">
        <v>0.10089313</v>
      </c>
    </row>
    <row r="1222" spans="1:1" x14ac:dyDescent="0.25">
      <c r="A1222">
        <v>0.103268184</v>
      </c>
    </row>
    <row r="1223" spans="1:1" x14ac:dyDescent="0.25">
      <c r="A1223">
        <v>0.1034289</v>
      </c>
    </row>
    <row r="1224" spans="1:1" x14ac:dyDescent="0.25">
      <c r="A1224">
        <v>0.102751985</v>
      </c>
    </row>
    <row r="1225" spans="1:1" x14ac:dyDescent="0.25">
      <c r="A1225">
        <v>0.10187578999999999</v>
      </c>
    </row>
    <row r="1226" spans="1:1" x14ac:dyDescent="0.25">
      <c r="A1226">
        <v>0.10235181</v>
      </c>
    </row>
    <row r="1227" spans="1:1" x14ac:dyDescent="0.25">
      <c r="A1227">
        <v>0.10301035</v>
      </c>
    </row>
    <row r="1228" spans="1:1" x14ac:dyDescent="0.25">
      <c r="A1228" t="s">
        <v>12</v>
      </c>
    </row>
    <row r="1229" spans="1:1" x14ac:dyDescent="0.25">
      <c r="A1229">
        <v>0.10312287000000001</v>
      </c>
    </row>
    <row r="1230" spans="1:1" x14ac:dyDescent="0.25">
      <c r="A1230">
        <v>0.10320347000000001</v>
      </c>
    </row>
    <row r="1231" spans="1:1" x14ac:dyDescent="0.25">
      <c r="A1231">
        <v>0.102571905</v>
      </c>
    </row>
    <row r="1232" spans="1:1" x14ac:dyDescent="0.25">
      <c r="A1232">
        <v>0.10358716499999999</v>
      </c>
    </row>
    <row r="1233" spans="1:1" x14ac:dyDescent="0.25">
      <c r="A1233">
        <v>0.10233632500000001</v>
      </c>
    </row>
    <row r="1234" spans="1:1" x14ac:dyDescent="0.25">
      <c r="A1234">
        <v>0.10161924999999999</v>
      </c>
    </row>
    <row r="1235" spans="1:1" x14ac:dyDescent="0.25">
      <c r="A1235">
        <v>0.10292198499999999</v>
      </c>
    </row>
    <row r="1236" spans="1:1" x14ac:dyDescent="0.25">
      <c r="A1236">
        <v>0.103804566</v>
      </c>
    </row>
    <row r="1237" spans="1:1" x14ac:dyDescent="0.25">
      <c r="A1237" t="s">
        <v>13</v>
      </c>
    </row>
    <row r="1238" spans="1:1" x14ac:dyDescent="0.25">
      <c r="A1238">
        <v>1.1966346E-4</v>
      </c>
    </row>
    <row r="1239" spans="1:1" x14ac:dyDescent="0.25">
      <c r="A1239" s="1">
        <v>-3.6302030000000001E-5</v>
      </c>
    </row>
    <row r="1240" spans="1:1" x14ac:dyDescent="0.25">
      <c r="A1240">
        <v>1.8453950000000001E-4</v>
      </c>
    </row>
    <row r="1241" spans="1:1" x14ac:dyDescent="0.25">
      <c r="A1241">
        <v>-2.0805604E-4</v>
      </c>
    </row>
    <row r="1242" spans="1:1" x14ac:dyDescent="0.25">
      <c r="A1242" s="1">
        <v>-4.2576610000000002E-5</v>
      </c>
    </row>
    <row r="1243" spans="1:1" x14ac:dyDescent="0.25">
      <c r="A1243" s="1">
        <v>-9.6873570000000005E-6</v>
      </c>
    </row>
    <row r="1244" spans="1:1" x14ac:dyDescent="0.25">
      <c r="A1244" s="1">
        <v>6.1900943999999996E-5</v>
      </c>
    </row>
    <row r="1245" spans="1:1" x14ac:dyDescent="0.25">
      <c r="A1245">
        <v>-1.212817E-4</v>
      </c>
    </row>
    <row r="1246" spans="1:1" x14ac:dyDescent="0.25">
      <c r="A1246" t="s">
        <v>14</v>
      </c>
    </row>
    <row r="1247" spans="1:1" x14ac:dyDescent="0.25">
      <c r="A1247">
        <v>8.9780695999999993E-2</v>
      </c>
    </row>
    <row r="1248" spans="1:1" x14ac:dyDescent="0.25">
      <c r="A1248">
        <v>9.0692599999999998E-2</v>
      </c>
    </row>
    <row r="1249" spans="1:1" x14ac:dyDescent="0.25">
      <c r="A1249">
        <v>9.1985226000000003E-2</v>
      </c>
    </row>
    <row r="1250" spans="1:1" x14ac:dyDescent="0.25">
      <c r="A1250">
        <v>9.1358735999999996E-2</v>
      </c>
    </row>
    <row r="1251" spans="1:1" x14ac:dyDescent="0.25">
      <c r="A1251">
        <v>9.0535379999999999E-2</v>
      </c>
    </row>
    <row r="1252" spans="1:1" x14ac:dyDescent="0.25">
      <c r="A1252">
        <v>9.1439069999999997E-2</v>
      </c>
    </row>
    <row r="1253" spans="1:1" x14ac:dyDescent="0.25">
      <c r="A1253">
        <v>8.9984969999999997E-2</v>
      </c>
    </row>
    <row r="1254" spans="1:1" x14ac:dyDescent="0.25">
      <c r="A1254">
        <v>9.4030619999999995E-2</v>
      </c>
    </row>
    <row r="1255" spans="1:1" x14ac:dyDescent="0.25">
      <c r="A1255" t="s">
        <v>15</v>
      </c>
    </row>
    <row r="1256" spans="1:1" x14ac:dyDescent="0.25">
      <c r="A1256">
        <v>1.3067118000000001E-2</v>
      </c>
    </row>
    <row r="1257" spans="1:1" x14ac:dyDescent="0.25">
      <c r="A1257">
        <v>1.3318900999999999E-2</v>
      </c>
    </row>
    <row r="1258" spans="1:1" x14ac:dyDescent="0.25">
      <c r="A1258">
        <v>1.3658678E-2</v>
      </c>
    </row>
    <row r="1259" spans="1:1" x14ac:dyDescent="0.25">
      <c r="A1259">
        <v>1.346665E-2</v>
      </c>
    </row>
    <row r="1260" spans="1:1" x14ac:dyDescent="0.25">
      <c r="A1260">
        <v>1.3278915000000001E-2</v>
      </c>
    </row>
    <row r="1261" spans="1:1" x14ac:dyDescent="0.25">
      <c r="A1261">
        <v>1.3441857999999999E-2</v>
      </c>
    </row>
    <row r="1262" spans="1:1" x14ac:dyDescent="0.25">
      <c r="A1262">
        <v>1.3119723999999999E-2</v>
      </c>
    </row>
    <row r="1263" spans="1:1" x14ac:dyDescent="0.25">
      <c r="A1263">
        <v>1.4093867499999999E-2</v>
      </c>
    </row>
    <row r="1264" spans="1:1" x14ac:dyDescent="0.25">
      <c r="A1264" t="s">
        <v>16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 t="s">
        <v>17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 t="s">
        <v>18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 t="s">
        <v>19</v>
      </c>
    </row>
    <row r="1292" spans="1:1" x14ac:dyDescent="0.25">
      <c r="A1292">
        <v>-7.9822229999999994E-2</v>
      </c>
    </row>
    <row r="1293" spans="1:1" x14ac:dyDescent="0.25">
      <c r="A1293">
        <v>-7.9798450000000007E-2</v>
      </c>
    </row>
    <row r="1294" spans="1:1" x14ac:dyDescent="0.25">
      <c r="A1294">
        <v>-7.9806134000000001E-2</v>
      </c>
    </row>
    <row r="1295" spans="1:1" x14ac:dyDescent="0.25">
      <c r="A1295">
        <v>-7.9814640000000006E-2</v>
      </c>
    </row>
    <row r="1296" spans="1:1" x14ac:dyDescent="0.25">
      <c r="A1296">
        <v>-7.9786899999999994E-2</v>
      </c>
    </row>
    <row r="1297" spans="1:1" x14ac:dyDescent="0.25">
      <c r="A1297">
        <v>-7.9835169999999997E-2</v>
      </c>
    </row>
    <row r="1298" spans="1:1" x14ac:dyDescent="0.25">
      <c r="A1298">
        <v>-7.9787984000000006E-2</v>
      </c>
    </row>
    <row r="1299" spans="1:1" x14ac:dyDescent="0.25">
      <c r="A1299">
        <v>-7.9786239999999994E-2</v>
      </c>
    </row>
    <row r="1300" spans="1:1" x14ac:dyDescent="0.25">
      <c r="A1300" t="s">
        <v>20</v>
      </c>
    </row>
    <row r="1301" spans="1:1" x14ac:dyDescent="0.25">
      <c r="A1301">
        <v>7.9822229999999994E-2</v>
      </c>
    </row>
    <row r="1302" spans="1:1" x14ac:dyDescent="0.25">
      <c r="A1302">
        <v>7.9798450000000007E-2</v>
      </c>
    </row>
    <row r="1303" spans="1:1" x14ac:dyDescent="0.25">
      <c r="A1303">
        <v>7.9806134000000001E-2</v>
      </c>
    </row>
    <row r="1304" spans="1:1" x14ac:dyDescent="0.25">
      <c r="A1304">
        <v>7.9814640000000006E-2</v>
      </c>
    </row>
    <row r="1305" spans="1:1" x14ac:dyDescent="0.25">
      <c r="A1305">
        <v>7.9786899999999994E-2</v>
      </c>
    </row>
    <row r="1306" spans="1:1" x14ac:dyDescent="0.25">
      <c r="A1306">
        <v>7.9835169999999997E-2</v>
      </c>
    </row>
    <row r="1307" spans="1:1" x14ac:dyDescent="0.25">
      <c r="A1307">
        <v>7.9787984000000006E-2</v>
      </c>
    </row>
    <row r="1308" spans="1:1" x14ac:dyDescent="0.25">
      <c r="A1308">
        <v>7.9786239999999994E-2</v>
      </c>
    </row>
    <row r="1309" spans="1:1" x14ac:dyDescent="0.25">
      <c r="A1309" t="s">
        <v>21</v>
      </c>
    </row>
    <row r="1310" spans="1:1" x14ac:dyDescent="0.25">
      <c r="A1310">
        <v>1.0554313E-4</v>
      </c>
    </row>
    <row r="1311" spans="1:1" x14ac:dyDescent="0.25">
      <c r="A1311">
        <v>1.0226958999999999E-4</v>
      </c>
    </row>
    <row r="1312" spans="1:1" x14ac:dyDescent="0.25">
      <c r="A1312" s="1">
        <v>9.6978219999999994E-5</v>
      </c>
    </row>
    <row r="1313" spans="1:1" x14ac:dyDescent="0.25">
      <c r="A1313" s="1">
        <v>9.7958060000000004E-5</v>
      </c>
    </row>
    <row r="1314" spans="1:1" x14ac:dyDescent="0.25">
      <c r="A1314" s="1">
        <v>9.9304680000000003E-5</v>
      </c>
    </row>
    <row r="1315" spans="1:1" x14ac:dyDescent="0.25">
      <c r="A1315" s="1">
        <v>9.6111830000000006E-5</v>
      </c>
    </row>
    <row r="1316" spans="1:1" x14ac:dyDescent="0.25">
      <c r="A1316">
        <v>1.0131823E-4</v>
      </c>
    </row>
    <row r="1317" spans="1:1" x14ac:dyDescent="0.25">
      <c r="A1317">
        <v>1.0175295E-4</v>
      </c>
    </row>
    <row r="1318" spans="1:1" x14ac:dyDescent="0.25">
      <c r="A1318" t="s">
        <v>22</v>
      </c>
    </row>
    <row r="1319" spans="1:1" x14ac:dyDescent="0.25">
      <c r="A1319">
        <v>7.9044809999999997E-3</v>
      </c>
    </row>
    <row r="1320" spans="1:1" x14ac:dyDescent="0.25">
      <c r="A1320">
        <v>7.6807337000000002E-3</v>
      </c>
    </row>
    <row r="1321" spans="1:1" x14ac:dyDescent="0.25">
      <c r="A1321">
        <v>7.4155180000000003E-3</v>
      </c>
    </row>
    <row r="1322" spans="1:1" x14ac:dyDescent="0.25">
      <c r="A1322">
        <v>7.4536613999999996E-3</v>
      </c>
    </row>
    <row r="1323" spans="1:1" x14ac:dyDescent="0.25">
      <c r="A1323">
        <v>7.5370334000000004E-3</v>
      </c>
    </row>
    <row r="1324" spans="1:1" x14ac:dyDescent="0.25">
      <c r="A1324">
        <v>7.4093146000000004E-3</v>
      </c>
    </row>
    <row r="1325" spans="1:1" x14ac:dyDescent="0.25">
      <c r="A1325">
        <v>7.6582055000000001E-3</v>
      </c>
    </row>
    <row r="1326" spans="1:1" x14ac:dyDescent="0.25">
      <c r="A1326">
        <v>7.7106854999999998E-3</v>
      </c>
    </row>
    <row r="1327" spans="1:1" x14ac:dyDescent="0.25">
      <c r="A1327" t="s">
        <v>23</v>
      </c>
    </row>
    <row r="1328" spans="1:1" x14ac:dyDescent="0.25">
      <c r="A1328">
        <v>1.0554313E-4</v>
      </c>
    </row>
    <row r="1329" spans="1:1" x14ac:dyDescent="0.25">
      <c r="A1329">
        <v>1.0226958999999999E-4</v>
      </c>
    </row>
    <row r="1330" spans="1:1" x14ac:dyDescent="0.25">
      <c r="A1330" s="1">
        <v>9.6978219999999994E-5</v>
      </c>
    </row>
    <row r="1331" spans="1:1" x14ac:dyDescent="0.25">
      <c r="A1331" s="1">
        <v>9.7958060000000004E-5</v>
      </c>
    </row>
    <row r="1332" spans="1:1" x14ac:dyDescent="0.25">
      <c r="A1332" s="1">
        <v>9.9304680000000003E-5</v>
      </c>
    </row>
    <row r="1333" spans="1:1" x14ac:dyDescent="0.25">
      <c r="A1333" s="1">
        <v>9.6111830000000006E-5</v>
      </c>
    </row>
    <row r="1334" spans="1:1" x14ac:dyDescent="0.25">
      <c r="A1334">
        <v>1.0131823E-4</v>
      </c>
    </row>
    <row r="1335" spans="1:1" x14ac:dyDescent="0.25">
      <c r="A1335">
        <v>1.0175295E-4</v>
      </c>
    </row>
    <row r="1336" spans="1:1" x14ac:dyDescent="0.25">
      <c r="A1336" t="s">
        <v>24</v>
      </c>
    </row>
    <row r="1337" spans="1:1" x14ac:dyDescent="0.25">
      <c r="A1337">
        <v>7.9788453999999995E-2</v>
      </c>
    </row>
    <row r="1338" spans="1:1" x14ac:dyDescent="0.25">
      <c r="A1338">
        <v>7.9788453999999995E-2</v>
      </c>
    </row>
    <row r="1339" spans="1:1" x14ac:dyDescent="0.25">
      <c r="A1339">
        <v>7.9788453999999995E-2</v>
      </c>
    </row>
    <row r="1340" spans="1:1" x14ac:dyDescent="0.25">
      <c r="A1340">
        <v>7.9788453999999995E-2</v>
      </c>
    </row>
    <row r="1341" spans="1:1" x14ac:dyDescent="0.25">
      <c r="A1341">
        <v>7.9788453999999995E-2</v>
      </c>
    </row>
    <row r="1342" spans="1:1" x14ac:dyDescent="0.25">
      <c r="A1342">
        <v>7.9788453999999995E-2</v>
      </c>
    </row>
    <row r="1343" spans="1:1" x14ac:dyDescent="0.25">
      <c r="A1343">
        <v>7.9788453999999995E-2</v>
      </c>
    </row>
    <row r="1344" spans="1:1" x14ac:dyDescent="0.25">
      <c r="A1344">
        <v>7.9788453999999995E-2</v>
      </c>
    </row>
    <row r="1345" spans="1:1" x14ac:dyDescent="0.25">
      <c r="A1345" t="s">
        <v>2</v>
      </c>
    </row>
    <row r="1346" spans="1:1" x14ac:dyDescent="0.25">
      <c r="A1346">
        <v>0.419369999999958</v>
      </c>
    </row>
    <row r="1347" spans="1:1" x14ac:dyDescent="0.25">
      <c r="A1347">
        <v>0.40865509999980498</v>
      </c>
    </row>
    <row r="1348" spans="1:1" x14ac:dyDescent="0.25">
      <c r="A1348">
        <v>0.41743419999988801</v>
      </c>
    </row>
    <row r="1349" spans="1:1" x14ac:dyDescent="0.25">
      <c r="A1349">
        <v>0.411805900000217</v>
      </c>
    </row>
    <row r="1350" spans="1:1" x14ac:dyDescent="0.25">
      <c r="A1350">
        <v>0.40947979999964401</v>
      </c>
    </row>
    <row r="1351" spans="1:1" x14ac:dyDescent="0.25">
      <c r="A1351">
        <v>0.42182490000004602</v>
      </c>
    </row>
    <row r="1352" spans="1:1" x14ac:dyDescent="0.25">
      <c r="A1352">
        <v>0.44701850000001198</v>
      </c>
    </row>
    <row r="1353" spans="1:1" x14ac:dyDescent="0.25">
      <c r="A1353">
        <v>0.41612650000024498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DFB-4587-41FF-B55A-E7D38192EE2A}">
  <dimension ref="A1:A1353"/>
  <sheetViews>
    <sheetView workbookViewId="0">
      <selection sqref="A1:A13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47.186717600000001</v>
      </c>
    </row>
    <row r="5" spans="1:1" x14ac:dyDescent="0.25">
      <c r="A5">
        <v>50.670308800000001</v>
      </c>
    </row>
    <row r="6" spans="1:1" x14ac:dyDescent="0.25">
      <c r="A6">
        <v>54.6553933</v>
      </c>
    </row>
    <row r="7" spans="1:1" x14ac:dyDescent="0.25">
      <c r="A7">
        <v>52.052189700000298</v>
      </c>
    </row>
    <row r="8" spans="1:1" x14ac:dyDescent="0.25">
      <c r="A8">
        <v>50.0059842</v>
      </c>
    </row>
    <row r="9" spans="1:1" x14ac:dyDescent="0.25">
      <c r="A9">
        <v>50.408507300000103</v>
      </c>
    </row>
    <row r="10" spans="1:1" x14ac:dyDescent="0.25">
      <c r="A10">
        <v>52.535117000000298</v>
      </c>
    </row>
    <row r="11" spans="1:1" x14ac:dyDescent="0.25">
      <c r="A11">
        <v>53.2546564000003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>
        <v>56.139427599999998</v>
      </c>
    </row>
    <row r="18" spans="1:1" x14ac:dyDescent="0.25">
      <c r="A18">
        <v>59.340909099999898</v>
      </c>
    </row>
    <row r="19" spans="1:1" x14ac:dyDescent="0.25">
      <c r="A19">
        <v>57.835299400000103</v>
      </c>
    </row>
    <row r="20" spans="1:1" x14ac:dyDescent="0.25">
      <c r="A20">
        <v>77.420708799999801</v>
      </c>
    </row>
    <row r="21" spans="1:1" x14ac:dyDescent="0.25">
      <c r="A21">
        <v>60.310694199999901</v>
      </c>
    </row>
    <row r="22" spans="1:1" x14ac:dyDescent="0.25">
      <c r="A22">
        <v>60.109117299999902</v>
      </c>
    </row>
    <row r="23" spans="1:1" x14ac:dyDescent="0.25">
      <c r="A23">
        <v>61.092639999999797</v>
      </c>
    </row>
    <row r="24" spans="1:1" x14ac:dyDescent="0.25">
      <c r="A24">
        <v>60.178550899999202</v>
      </c>
    </row>
    <row r="27" spans="1:1" x14ac:dyDescent="0.25">
      <c r="A27" t="s">
        <v>0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>
        <v>68.053954899999994</v>
      </c>
    </row>
    <row r="31" spans="1:1" x14ac:dyDescent="0.25">
      <c r="A31">
        <v>58.918928899999898</v>
      </c>
    </row>
    <row r="32" spans="1:1" x14ac:dyDescent="0.25">
      <c r="A32">
        <v>72.432912099999996</v>
      </c>
    </row>
    <row r="33" spans="1:1" x14ac:dyDescent="0.25">
      <c r="A33">
        <v>57.478621400000002</v>
      </c>
    </row>
    <row r="34" spans="1:1" x14ac:dyDescent="0.25">
      <c r="A34">
        <v>56.554850899999998</v>
      </c>
    </row>
    <row r="35" spans="1:1" x14ac:dyDescent="0.25">
      <c r="A35">
        <v>70.307131999999896</v>
      </c>
    </row>
    <row r="36" spans="1:1" x14ac:dyDescent="0.25">
      <c r="A36">
        <v>75.775732299999603</v>
      </c>
    </row>
    <row r="37" spans="1:1" x14ac:dyDescent="0.25">
      <c r="A37">
        <v>76.713191000000705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2</v>
      </c>
    </row>
    <row r="43" spans="1:1" x14ac:dyDescent="0.25">
      <c r="A43">
        <v>86.276211799999899</v>
      </c>
    </row>
    <row r="44" spans="1:1" x14ac:dyDescent="0.25">
      <c r="A44">
        <v>74.712811599999995</v>
      </c>
    </row>
    <row r="45" spans="1:1" x14ac:dyDescent="0.25">
      <c r="A45">
        <v>74.578636099999798</v>
      </c>
    </row>
    <row r="46" spans="1:1" x14ac:dyDescent="0.25">
      <c r="A46">
        <v>89.373471000000293</v>
      </c>
    </row>
    <row r="47" spans="1:1" x14ac:dyDescent="0.25">
      <c r="A47">
        <v>89.491461499999701</v>
      </c>
    </row>
    <row r="48" spans="1:1" x14ac:dyDescent="0.25">
      <c r="A48">
        <v>79.327922200000103</v>
      </c>
    </row>
    <row r="49" spans="1:1" x14ac:dyDescent="0.25">
      <c r="A49">
        <v>89.652900499999305</v>
      </c>
    </row>
    <row r="50" spans="1:1" x14ac:dyDescent="0.25">
      <c r="A50">
        <v>83.802054400000003</v>
      </c>
    </row>
    <row r="53" spans="1:1" x14ac:dyDescent="0.25">
      <c r="A53" t="s">
        <v>0</v>
      </c>
    </row>
    <row r="54" spans="1:1" x14ac:dyDescent="0.25">
      <c r="A54" t="s">
        <v>6</v>
      </c>
    </row>
    <row r="55" spans="1:1" x14ac:dyDescent="0.25">
      <c r="A55" t="s">
        <v>2</v>
      </c>
    </row>
    <row r="56" spans="1:1" x14ac:dyDescent="0.25">
      <c r="A56">
        <v>88.102813699999899</v>
      </c>
    </row>
    <row r="57" spans="1:1" x14ac:dyDescent="0.25">
      <c r="A57">
        <v>89.420970499999996</v>
      </c>
    </row>
    <row r="58" spans="1:1" x14ac:dyDescent="0.25">
      <c r="A58">
        <v>81.558289899999806</v>
      </c>
    </row>
    <row r="59" spans="1:1" x14ac:dyDescent="0.25">
      <c r="A59">
        <v>90.260195599999804</v>
      </c>
    </row>
    <row r="60" spans="1:1" x14ac:dyDescent="0.25">
      <c r="A60">
        <v>92.944029000000199</v>
      </c>
    </row>
    <row r="61" spans="1:1" x14ac:dyDescent="0.25">
      <c r="A61">
        <v>90.253256699999795</v>
      </c>
    </row>
    <row r="62" spans="1:1" x14ac:dyDescent="0.25">
      <c r="A62">
        <v>30.742657699999601</v>
      </c>
    </row>
    <row r="63" spans="1:1" x14ac:dyDescent="0.25">
      <c r="A63">
        <v>118.561641999999</v>
      </c>
    </row>
    <row r="66" spans="1:1" x14ac:dyDescent="0.25">
      <c r="A66" t="s">
        <v>0</v>
      </c>
    </row>
    <row r="67" spans="1:1" x14ac:dyDescent="0.25">
      <c r="A67" t="s">
        <v>7</v>
      </c>
    </row>
    <row r="68" spans="1:1" x14ac:dyDescent="0.25">
      <c r="A68" t="s">
        <v>2</v>
      </c>
    </row>
    <row r="69" spans="1:1" x14ac:dyDescent="0.25">
      <c r="A69">
        <v>99.844895300000005</v>
      </c>
    </row>
    <row r="70" spans="1:1" x14ac:dyDescent="0.25">
      <c r="A70">
        <v>99.692591300000004</v>
      </c>
    </row>
    <row r="71" spans="1:1" x14ac:dyDescent="0.25">
      <c r="A71">
        <v>117.514197299999</v>
      </c>
    </row>
    <row r="72" spans="1:1" x14ac:dyDescent="0.25">
      <c r="A72">
        <v>103.63315139999899</v>
      </c>
    </row>
    <row r="73" spans="1:1" x14ac:dyDescent="0.25">
      <c r="A73">
        <v>113.366709799999</v>
      </c>
    </row>
    <row r="74" spans="1:1" x14ac:dyDescent="0.25">
      <c r="A74">
        <v>109.4087954</v>
      </c>
    </row>
    <row r="75" spans="1:1" x14ac:dyDescent="0.25">
      <c r="A75">
        <v>118.2056996</v>
      </c>
    </row>
    <row r="76" spans="1:1" x14ac:dyDescent="0.25">
      <c r="A76">
        <v>123.0594943</v>
      </c>
    </row>
    <row r="79" spans="1:1" x14ac:dyDescent="0.25">
      <c r="A79" t="s">
        <v>0</v>
      </c>
    </row>
    <row r="80" spans="1:1" x14ac:dyDescent="0.25">
      <c r="A80" t="s">
        <v>8</v>
      </c>
    </row>
    <row r="81" spans="1:1" x14ac:dyDescent="0.25">
      <c r="A81" t="s">
        <v>2</v>
      </c>
    </row>
    <row r="82" spans="1:1" x14ac:dyDescent="0.25">
      <c r="A82">
        <v>119.54968009999899</v>
      </c>
    </row>
    <row r="83" spans="1:1" x14ac:dyDescent="0.25">
      <c r="A83">
        <v>96.540209199999893</v>
      </c>
    </row>
    <row r="84" spans="1:1" x14ac:dyDescent="0.25">
      <c r="A84">
        <v>35.202270599999999</v>
      </c>
    </row>
    <row r="85" spans="1:1" x14ac:dyDescent="0.25">
      <c r="A85">
        <v>121.7407855</v>
      </c>
    </row>
    <row r="86" spans="1:1" x14ac:dyDescent="0.25">
      <c r="A86">
        <v>41.2089888</v>
      </c>
    </row>
    <row r="87" spans="1:1" x14ac:dyDescent="0.25">
      <c r="A87">
        <v>115.646625</v>
      </c>
    </row>
    <row r="88" spans="1:1" x14ac:dyDescent="0.25">
      <c r="A88">
        <v>95.751498399999903</v>
      </c>
    </row>
    <row r="89" spans="1:1" x14ac:dyDescent="0.25">
      <c r="A89">
        <v>97.8844177</v>
      </c>
    </row>
    <row r="92" spans="1:1" x14ac:dyDescent="0.25">
      <c r="A92" t="s">
        <v>0</v>
      </c>
    </row>
    <row r="93" spans="1:1" x14ac:dyDescent="0.25">
      <c r="A93" t="s">
        <v>9</v>
      </c>
    </row>
    <row r="94" spans="1:1" x14ac:dyDescent="0.25">
      <c r="A94" t="s">
        <v>2</v>
      </c>
    </row>
    <row r="95" spans="1:1" x14ac:dyDescent="0.25">
      <c r="A95">
        <v>133.4647483</v>
      </c>
    </row>
    <row r="96" spans="1:1" x14ac:dyDescent="0.25">
      <c r="A96">
        <v>133.56330399999999</v>
      </c>
    </row>
    <row r="97" spans="1:1" x14ac:dyDescent="0.25">
      <c r="A97">
        <v>129.71726299999901</v>
      </c>
    </row>
    <row r="98" spans="1:1" x14ac:dyDescent="0.25">
      <c r="A98">
        <v>135.40433229999999</v>
      </c>
    </row>
    <row r="99" spans="1:1" x14ac:dyDescent="0.25">
      <c r="A99">
        <v>152.160472</v>
      </c>
    </row>
    <row r="100" spans="1:1" x14ac:dyDescent="0.25">
      <c r="A100">
        <v>120.595004099999</v>
      </c>
    </row>
    <row r="101" spans="1:1" x14ac:dyDescent="0.25">
      <c r="A101">
        <v>154.35789799999901</v>
      </c>
    </row>
    <row r="102" spans="1:1" x14ac:dyDescent="0.25">
      <c r="A102">
        <v>145.1396149</v>
      </c>
    </row>
    <row r="105" spans="1:1" x14ac:dyDescent="0.25">
      <c r="A105" t="s">
        <v>0</v>
      </c>
    </row>
    <row r="106" spans="1:1" x14ac:dyDescent="0.25">
      <c r="A106" t="s">
        <v>10</v>
      </c>
    </row>
    <row r="107" spans="1:1" x14ac:dyDescent="0.25">
      <c r="A107" t="s">
        <v>11</v>
      </c>
    </row>
    <row r="108" spans="1:1" x14ac:dyDescent="0.25">
      <c r="A108">
        <v>0.10264291</v>
      </c>
    </row>
    <row r="109" spans="1:1" x14ac:dyDescent="0.25">
      <c r="A109">
        <v>9.9268704999999999E-2</v>
      </c>
    </row>
    <row r="110" spans="1:1" x14ac:dyDescent="0.25">
      <c r="A110">
        <v>0.10086257</v>
      </c>
    </row>
    <row r="111" spans="1:1" x14ac:dyDescent="0.25">
      <c r="A111">
        <v>0.1024091</v>
      </c>
    </row>
    <row r="112" spans="1:1" x14ac:dyDescent="0.25">
      <c r="A112">
        <v>0.102178186</v>
      </c>
    </row>
    <row r="113" spans="1:1" x14ac:dyDescent="0.25">
      <c r="A113">
        <v>9.9840570000000003E-2</v>
      </c>
    </row>
    <row r="114" spans="1:1" x14ac:dyDescent="0.25">
      <c r="A114">
        <v>0.10061877</v>
      </c>
    </row>
    <row r="115" spans="1:1" x14ac:dyDescent="0.25">
      <c r="A115">
        <v>0.10041143</v>
      </c>
    </row>
    <row r="116" spans="1:1" x14ac:dyDescent="0.25">
      <c r="A116" t="s">
        <v>12</v>
      </c>
    </row>
    <row r="117" spans="1:1" x14ac:dyDescent="0.25">
      <c r="A117">
        <v>0.10194359</v>
      </c>
    </row>
    <row r="118" spans="1:1" x14ac:dyDescent="0.25">
      <c r="A118">
        <v>0.10193803999999999</v>
      </c>
    </row>
    <row r="119" spans="1:1" x14ac:dyDescent="0.25">
      <c r="A119">
        <v>0.10203495</v>
      </c>
    </row>
    <row r="120" spans="1:1" x14ac:dyDescent="0.25">
      <c r="A120">
        <v>0.10190476499999999</v>
      </c>
    </row>
    <row r="121" spans="1:1" x14ac:dyDescent="0.25">
      <c r="A121">
        <v>0.10185132</v>
      </c>
    </row>
    <row r="122" spans="1:1" x14ac:dyDescent="0.25">
      <c r="A122">
        <v>0.10191189</v>
      </c>
    </row>
    <row r="123" spans="1:1" x14ac:dyDescent="0.25">
      <c r="A123">
        <v>0.10193410999999999</v>
      </c>
    </row>
    <row r="124" spans="1:1" x14ac:dyDescent="0.25">
      <c r="A124">
        <v>0.1018882</v>
      </c>
    </row>
    <row r="125" spans="1:1" x14ac:dyDescent="0.25">
      <c r="A125" t="s">
        <v>13</v>
      </c>
    </row>
    <row r="126" spans="1:1" x14ac:dyDescent="0.25">
      <c r="A126">
        <v>-1.3362087999999999E-4</v>
      </c>
    </row>
    <row r="127" spans="1:1" x14ac:dyDescent="0.25">
      <c r="A127">
        <v>-1.8653322E-4</v>
      </c>
    </row>
    <row r="128" spans="1:1" x14ac:dyDescent="0.25">
      <c r="A128" s="1">
        <v>-1.0719567E-5</v>
      </c>
    </row>
    <row r="129" spans="1:1" x14ac:dyDescent="0.25">
      <c r="A129" s="1">
        <v>5.5853210000000003E-5</v>
      </c>
    </row>
    <row r="130" spans="1:1" x14ac:dyDescent="0.25">
      <c r="A130" s="1">
        <v>-8.4712300000000005E-5</v>
      </c>
    </row>
    <row r="131" spans="1:1" x14ac:dyDescent="0.25">
      <c r="A131">
        <v>5.933345E-4</v>
      </c>
    </row>
    <row r="132" spans="1:1" x14ac:dyDescent="0.25">
      <c r="A132">
        <v>2.2041663999999999E-4</v>
      </c>
    </row>
    <row r="133" spans="1:1" x14ac:dyDescent="0.25">
      <c r="A133">
        <v>1.8854475999999999E-4</v>
      </c>
    </row>
    <row r="134" spans="1:1" x14ac:dyDescent="0.25">
      <c r="A134" t="s">
        <v>14</v>
      </c>
    </row>
    <row r="135" spans="1:1" x14ac:dyDescent="0.25">
      <c r="A135">
        <v>9.1854569999999996E-2</v>
      </c>
    </row>
    <row r="136" spans="1:1" x14ac:dyDescent="0.25">
      <c r="A136">
        <v>9.1647333999999997E-2</v>
      </c>
    </row>
    <row r="137" spans="1:1" x14ac:dyDescent="0.25">
      <c r="A137">
        <v>9.1745960000000001E-2</v>
      </c>
    </row>
    <row r="138" spans="1:1" x14ac:dyDescent="0.25">
      <c r="A138">
        <v>9.1993290000000005E-2</v>
      </c>
    </row>
    <row r="139" spans="1:1" x14ac:dyDescent="0.25">
      <c r="A139">
        <v>9.1814530000000005E-2</v>
      </c>
    </row>
    <row r="140" spans="1:1" x14ac:dyDescent="0.25">
      <c r="A140">
        <v>9.2048669999999999E-2</v>
      </c>
    </row>
    <row r="141" spans="1:1" x14ac:dyDescent="0.25">
      <c r="A141">
        <v>9.1867164000000001E-2</v>
      </c>
    </row>
    <row r="142" spans="1:1" x14ac:dyDescent="0.25">
      <c r="A142">
        <v>9.1959089999999993E-2</v>
      </c>
    </row>
    <row r="143" spans="1:1" x14ac:dyDescent="0.25">
      <c r="A143" t="s">
        <v>15</v>
      </c>
    </row>
    <row r="144" spans="1:1" x14ac:dyDescent="0.25">
      <c r="A144">
        <v>1.3544555999999999E-2</v>
      </c>
    </row>
    <row r="145" spans="1:1" x14ac:dyDescent="0.25">
      <c r="A145">
        <v>1.3464603E-2</v>
      </c>
    </row>
    <row r="146" spans="1:1" x14ac:dyDescent="0.25">
      <c r="A146">
        <v>1.354027E-2</v>
      </c>
    </row>
    <row r="147" spans="1:1" x14ac:dyDescent="0.25">
      <c r="A147">
        <v>1.3642631000000001E-2</v>
      </c>
    </row>
    <row r="148" spans="1:1" x14ac:dyDescent="0.25">
      <c r="A148">
        <v>1.3504199E-2</v>
      </c>
    </row>
    <row r="149" spans="1:1" x14ac:dyDescent="0.25">
      <c r="A149">
        <v>1.3632433500000001E-2</v>
      </c>
    </row>
    <row r="150" spans="1:1" x14ac:dyDescent="0.25">
      <c r="A150">
        <v>1.3542604E-2</v>
      </c>
    </row>
    <row r="151" spans="1:1" x14ac:dyDescent="0.25">
      <c r="A151">
        <v>1.35970395E-2</v>
      </c>
    </row>
    <row r="152" spans="1:1" x14ac:dyDescent="0.25">
      <c r="A152" t="s">
        <v>16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 t="s">
        <v>17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18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 t="s">
        <v>19</v>
      </c>
    </row>
    <row r="180" spans="1:1" x14ac:dyDescent="0.25">
      <c r="A180">
        <v>-7.9834199999999994E-2</v>
      </c>
    </row>
    <row r="181" spans="1:1" x14ac:dyDescent="0.25">
      <c r="A181">
        <v>-7.9835206000000006E-2</v>
      </c>
    </row>
    <row r="182" spans="1:1" x14ac:dyDescent="0.25">
      <c r="A182">
        <v>-7.9799670000000003E-2</v>
      </c>
    </row>
    <row r="183" spans="1:1" x14ac:dyDescent="0.25">
      <c r="A183">
        <v>-7.9786203999999999E-2</v>
      </c>
    </row>
    <row r="184" spans="1:1" x14ac:dyDescent="0.25">
      <c r="A184">
        <v>-7.9789180000000001E-2</v>
      </c>
    </row>
    <row r="185" spans="1:1" x14ac:dyDescent="0.25">
      <c r="A185">
        <v>-7.9778680000000005E-2</v>
      </c>
    </row>
    <row r="186" spans="1:1" x14ac:dyDescent="0.25">
      <c r="A186">
        <v>-7.9765639999999999E-2</v>
      </c>
    </row>
    <row r="187" spans="1:1" x14ac:dyDescent="0.25">
      <c r="A187">
        <v>-7.9793416000000006E-2</v>
      </c>
    </row>
    <row r="188" spans="1:1" x14ac:dyDescent="0.25">
      <c r="A188" t="s">
        <v>20</v>
      </c>
    </row>
    <row r="189" spans="1:1" x14ac:dyDescent="0.25">
      <c r="A189">
        <v>7.9834199999999994E-2</v>
      </c>
    </row>
    <row r="190" spans="1:1" x14ac:dyDescent="0.25">
      <c r="A190">
        <v>7.9835206000000006E-2</v>
      </c>
    </row>
    <row r="191" spans="1:1" x14ac:dyDescent="0.25">
      <c r="A191">
        <v>7.9799670000000003E-2</v>
      </c>
    </row>
    <row r="192" spans="1:1" x14ac:dyDescent="0.25">
      <c r="A192">
        <v>7.9786203999999999E-2</v>
      </c>
    </row>
    <row r="193" spans="1:1" x14ac:dyDescent="0.25">
      <c r="A193">
        <v>7.9789180000000001E-2</v>
      </c>
    </row>
    <row r="194" spans="1:1" x14ac:dyDescent="0.25">
      <c r="A194">
        <v>7.9778680000000005E-2</v>
      </c>
    </row>
    <row r="195" spans="1:1" x14ac:dyDescent="0.25">
      <c r="A195">
        <v>7.9765639999999999E-2</v>
      </c>
    </row>
    <row r="196" spans="1:1" x14ac:dyDescent="0.25">
      <c r="A196">
        <v>7.9793416000000006E-2</v>
      </c>
    </row>
    <row r="197" spans="1:1" x14ac:dyDescent="0.25">
      <c r="A197" t="s">
        <v>21</v>
      </c>
    </row>
    <row r="198" spans="1:1" x14ac:dyDescent="0.25">
      <c r="A198" s="1">
        <v>9.1320600000000001E-5</v>
      </c>
    </row>
    <row r="199" spans="1:1" x14ac:dyDescent="0.25">
      <c r="A199" s="1">
        <v>9.1323669999999999E-5</v>
      </c>
    </row>
    <row r="200" spans="1:1" x14ac:dyDescent="0.25">
      <c r="A200" s="1">
        <v>9.1611590000000002E-5</v>
      </c>
    </row>
    <row r="201" spans="1:1" x14ac:dyDescent="0.25">
      <c r="A201" s="1">
        <v>9.1005620000000003E-5</v>
      </c>
    </row>
    <row r="202" spans="1:1" x14ac:dyDescent="0.25">
      <c r="A202" s="1">
        <v>9.1217600000000006E-5</v>
      </c>
    </row>
    <row r="203" spans="1:1" x14ac:dyDescent="0.25">
      <c r="A203" s="1">
        <v>9.1565819999999998E-5</v>
      </c>
    </row>
    <row r="204" spans="1:1" x14ac:dyDescent="0.25">
      <c r="A204" s="1">
        <v>9.1663970000000007E-5</v>
      </c>
    </row>
    <row r="205" spans="1:1" x14ac:dyDescent="0.25">
      <c r="A205" s="1">
        <v>9.1080780000000002E-5</v>
      </c>
    </row>
    <row r="206" spans="1:1" x14ac:dyDescent="0.25">
      <c r="A206" t="s">
        <v>22</v>
      </c>
    </row>
    <row r="207" spans="1:1" x14ac:dyDescent="0.25">
      <c r="A207">
        <v>7.1711307000000002E-3</v>
      </c>
    </row>
    <row r="208" spans="1:1" x14ac:dyDescent="0.25">
      <c r="A208">
        <v>7.1739884999999998E-3</v>
      </c>
    </row>
    <row r="209" spans="1:1" x14ac:dyDescent="0.25">
      <c r="A209">
        <v>7.1759233000000004E-3</v>
      </c>
    </row>
    <row r="210" spans="1:1" x14ac:dyDescent="0.25">
      <c r="A210">
        <v>7.1526853999999999E-3</v>
      </c>
    </row>
    <row r="211" spans="1:1" x14ac:dyDescent="0.25">
      <c r="A211">
        <v>7.1638329999999997E-3</v>
      </c>
    </row>
    <row r="212" spans="1:1" x14ac:dyDescent="0.25">
      <c r="A212">
        <v>7.1788783999999998E-3</v>
      </c>
    </row>
    <row r="213" spans="1:1" x14ac:dyDescent="0.25">
      <c r="A213">
        <v>7.1828192999999997E-3</v>
      </c>
    </row>
    <row r="214" spans="1:1" x14ac:dyDescent="0.25">
      <c r="A214">
        <v>7.1618300000000001E-3</v>
      </c>
    </row>
    <row r="215" spans="1:1" x14ac:dyDescent="0.25">
      <c r="A215" t="s">
        <v>23</v>
      </c>
    </row>
    <row r="216" spans="1:1" x14ac:dyDescent="0.25">
      <c r="A216" s="1">
        <v>9.1320600000000001E-5</v>
      </c>
    </row>
    <row r="217" spans="1:1" x14ac:dyDescent="0.25">
      <c r="A217" s="1">
        <v>9.1323669999999999E-5</v>
      </c>
    </row>
    <row r="218" spans="1:1" x14ac:dyDescent="0.25">
      <c r="A218" s="1">
        <v>9.1611590000000002E-5</v>
      </c>
    </row>
    <row r="219" spans="1:1" x14ac:dyDescent="0.25">
      <c r="A219" s="1">
        <v>9.1005620000000003E-5</v>
      </c>
    </row>
    <row r="220" spans="1:1" x14ac:dyDescent="0.25">
      <c r="A220" s="1">
        <v>9.1217600000000006E-5</v>
      </c>
    </row>
    <row r="221" spans="1:1" x14ac:dyDescent="0.25">
      <c r="A221" s="1">
        <v>9.1565819999999998E-5</v>
      </c>
    </row>
    <row r="222" spans="1:1" x14ac:dyDescent="0.25">
      <c r="A222" s="1">
        <v>9.1663970000000007E-5</v>
      </c>
    </row>
    <row r="223" spans="1:1" x14ac:dyDescent="0.25">
      <c r="A223" s="1">
        <v>9.1080780000000002E-5</v>
      </c>
    </row>
    <row r="224" spans="1:1" x14ac:dyDescent="0.25">
      <c r="A224" t="s">
        <v>24</v>
      </c>
    </row>
    <row r="225" spans="1:1" x14ac:dyDescent="0.25">
      <c r="A225">
        <v>7.9788453999999995E-2</v>
      </c>
    </row>
    <row r="226" spans="1:1" x14ac:dyDescent="0.25">
      <c r="A226">
        <v>7.9788453999999995E-2</v>
      </c>
    </row>
    <row r="227" spans="1:1" x14ac:dyDescent="0.25">
      <c r="A227">
        <v>7.9788453999999995E-2</v>
      </c>
    </row>
    <row r="228" spans="1:1" x14ac:dyDescent="0.25">
      <c r="A228">
        <v>7.9788453999999995E-2</v>
      </c>
    </row>
    <row r="229" spans="1:1" x14ac:dyDescent="0.25">
      <c r="A229">
        <v>7.9788453999999995E-2</v>
      </c>
    </row>
    <row r="230" spans="1:1" x14ac:dyDescent="0.25">
      <c r="A230">
        <v>7.9788453999999995E-2</v>
      </c>
    </row>
    <row r="231" spans="1:1" x14ac:dyDescent="0.25">
      <c r="A231">
        <v>7.9788453999999995E-2</v>
      </c>
    </row>
    <row r="232" spans="1:1" x14ac:dyDescent="0.25">
      <c r="A232">
        <v>7.9788453999999995E-2</v>
      </c>
    </row>
    <row r="233" spans="1:1" x14ac:dyDescent="0.25">
      <c r="A233" t="s">
        <v>2</v>
      </c>
    </row>
    <row r="234" spans="1:1" x14ac:dyDescent="0.25">
      <c r="A234">
        <v>0.51578569999992396</v>
      </c>
    </row>
    <row r="235" spans="1:1" x14ac:dyDescent="0.25">
      <c r="A235">
        <v>0.43482249999988198</v>
      </c>
    </row>
    <row r="236" spans="1:1" x14ac:dyDescent="0.25">
      <c r="A236">
        <v>0.499374699999862</v>
      </c>
    </row>
    <row r="237" spans="1:1" x14ac:dyDescent="0.25">
      <c r="A237">
        <v>0.51018520000025003</v>
      </c>
    </row>
    <row r="238" spans="1:1" x14ac:dyDescent="0.25">
      <c r="A238">
        <v>0.48672699999997299</v>
      </c>
    </row>
    <row r="239" spans="1:1" x14ac:dyDescent="0.25">
      <c r="A239">
        <v>0.51025159999971903</v>
      </c>
    </row>
    <row r="240" spans="1:1" x14ac:dyDescent="0.25">
      <c r="A240">
        <v>0.49926740000046199</v>
      </c>
    </row>
    <row r="241" spans="1:1" x14ac:dyDescent="0.25">
      <c r="A241">
        <v>0.48605780000070797</v>
      </c>
    </row>
    <row r="244" spans="1:1" x14ac:dyDescent="0.25">
      <c r="A244" t="s">
        <v>0</v>
      </c>
    </row>
    <row r="245" spans="1:1" x14ac:dyDescent="0.25">
      <c r="A245" t="s">
        <v>1</v>
      </c>
    </row>
    <row r="246" spans="1:1" x14ac:dyDescent="0.25">
      <c r="A246" t="s">
        <v>11</v>
      </c>
    </row>
    <row r="247" spans="1:1" x14ac:dyDescent="0.25">
      <c r="A247">
        <v>0.11219</v>
      </c>
    </row>
    <row r="248" spans="1:1" x14ac:dyDescent="0.25">
      <c r="A248">
        <v>0.11498721000000001</v>
      </c>
    </row>
    <row r="249" spans="1:1" x14ac:dyDescent="0.25">
      <c r="A249">
        <v>0.114260204</v>
      </c>
    </row>
    <row r="250" spans="1:1" x14ac:dyDescent="0.25">
      <c r="A250">
        <v>0.11628946</v>
      </c>
    </row>
    <row r="251" spans="1:1" x14ac:dyDescent="0.25">
      <c r="A251">
        <v>0.110736236</v>
      </c>
    </row>
    <row r="252" spans="1:1" x14ac:dyDescent="0.25">
      <c r="A252">
        <v>0.11550678</v>
      </c>
    </row>
    <row r="253" spans="1:1" x14ac:dyDescent="0.25">
      <c r="A253">
        <v>0.111880064</v>
      </c>
    </row>
    <row r="254" spans="1:1" x14ac:dyDescent="0.25">
      <c r="A254">
        <v>0.114493914</v>
      </c>
    </row>
    <row r="255" spans="1:1" x14ac:dyDescent="0.25">
      <c r="A255" t="s">
        <v>12</v>
      </c>
    </row>
    <row r="256" spans="1:1" x14ac:dyDescent="0.25">
      <c r="A256">
        <v>0.114019334</v>
      </c>
    </row>
    <row r="257" spans="1:1" x14ac:dyDescent="0.25">
      <c r="A257">
        <v>0.11476029</v>
      </c>
    </row>
    <row r="258" spans="1:1" x14ac:dyDescent="0.25">
      <c r="A258">
        <v>0.11497590000000001</v>
      </c>
    </row>
    <row r="259" spans="1:1" x14ac:dyDescent="0.25">
      <c r="A259">
        <v>0.11637352400000001</v>
      </c>
    </row>
    <row r="260" spans="1:1" x14ac:dyDescent="0.25">
      <c r="A260">
        <v>0.11112661</v>
      </c>
    </row>
    <row r="261" spans="1:1" x14ac:dyDescent="0.25">
      <c r="A261">
        <v>0.116232865</v>
      </c>
    </row>
    <row r="262" spans="1:1" x14ac:dyDescent="0.25">
      <c r="A262">
        <v>0.11217747</v>
      </c>
    </row>
    <row r="263" spans="1:1" x14ac:dyDescent="0.25">
      <c r="A263">
        <v>0.1140784</v>
      </c>
    </row>
    <row r="264" spans="1:1" x14ac:dyDescent="0.25">
      <c r="A264" t="s">
        <v>13</v>
      </c>
    </row>
    <row r="265" spans="1:1" x14ac:dyDescent="0.25">
      <c r="A265">
        <v>-1.6149413E-4</v>
      </c>
    </row>
    <row r="266" spans="1:1" x14ac:dyDescent="0.25">
      <c r="A266">
        <v>-1.7546285999999999E-4</v>
      </c>
    </row>
    <row r="267" spans="1:1" x14ac:dyDescent="0.25">
      <c r="A267" s="1">
        <v>3.9400660000000001E-5</v>
      </c>
    </row>
    <row r="268" spans="1:1" x14ac:dyDescent="0.25">
      <c r="A268" s="1">
        <v>2.9627577000000001E-6</v>
      </c>
    </row>
    <row r="269" spans="1:1" x14ac:dyDescent="0.25">
      <c r="A269" s="1">
        <v>-4.4821550000000001E-5</v>
      </c>
    </row>
    <row r="270" spans="1:1" x14ac:dyDescent="0.25">
      <c r="A270">
        <v>5.3814303999999999E-4</v>
      </c>
    </row>
    <row r="271" spans="1:1" x14ac:dyDescent="0.25">
      <c r="A271">
        <v>2.1060162999999999E-4</v>
      </c>
    </row>
    <row r="272" spans="1:1" x14ac:dyDescent="0.25">
      <c r="A272" s="1">
        <v>9.7618729999999996E-5</v>
      </c>
    </row>
    <row r="273" spans="1:1" x14ac:dyDescent="0.25">
      <c r="A273" t="s">
        <v>14</v>
      </c>
    </row>
    <row r="274" spans="1:1" x14ac:dyDescent="0.25">
      <c r="A274">
        <v>8.4322599999999998E-2</v>
      </c>
    </row>
    <row r="275" spans="1:1" x14ac:dyDescent="0.25">
      <c r="A275">
        <v>8.3058709999999994E-2</v>
      </c>
    </row>
    <row r="276" spans="1:1" x14ac:dyDescent="0.25">
      <c r="A276">
        <v>8.3658755000000001E-2</v>
      </c>
    </row>
    <row r="277" spans="1:1" x14ac:dyDescent="0.25">
      <c r="A277">
        <v>8.3812250000000005E-2</v>
      </c>
    </row>
    <row r="278" spans="1:1" x14ac:dyDescent="0.25">
      <c r="A278">
        <v>8.5145219999999994E-2</v>
      </c>
    </row>
    <row r="279" spans="1:1" x14ac:dyDescent="0.25">
      <c r="A279">
        <v>8.3647764999999999E-2</v>
      </c>
    </row>
    <row r="280" spans="1:1" x14ac:dyDescent="0.25">
      <c r="A280">
        <v>8.4249853999999999E-2</v>
      </c>
    </row>
    <row r="281" spans="1:1" x14ac:dyDescent="0.25">
      <c r="A281">
        <v>8.3970790000000003E-2</v>
      </c>
    </row>
    <row r="282" spans="1:1" x14ac:dyDescent="0.25">
      <c r="A282" t="s">
        <v>15</v>
      </c>
    </row>
    <row r="283" spans="1:1" x14ac:dyDescent="0.25">
      <c r="A283">
        <v>1.187268E-2</v>
      </c>
    </row>
    <row r="284" spans="1:1" x14ac:dyDescent="0.25">
      <c r="A284">
        <v>1.1518453999999999E-2</v>
      </c>
    </row>
    <row r="285" spans="1:1" x14ac:dyDescent="0.25">
      <c r="A285">
        <v>1.1658909E-2</v>
      </c>
    </row>
    <row r="286" spans="1:1" x14ac:dyDescent="0.25">
      <c r="A286">
        <v>1.1745366E-2</v>
      </c>
    </row>
    <row r="287" spans="1:1" x14ac:dyDescent="0.25">
      <c r="A287">
        <v>1.2093246E-2</v>
      </c>
    </row>
    <row r="288" spans="1:1" x14ac:dyDescent="0.25">
      <c r="A288">
        <v>1.1655699E-2</v>
      </c>
    </row>
    <row r="289" spans="1:1" x14ac:dyDescent="0.25">
      <c r="A289">
        <v>1.184229E-2</v>
      </c>
    </row>
    <row r="290" spans="1:1" x14ac:dyDescent="0.25">
      <c r="A290">
        <v>1.1774062E-2</v>
      </c>
    </row>
    <row r="291" spans="1:1" x14ac:dyDescent="0.25">
      <c r="A291" t="s">
        <v>16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 t="s">
        <v>17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 t="s">
        <v>18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 t="s">
        <v>19</v>
      </c>
    </row>
    <row r="319" spans="1:1" x14ac:dyDescent="0.25">
      <c r="A319">
        <v>-7.9862069999999993E-2</v>
      </c>
    </row>
    <row r="320" spans="1:1" x14ac:dyDescent="0.25">
      <c r="A320">
        <v>-7.9824135000000004E-2</v>
      </c>
    </row>
    <row r="321" spans="1:1" x14ac:dyDescent="0.25">
      <c r="A321">
        <v>-7.9749550000000002E-2</v>
      </c>
    </row>
    <row r="322" spans="1:1" x14ac:dyDescent="0.25">
      <c r="A322">
        <v>-7.9839094999999999E-2</v>
      </c>
    </row>
    <row r="323" spans="1:1" x14ac:dyDescent="0.25">
      <c r="A323">
        <v>-7.9749286000000003E-2</v>
      </c>
    </row>
    <row r="324" spans="1:1" x14ac:dyDescent="0.25">
      <c r="A324">
        <v>-7.9833870000000001E-2</v>
      </c>
    </row>
    <row r="325" spans="1:1" x14ac:dyDescent="0.25">
      <c r="A325">
        <v>-7.9775449999999998E-2</v>
      </c>
    </row>
    <row r="326" spans="1:1" x14ac:dyDescent="0.25">
      <c r="A326">
        <v>-7.9884339999999998E-2</v>
      </c>
    </row>
    <row r="327" spans="1:1" x14ac:dyDescent="0.25">
      <c r="A327" t="s">
        <v>20</v>
      </c>
    </row>
    <row r="328" spans="1:1" x14ac:dyDescent="0.25">
      <c r="A328">
        <v>7.9862069999999993E-2</v>
      </c>
    </row>
    <row r="329" spans="1:1" x14ac:dyDescent="0.25">
      <c r="A329">
        <v>7.9824135000000004E-2</v>
      </c>
    </row>
    <row r="330" spans="1:1" x14ac:dyDescent="0.25">
      <c r="A330">
        <v>7.9749550000000002E-2</v>
      </c>
    </row>
    <row r="331" spans="1:1" x14ac:dyDescent="0.25">
      <c r="A331">
        <v>7.9839094999999999E-2</v>
      </c>
    </row>
    <row r="332" spans="1:1" x14ac:dyDescent="0.25">
      <c r="A332">
        <v>7.9749286000000003E-2</v>
      </c>
    </row>
    <row r="333" spans="1:1" x14ac:dyDescent="0.25">
      <c r="A333">
        <v>7.9833870000000001E-2</v>
      </c>
    </row>
    <row r="334" spans="1:1" x14ac:dyDescent="0.25">
      <c r="A334">
        <v>7.9775449999999998E-2</v>
      </c>
    </row>
    <row r="335" spans="1:1" x14ac:dyDescent="0.25">
      <c r="A335">
        <v>7.9884339999999998E-2</v>
      </c>
    </row>
    <row r="336" spans="1:1" x14ac:dyDescent="0.25">
      <c r="A336" t="s">
        <v>21</v>
      </c>
    </row>
    <row r="337" spans="1:1" x14ac:dyDescent="0.25">
      <c r="A337">
        <v>4.7748722000000001E-4</v>
      </c>
    </row>
    <row r="338" spans="1:1" x14ac:dyDescent="0.25">
      <c r="A338">
        <v>5.1085243000000002E-4</v>
      </c>
    </row>
    <row r="339" spans="1:1" x14ac:dyDescent="0.25">
      <c r="A339">
        <v>4.8974339999999998E-4</v>
      </c>
    </row>
    <row r="340" spans="1:1" x14ac:dyDescent="0.25">
      <c r="A340">
        <v>5.4418632999999998E-4</v>
      </c>
    </row>
    <row r="341" spans="1:1" x14ac:dyDescent="0.25">
      <c r="A341">
        <v>4.2803310000000001E-4</v>
      </c>
    </row>
    <row r="342" spans="1:1" x14ac:dyDescent="0.25">
      <c r="A342">
        <v>5.2541383999999997E-4</v>
      </c>
    </row>
    <row r="343" spans="1:1" x14ac:dyDescent="0.25">
      <c r="A343">
        <v>4.5376999999999999E-4</v>
      </c>
    </row>
    <row r="344" spans="1:1" x14ac:dyDescent="0.25">
      <c r="A344">
        <v>4.8646939999999998E-4</v>
      </c>
    </row>
    <row r="345" spans="1:1" x14ac:dyDescent="0.25">
      <c r="A345" t="s">
        <v>22</v>
      </c>
    </row>
    <row r="346" spans="1:1" x14ac:dyDescent="0.25">
      <c r="A346">
        <v>1.8494845999999999E-2</v>
      </c>
    </row>
    <row r="347" spans="1:1" x14ac:dyDescent="0.25">
      <c r="A347">
        <v>1.9241713000000001E-2</v>
      </c>
    </row>
    <row r="348" spans="1:1" x14ac:dyDescent="0.25">
      <c r="A348">
        <v>1.8694753000000001E-2</v>
      </c>
    </row>
    <row r="349" spans="1:1" x14ac:dyDescent="0.25">
      <c r="A349">
        <v>1.986137E-2</v>
      </c>
    </row>
    <row r="350" spans="1:1" x14ac:dyDescent="0.25">
      <c r="A350">
        <v>1.7479016999999999E-2</v>
      </c>
    </row>
    <row r="351" spans="1:1" x14ac:dyDescent="0.25">
      <c r="A351">
        <v>1.9438779999999999E-2</v>
      </c>
    </row>
    <row r="352" spans="1:1" x14ac:dyDescent="0.25">
      <c r="A352">
        <v>1.8045532999999999E-2</v>
      </c>
    </row>
    <row r="353" spans="1:1" x14ac:dyDescent="0.25">
      <c r="A353">
        <v>1.8708751999999999E-2</v>
      </c>
    </row>
    <row r="354" spans="1:1" x14ac:dyDescent="0.25">
      <c r="A354" t="s">
        <v>23</v>
      </c>
    </row>
    <row r="355" spans="1:1" x14ac:dyDescent="0.25">
      <c r="A355">
        <v>4.7748722000000001E-4</v>
      </c>
    </row>
    <row r="356" spans="1:1" x14ac:dyDescent="0.25">
      <c r="A356">
        <v>5.1085243000000002E-4</v>
      </c>
    </row>
    <row r="357" spans="1:1" x14ac:dyDescent="0.25">
      <c r="A357">
        <v>4.8974339999999998E-4</v>
      </c>
    </row>
    <row r="358" spans="1:1" x14ac:dyDescent="0.25">
      <c r="A358">
        <v>5.4418632999999998E-4</v>
      </c>
    </row>
    <row r="359" spans="1:1" x14ac:dyDescent="0.25">
      <c r="A359">
        <v>4.2803310000000001E-4</v>
      </c>
    </row>
    <row r="360" spans="1:1" x14ac:dyDescent="0.25">
      <c r="A360">
        <v>5.2541383999999997E-4</v>
      </c>
    </row>
    <row r="361" spans="1:1" x14ac:dyDescent="0.25">
      <c r="A361">
        <v>4.5376999999999999E-4</v>
      </c>
    </row>
    <row r="362" spans="1:1" x14ac:dyDescent="0.25">
      <c r="A362">
        <v>4.8646939999999998E-4</v>
      </c>
    </row>
    <row r="363" spans="1:1" x14ac:dyDescent="0.25">
      <c r="A363" t="s">
        <v>24</v>
      </c>
    </row>
    <row r="364" spans="1:1" x14ac:dyDescent="0.25">
      <c r="A364">
        <v>7.9788453999999995E-2</v>
      </c>
    </row>
    <row r="365" spans="1:1" x14ac:dyDescent="0.25">
      <c r="A365">
        <v>7.9788453999999995E-2</v>
      </c>
    </row>
    <row r="366" spans="1:1" x14ac:dyDescent="0.25">
      <c r="A366">
        <v>7.9788453999999995E-2</v>
      </c>
    </row>
    <row r="367" spans="1:1" x14ac:dyDescent="0.25">
      <c r="A367">
        <v>7.9788453999999995E-2</v>
      </c>
    </row>
    <row r="368" spans="1:1" x14ac:dyDescent="0.25">
      <c r="A368">
        <v>7.9788453999999995E-2</v>
      </c>
    </row>
    <row r="369" spans="1:1" x14ac:dyDescent="0.25">
      <c r="A369">
        <v>7.9788453999999995E-2</v>
      </c>
    </row>
    <row r="370" spans="1:1" x14ac:dyDescent="0.25">
      <c r="A370">
        <v>7.9788453999999995E-2</v>
      </c>
    </row>
    <row r="371" spans="1:1" x14ac:dyDescent="0.25">
      <c r="A371">
        <v>7.9788453999999995E-2</v>
      </c>
    </row>
    <row r="372" spans="1:1" x14ac:dyDescent="0.25">
      <c r="A372" t="s">
        <v>2</v>
      </c>
    </row>
    <row r="373" spans="1:1" x14ac:dyDescent="0.25">
      <c r="A373">
        <v>0.42334250000010298</v>
      </c>
    </row>
    <row r="374" spans="1:1" x14ac:dyDescent="0.25">
      <c r="A374">
        <v>0.42667349999987803</v>
      </c>
    </row>
    <row r="375" spans="1:1" x14ac:dyDescent="0.25">
      <c r="A375">
        <v>0.41394799999989101</v>
      </c>
    </row>
    <row r="376" spans="1:1" x14ac:dyDescent="0.25">
      <c r="A376">
        <v>0.44634720000021799</v>
      </c>
    </row>
    <row r="377" spans="1:1" x14ac:dyDescent="0.25">
      <c r="A377">
        <v>0.44695439999986702</v>
      </c>
    </row>
    <row r="378" spans="1:1" x14ac:dyDescent="0.25">
      <c r="A378">
        <v>0.42057810000005702</v>
      </c>
    </row>
    <row r="379" spans="1:1" x14ac:dyDescent="0.25">
      <c r="A379">
        <v>0.421819000000141</v>
      </c>
    </row>
    <row r="380" spans="1:1" x14ac:dyDescent="0.25">
      <c r="A380">
        <v>0.457803100000091</v>
      </c>
    </row>
    <row r="383" spans="1:1" x14ac:dyDescent="0.25">
      <c r="A383" t="s">
        <v>0</v>
      </c>
    </row>
    <row r="384" spans="1:1" x14ac:dyDescent="0.25">
      <c r="A384" t="s">
        <v>3</v>
      </c>
    </row>
    <row r="385" spans="1:1" x14ac:dyDescent="0.25">
      <c r="A385" t="s">
        <v>11</v>
      </c>
    </row>
    <row r="386" spans="1:1" x14ac:dyDescent="0.25">
      <c r="A386">
        <v>0.10189244</v>
      </c>
    </row>
    <row r="387" spans="1:1" x14ac:dyDescent="0.25">
      <c r="A387">
        <v>0.1021349</v>
      </c>
    </row>
    <row r="388" spans="1:1" x14ac:dyDescent="0.25">
      <c r="A388">
        <v>0.102540284</v>
      </c>
    </row>
    <row r="389" spans="1:1" x14ac:dyDescent="0.25">
      <c r="A389">
        <v>0.10186545</v>
      </c>
    </row>
    <row r="390" spans="1:1" x14ac:dyDescent="0.25">
      <c r="A390">
        <v>0.10227007</v>
      </c>
    </row>
    <row r="391" spans="1:1" x14ac:dyDescent="0.25">
      <c r="A391">
        <v>0.10093534</v>
      </c>
    </row>
    <row r="392" spans="1:1" x14ac:dyDescent="0.25">
      <c r="A392">
        <v>0.10183916</v>
      </c>
    </row>
    <row r="393" spans="1:1" x14ac:dyDescent="0.25">
      <c r="A393">
        <v>0.10139223999999999</v>
      </c>
    </row>
    <row r="394" spans="1:1" x14ac:dyDescent="0.25">
      <c r="A394" t="s">
        <v>12</v>
      </c>
    </row>
    <row r="395" spans="1:1" x14ac:dyDescent="0.25">
      <c r="A395">
        <v>0.10284173000000001</v>
      </c>
    </row>
    <row r="396" spans="1:1" x14ac:dyDescent="0.25">
      <c r="A396">
        <v>0.10249197</v>
      </c>
    </row>
    <row r="397" spans="1:1" x14ac:dyDescent="0.25">
      <c r="A397">
        <v>0.10233287000000001</v>
      </c>
    </row>
    <row r="398" spans="1:1" x14ac:dyDescent="0.25">
      <c r="A398">
        <v>0.10253313</v>
      </c>
    </row>
    <row r="399" spans="1:1" x14ac:dyDescent="0.25">
      <c r="A399">
        <v>0.10231373000000001</v>
      </c>
    </row>
    <row r="400" spans="1:1" x14ac:dyDescent="0.25">
      <c r="A400">
        <v>0.10236005500000001</v>
      </c>
    </row>
    <row r="401" spans="1:1" x14ac:dyDescent="0.25">
      <c r="A401">
        <v>0.10269296999999999</v>
      </c>
    </row>
    <row r="402" spans="1:1" x14ac:dyDescent="0.25">
      <c r="A402">
        <v>0.102286324</v>
      </c>
    </row>
    <row r="403" spans="1:1" x14ac:dyDescent="0.25">
      <c r="A403" t="s">
        <v>13</v>
      </c>
    </row>
    <row r="404" spans="1:1" x14ac:dyDescent="0.25">
      <c r="A404">
        <v>-1.3756991999999999E-4</v>
      </c>
    </row>
    <row r="405" spans="1:1" x14ac:dyDescent="0.25">
      <c r="A405">
        <v>-1.921289E-4</v>
      </c>
    </row>
    <row r="406" spans="1:1" x14ac:dyDescent="0.25">
      <c r="A406" s="1">
        <v>2.4780160000000001E-5</v>
      </c>
    </row>
    <row r="407" spans="1:1" x14ac:dyDescent="0.25">
      <c r="A407" s="1">
        <v>3.2459960000000002E-5</v>
      </c>
    </row>
    <row r="408" spans="1:1" x14ac:dyDescent="0.25">
      <c r="A408" s="1">
        <v>-5.3919199999999997E-5</v>
      </c>
    </row>
    <row r="409" spans="1:1" x14ac:dyDescent="0.25">
      <c r="A409">
        <v>5.8180869999999998E-4</v>
      </c>
    </row>
    <row r="410" spans="1:1" x14ac:dyDescent="0.25">
      <c r="A410">
        <v>2.2443819000000001E-4</v>
      </c>
    </row>
    <row r="411" spans="1:1" x14ac:dyDescent="0.25">
      <c r="A411">
        <v>1.6304423E-4</v>
      </c>
    </row>
    <row r="412" spans="1:1" x14ac:dyDescent="0.25">
      <c r="A412" t="s">
        <v>14</v>
      </c>
    </row>
    <row r="413" spans="1:1" x14ac:dyDescent="0.25">
      <c r="A413">
        <v>8.7168789999999996E-2</v>
      </c>
    </row>
    <row r="414" spans="1:1" x14ac:dyDescent="0.25">
      <c r="A414">
        <v>8.8204240000000003E-2</v>
      </c>
    </row>
    <row r="415" spans="1:1" x14ac:dyDescent="0.25">
      <c r="A415">
        <v>8.9257639999999999E-2</v>
      </c>
    </row>
    <row r="416" spans="1:1" x14ac:dyDescent="0.25">
      <c r="A416">
        <v>8.9448730000000004E-2</v>
      </c>
    </row>
    <row r="417" spans="1:1" x14ac:dyDescent="0.25">
      <c r="A417">
        <v>8.8283226000000006E-2</v>
      </c>
    </row>
    <row r="418" spans="1:1" x14ac:dyDescent="0.25">
      <c r="A418">
        <v>8.818405E-2</v>
      </c>
    </row>
    <row r="419" spans="1:1" x14ac:dyDescent="0.25">
      <c r="A419">
        <v>8.8180789999999995E-2</v>
      </c>
    </row>
    <row r="420" spans="1:1" x14ac:dyDescent="0.25">
      <c r="A420">
        <v>8.813435E-2</v>
      </c>
    </row>
    <row r="421" spans="1:1" x14ac:dyDescent="0.25">
      <c r="A421" t="s">
        <v>15</v>
      </c>
    </row>
    <row r="422" spans="1:1" x14ac:dyDescent="0.25">
      <c r="A422">
        <v>1.2762219E-2</v>
      </c>
    </row>
    <row r="423" spans="1:1" x14ac:dyDescent="0.25">
      <c r="A423">
        <v>1.2960938E-2</v>
      </c>
    </row>
    <row r="424" spans="1:1" x14ac:dyDescent="0.25">
      <c r="A424">
        <v>1.3195693499999999E-2</v>
      </c>
    </row>
    <row r="425" spans="1:1" x14ac:dyDescent="0.25">
      <c r="A425">
        <v>1.3363702E-2</v>
      </c>
    </row>
    <row r="426" spans="1:1" x14ac:dyDescent="0.25">
      <c r="A426">
        <v>1.2992409999999999E-2</v>
      </c>
    </row>
    <row r="427" spans="1:1" x14ac:dyDescent="0.25">
      <c r="A427">
        <v>1.3011416E-2</v>
      </c>
    </row>
    <row r="428" spans="1:1" x14ac:dyDescent="0.25">
      <c r="A428">
        <v>1.3021582E-2</v>
      </c>
    </row>
    <row r="429" spans="1:1" x14ac:dyDescent="0.25">
      <c r="A429">
        <v>1.2973037E-2</v>
      </c>
    </row>
    <row r="430" spans="1:1" x14ac:dyDescent="0.25">
      <c r="A430" t="s">
        <v>16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 t="s">
        <v>17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 t="s">
        <v>18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 t="s">
        <v>19</v>
      </c>
    </row>
    <row r="458" spans="1:1" x14ac:dyDescent="0.25">
      <c r="A458">
        <v>-7.9838149999999997E-2</v>
      </c>
    </row>
    <row r="459" spans="1:1" x14ac:dyDescent="0.25">
      <c r="A459">
        <v>-7.9840800000000003E-2</v>
      </c>
    </row>
    <row r="460" spans="1:1" x14ac:dyDescent="0.25">
      <c r="A460">
        <v>-7.9764169999999995E-2</v>
      </c>
    </row>
    <row r="461" spans="1:1" x14ac:dyDescent="0.25">
      <c r="A461">
        <v>-7.9809599999999994E-2</v>
      </c>
    </row>
    <row r="462" spans="1:1" x14ac:dyDescent="0.25">
      <c r="A462">
        <v>-7.9758389999999998E-2</v>
      </c>
    </row>
    <row r="463" spans="1:1" x14ac:dyDescent="0.25">
      <c r="A463">
        <v>-7.9790205000000003E-2</v>
      </c>
    </row>
    <row r="464" spans="1:1" x14ac:dyDescent="0.25">
      <c r="A464">
        <v>-7.9761620000000005E-2</v>
      </c>
    </row>
    <row r="465" spans="1:1" x14ac:dyDescent="0.25">
      <c r="A465">
        <v>-7.9818920000000002E-2</v>
      </c>
    </row>
    <row r="466" spans="1:1" x14ac:dyDescent="0.25">
      <c r="A466" t="s">
        <v>20</v>
      </c>
    </row>
    <row r="467" spans="1:1" x14ac:dyDescent="0.25">
      <c r="A467">
        <v>7.9838149999999997E-2</v>
      </c>
    </row>
    <row r="468" spans="1:1" x14ac:dyDescent="0.25">
      <c r="A468">
        <v>7.9840800000000003E-2</v>
      </c>
    </row>
    <row r="469" spans="1:1" x14ac:dyDescent="0.25">
      <c r="A469">
        <v>7.9764169999999995E-2</v>
      </c>
    </row>
    <row r="470" spans="1:1" x14ac:dyDescent="0.25">
      <c r="A470">
        <v>7.9809599999999994E-2</v>
      </c>
    </row>
    <row r="471" spans="1:1" x14ac:dyDescent="0.25">
      <c r="A471">
        <v>7.9758389999999998E-2</v>
      </c>
    </row>
    <row r="472" spans="1:1" x14ac:dyDescent="0.25">
      <c r="A472">
        <v>7.9790205000000003E-2</v>
      </c>
    </row>
    <row r="473" spans="1:1" x14ac:dyDescent="0.25">
      <c r="A473">
        <v>7.9761620000000005E-2</v>
      </c>
    </row>
    <row r="474" spans="1:1" x14ac:dyDescent="0.25">
      <c r="A474">
        <v>7.9818920000000002E-2</v>
      </c>
    </row>
    <row r="475" spans="1:1" x14ac:dyDescent="0.25">
      <c r="A475" t="s">
        <v>21</v>
      </c>
    </row>
    <row r="476" spans="1:1" x14ac:dyDescent="0.25">
      <c r="A476">
        <v>1.6513937E-4</v>
      </c>
    </row>
    <row r="477" spans="1:1" x14ac:dyDescent="0.25">
      <c r="A477">
        <v>1.6144961000000001E-4</v>
      </c>
    </row>
    <row r="478" spans="1:1" x14ac:dyDescent="0.25">
      <c r="A478">
        <v>1.6855418E-4</v>
      </c>
    </row>
    <row r="479" spans="1:1" x14ac:dyDescent="0.25">
      <c r="A479">
        <v>1.6035248999999999E-4</v>
      </c>
    </row>
    <row r="480" spans="1:1" x14ac:dyDescent="0.25">
      <c r="A480">
        <v>1.6485864999999999E-4</v>
      </c>
    </row>
    <row r="481" spans="1:1" x14ac:dyDescent="0.25">
      <c r="A481">
        <v>1.5764576000000001E-4</v>
      </c>
    </row>
    <row r="482" spans="1:1" x14ac:dyDescent="0.25">
      <c r="A482">
        <v>1.6765203E-4</v>
      </c>
    </row>
    <row r="483" spans="1:1" x14ac:dyDescent="0.25">
      <c r="A483">
        <v>1.6280347000000001E-4</v>
      </c>
    </row>
    <row r="484" spans="1:1" x14ac:dyDescent="0.25">
      <c r="A484" t="s">
        <v>22</v>
      </c>
    </row>
    <row r="485" spans="1:1" x14ac:dyDescent="0.25">
      <c r="A485">
        <v>9.9834450000000005E-3</v>
      </c>
    </row>
    <row r="486" spans="1:1" x14ac:dyDescent="0.25">
      <c r="A486">
        <v>9.8383089999999999E-3</v>
      </c>
    </row>
    <row r="487" spans="1:1" x14ac:dyDescent="0.25">
      <c r="A487">
        <v>1.0121173000000001E-2</v>
      </c>
    </row>
    <row r="488" spans="1:1" x14ac:dyDescent="0.25">
      <c r="A488">
        <v>9.7741389999999994E-3</v>
      </c>
    </row>
    <row r="489" spans="1:1" x14ac:dyDescent="0.25">
      <c r="A489">
        <v>9.9570149999999996E-3</v>
      </c>
    </row>
    <row r="490" spans="1:1" x14ac:dyDescent="0.25">
      <c r="A490">
        <v>9.7138769999999992E-3</v>
      </c>
    </row>
    <row r="491" spans="1:1" x14ac:dyDescent="0.25">
      <c r="A491">
        <v>1.0041512000000001E-2</v>
      </c>
    </row>
    <row r="492" spans="1:1" x14ac:dyDescent="0.25">
      <c r="A492">
        <v>9.8986739999999997E-3</v>
      </c>
    </row>
    <row r="493" spans="1:1" x14ac:dyDescent="0.25">
      <c r="A493" t="s">
        <v>23</v>
      </c>
    </row>
    <row r="494" spans="1:1" x14ac:dyDescent="0.25">
      <c r="A494">
        <v>1.6513937E-4</v>
      </c>
    </row>
    <row r="495" spans="1:1" x14ac:dyDescent="0.25">
      <c r="A495">
        <v>1.6144961000000001E-4</v>
      </c>
    </row>
    <row r="496" spans="1:1" x14ac:dyDescent="0.25">
      <c r="A496">
        <v>1.6855418E-4</v>
      </c>
    </row>
    <row r="497" spans="1:1" x14ac:dyDescent="0.25">
      <c r="A497">
        <v>1.6035248999999999E-4</v>
      </c>
    </row>
    <row r="498" spans="1:1" x14ac:dyDescent="0.25">
      <c r="A498">
        <v>1.6485864999999999E-4</v>
      </c>
    </row>
    <row r="499" spans="1:1" x14ac:dyDescent="0.25">
      <c r="A499">
        <v>1.5764576000000001E-4</v>
      </c>
    </row>
    <row r="500" spans="1:1" x14ac:dyDescent="0.25">
      <c r="A500">
        <v>1.6765203E-4</v>
      </c>
    </row>
    <row r="501" spans="1:1" x14ac:dyDescent="0.25">
      <c r="A501">
        <v>1.6280347000000001E-4</v>
      </c>
    </row>
    <row r="502" spans="1:1" x14ac:dyDescent="0.25">
      <c r="A502" t="s">
        <v>24</v>
      </c>
    </row>
    <row r="503" spans="1:1" x14ac:dyDescent="0.25">
      <c r="A503">
        <v>7.9788453999999995E-2</v>
      </c>
    </row>
    <row r="504" spans="1:1" x14ac:dyDescent="0.25">
      <c r="A504">
        <v>7.9788453999999995E-2</v>
      </c>
    </row>
    <row r="505" spans="1:1" x14ac:dyDescent="0.25">
      <c r="A505">
        <v>7.9788453999999995E-2</v>
      </c>
    </row>
    <row r="506" spans="1:1" x14ac:dyDescent="0.25">
      <c r="A506">
        <v>7.9788453999999995E-2</v>
      </c>
    </row>
    <row r="507" spans="1:1" x14ac:dyDescent="0.25">
      <c r="A507">
        <v>7.9788453999999995E-2</v>
      </c>
    </row>
    <row r="508" spans="1:1" x14ac:dyDescent="0.25">
      <c r="A508">
        <v>7.9788453999999995E-2</v>
      </c>
    </row>
    <row r="509" spans="1:1" x14ac:dyDescent="0.25">
      <c r="A509">
        <v>7.9788453999999995E-2</v>
      </c>
    </row>
    <row r="510" spans="1:1" x14ac:dyDescent="0.25">
      <c r="A510">
        <v>7.9788453999999995E-2</v>
      </c>
    </row>
    <row r="511" spans="1:1" x14ac:dyDescent="0.25">
      <c r="A511" t="s">
        <v>2</v>
      </c>
    </row>
    <row r="512" spans="1:1" x14ac:dyDescent="0.25">
      <c r="A512">
        <v>0.40821119999998201</v>
      </c>
    </row>
    <row r="513" spans="1:1" x14ac:dyDescent="0.25">
      <c r="A513">
        <v>0.43147180000005297</v>
      </c>
    </row>
    <row r="514" spans="1:1" x14ac:dyDescent="0.25">
      <c r="A514">
        <v>0.41874830000006102</v>
      </c>
    </row>
    <row r="515" spans="1:1" x14ac:dyDescent="0.25">
      <c r="A515">
        <v>0.42615419999992799</v>
      </c>
    </row>
    <row r="516" spans="1:1" x14ac:dyDescent="0.25">
      <c r="A516">
        <v>0.42455389999986398</v>
      </c>
    </row>
    <row r="517" spans="1:1" x14ac:dyDescent="0.25">
      <c r="A517">
        <v>0.44322339999962401</v>
      </c>
    </row>
    <row r="518" spans="1:1" x14ac:dyDescent="0.25">
      <c r="A518">
        <v>0.54350209999938603</v>
      </c>
    </row>
    <row r="519" spans="1:1" x14ac:dyDescent="0.25">
      <c r="A519">
        <v>0.43421330000001002</v>
      </c>
    </row>
    <row r="522" spans="1:1" x14ac:dyDescent="0.25">
      <c r="A522" t="s">
        <v>0</v>
      </c>
    </row>
    <row r="523" spans="1:1" x14ac:dyDescent="0.25">
      <c r="A523" t="s">
        <v>4</v>
      </c>
    </row>
    <row r="524" spans="1:1" x14ac:dyDescent="0.25">
      <c r="A524" t="s">
        <v>11</v>
      </c>
    </row>
    <row r="525" spans="1:1" x14ac:dyDescent="0.25">
      <c r="A525">
        <v>0.10537597999999999</v>
      </c>
    </row>
    <row r="526" spans="1:1" x14ac:dyDescent="0.25">
      <c r="A526">
        <v>0.10860905999999999</v>
      </c>
    </row>
    <row r="527" spans="1:1" x14ac:dyDescent="0.25">
      <c r="A527">
        <v>0.10661748</v>
      </c>
    </row>
    <row r="528" spans="1:1" x14ac:dyDescent="0.25">
      <c r="A528">
        <v>0.10803606</v>
      </c>
    </row>
    <row r="529" spans="1:1" x14ac:dyDescent="0.25">
      <c r="A529">
        <v>0.10957968999999999</v>
      </c>
    </row>
    <row r="530" spans="1:1" x14ac:dyDescent="0.25">
      <c r="A530">
        <v>0.106535695</v>
      </c>
    </row>
    <row r="531" spans="1:1" x14ac:dyDescent="0.25">
      <c r="A531">
        <v>0.10951490999999999</v>
      </c>
    </row>
    <row r="532" spans="1:1" x14ac:dyDescent="0.25">
      <c r="A532">
        <v>0.109197594</v>
      </c>
    </row>
    <row r="533" spans="1:1" x14ac:dyDescent="0.25">
      <c r="A533" t="s">
        <v>12</v>
      </c>
    </row>
    <row r="534" spans="1:1" x14ac:dyDescent="0.25">
      <c r="A534">
        <v>0.10681074</v>
      </c>
    </row>
    <row r="535" spans="1:1" x14ac:dyDescent="0.25">
      <c r="A535">
        <v>0.10862428</v>
      </c>
    </row>
    <row r="536" spans="1:1" x14ac:dyDescent="0.25">
      <c r="A536">
        <v>0.106338866</v>
      </c>
    </row>
    <row r="537" spans="1:1" x14ac:dyDescent="0.25">
      <c r="A537">
        <v>0.1087381</v>
      </c>
    </row>
    <row r="538" spans="1:1" x14ac:dyDescent="0.25">
      <c r="A538">
        <v>0.10831863999999999</v>
      </c>
    </row>
    <row r="539" spans="1:1" x14ac:dyDescent="0.25">
      <c r="A539">
        <v>0.10774412</v>
      </c>
    </row>
    <row r="540" spans="1:1" x14ac:dyDescent="0.25">
      <c r="A540">
        <v>0.10909236</v>
      </c>
    </row>
    <row r="541" spans="1:1" x14ac:dyDescent="0.25">
      <c r="A541">
        <v>0.10851891</v>
      </c>
    </row>
    <row r="542" spans="1:1" x14ac:dyDescent="0.25">
      <c r="A542" t="s">
        <v>13</v>
      </c>
    </row>
    <row r="543" spans="1:1" x14ac:dyDescent="0.25">
      <c r="A543">
        <v>-1.3997206000000001E-4</v>
      </c>
    </row>
    <row r="544" spans="1:1" x14ac:dyDescent="0.25">
      <c r="A544">
        <v>-1.8614074E-4</v>
      </c>
    </row>
    <row r="545" spans="1:1" x14ac:dyDescent="0.25">
      <c r="A545" s="1">
        <v>4.6447579999999998E-5</v>
      </c>
    </row>
    <row r="546" spans="1:1" x14ac:dyDescent="0.25">
      <c r="A546" s="1">
        <v>3.3097835999999999E-5</v>
      </c>
    </row>
    <row r="547" spans="1:1" x14ac:dyDescent="0.25">
      <c r="A547" s="1">
        <v>-3.6304073999999999E-5</v>
      </c>
    </row>
    <row r="548" spans="1:1" x14ac:dyDescent="0.25">
      <c r="A548">
        <v>5.443186E-4</v>
      </c>
    </row>
    <row r="549" spans="1:1" x14ac:dyDescent="0.25">
      <c r="A549">
        <v>2.1498864000000001E-4</v>
      </c>
    </row>
    <row r="550" spans="1:1" x14ac:dyDescent="0.25">
      <c r="A550">
        <v>1.3755850000000001E-4</v>
      </c>
    </row>
    <row r="551" spans="1:1" x14ac:dyDescent="0.25">
      <c r="A551" t="s">
        <v>14</v>
      </c>
    </row>
    <row r="552" spans="1:1" x14ac:dyDescent="0.25">
      <c r="A552">
        <v>8.4998790000000005E-2</v>
      </c>
    </row>
    <row r="553" spans="1:1" x14ac:dyDescent="0.25">
      <c r="A553">
        <v>8.3629264999999994E-2</v>
      </c>
    </row>
    <row r="554" spans="1:1" x14ac:dyDescent="0.25">
      <c r="A554">
        <v>8.5161559999999997E-2</v>
      </c>
    </row>
    <row r="555" spans="1:1" x14ac:dyDescent="0.25">
      <c r="A555">
        <v>8.3868059999999994E-2</v>
      </c>
    </row>
    <row r="556" spans="1:1" x14ac:dyDescent="0.25">
      <c r="A556">
        <v>8.4578565999999994E-2</v>
      </c>
    </row>
    <row r="557" spans="1:1" x14ac:dyDescent="0.25">
      <c r="A557">
        <v>8.4948499999999996E-2</v>
      </c>
    </row>
    <row r="558" spans="1:1" x14ac:dyDescent="0.25">
      <c r="A558">
        <v>8.4585875000000005E-2</v>
      </c>
    </row>
    <row r="559" spans="1:1" x14ac:dyDescent="0.25">
      <c r="A559">
        <v>8.4302450000000001E-2</v>
      </c>
    </row>
    <row r="560" spans="1:1" x14ac:dyDescent="0.25">
      <c r="A560" t="s">
        <v>15</v>
      </c>
    </row>
    <row r="561" spans="1:1" x14ac:dyDescent="0.25">
      <c r="A561">
        <v>1.2242400000000001E-2</v>
      </c>
    </row>
    <row r="562" spans="1:1" x14ac:dyDescent="0.25">
      <c r="A562">
        <v>1.1938291E-2</v>
      </c>
    </row>
    <row r="563" spans="1:1" x14ac:dyDescent="0.25">
      <c r="A563">
        <v>1.2223666500000001E-2</v>
      </c>
    </row>
    <row r="564" spans="1:1" x14ac:dyDescent="0.25">
      <c r="A564">
        <v>1.2041138999999999E-2</v>
      </c>
    </row>
    <row r="565" spans="1:1" x14ac:dyDescent="0.25">
      <c r="A565">
        <v>1.2303151999999999E-2</v>
      </c>
    </row>
    <row r="566" spans="1:1" x14ac:dyDescent="0.25">
      <c r="A566">
        <v>1.2241190000000001E-2</v>
      </c>
    </row>
    <row r="567" spans="1:1" x14ac:dyDescent="0.25">
      <c r="A567">
        <v>1.2235121E-2</v>
      </c>
    </row>
    <row r="568" spans="1:1" x14ac:dyDescent="0.25">
      <c r="A568">
        <v>1.2071465E-2</v>
      </c>
    </row>
    <row r="569" spans="1:1" x14ac:dyDescent="0.25">
      <c r="A569" t="s">
        <v>16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 t="s">
        <v>17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 t="s">
        <v>18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 t="s">
        <v>19</v>
      </c>
    </row>
    <row r="597" spans="1:1" x14ac:dyDescent="0.25">
      <c r="A597">
        <v>-7.9840555999999993E-2</v>
      </c>
    </row>
    <row r="598" spans="1:1" x14ac:dyDescent="0.25">
      <c r="A598">
        <v>-7.9834810000000006E-2</v>
      </c>
    </row>
    <row r="599" spans="1:1" x14ac:dyDescent="0.25">
      <c r="A599">
        <v>-7.9742499999999994E-2</v>
      </c>
    </row>
    <row r="600" spans="1:1" x14ac:dyDescent="0.25">
      <c r="A600">
        <v>-7.9808964999999996E-2</v>
      </c>
    </row>
    <row r="601" spans="1:1" x14ac:dyDescent="0.25">
      <c r="A601">
        <v>-7.9740770000000002E-2</v>
      </c>
    </row>
    <row r="602" spans="1:1" x14ac:dyDescent="0.25">
      <c r="A602">
        <v>-7.9827696000000004E-2</v>
      </c>
    </row>
    <row r="603" spans="1:1" x14ac:dyDescent="0.25">
      <c r="A603">
        <v>-7.9771069999999999E-2</v>
      </c>
    </row>
    <row r="604" spans="1:1" x14ac:dyDescent="0.25">
      <c r="A604">
        <v>-7.9844410000000005E-2</v>
      </c>
    </row>
    <row r="605" spans="1:1" x14ac:dyDescent="0.25">
      <c r="A605" t="s">
        <v>20</v>
      </c>
    </row>
    <row r="606" spans="1:1" x14ac:dyDescent="0.25">
      <c r="A606">
        <v>7.9840555999999993E-2</v>
      </c>
    </row>
    <row r="607" spans="1:1" x14ac:dyDescent="0.25">
      <c r="A607">
        <v>7.9834810000000006E-2</v>
      </c>
    </row>
    <row r="608" spans="1:1" x14ac:dyDescent="0.25">
      <c r="A608">
        <v>7.9742499999999994E-2</v>
      </c>
    </row>
    <row r="609" spans="1:1" x14ac:dyDescent="0.25">
      <c r="A609">
        <v>7.9808964999999996E-2</v>
      </c>
    </row>
    <row r="610" spans="1:1" x14ac:dyDescent="0.25">
      <c r="A610">
        <v>7.9740770000000002E-2</v>
      </c>
    </row>
    <row r="611" spans="1:1" x14ac:dyDescent="0.25">
      <c r="A611">
        <v>7.9827696000000004E-2</v>
      </c>
    </row>
    <row r="612" spans="1:1" x14ac:dyDescent="0.25">
      <c r="A612">
        <v>7.9771069999999999E-2</v>
      </c>
    </row>
    <row r="613" spans="1:1" x14ac:dyDescent="0.25">
      <c r="A613">
        <v>7.9844410000000005E-2</v>
      </c>
    </row>
    <row r="614" spans="1:1" x14ac:dyDescent="0.25">
      <c r="A614" t="s">
        <v>21</v>
      </c>
    </row>
    <row r="615" spans="1:1" x14ac:dyDescent="0.25">
      <c r="A615">
        <v>2.3561409999999999E-4</v>
      </c>
    </row>
    <row r="616" spans="1:1" x14ac:dyDescent="0.25">
      <c r="A616">
        <v>2.8785915000000001E-4</v>
      </c>
    </row>
    <row r="617" spans="1:1" x14ac:dyDescent="0.25">
      <c r="A617">
        <v>2.3934124E-4</v>
      </c>
    </row>
    <row r="618" spans="1:1" x14ac:dyDescent="0.25">
      <c r="A618">
        <v>2.7912615999999999E-4</v>
      </c>
    </row>
    <row r="619" spans="1:1" x14ac:dyDescent="0.25">
      <c r="A619">
        <v>2.5366039999999998E-4</v>
      </c>
    </row>
    <row r="620" spans="1:1" x14ac:dyDescent="0.25">
      <c r="A620">
        <v>2.6628416E-4</v>
      </c>
    </row>
    <row r="621" spans="1:1" x14ac:dyDescent="0.25">
      <c r="A621">
        <v>2.6825952E-4</v>
      </c>
    </row>
    <row r="622" spans="1:1" x14ac:dyDescent="0.25">
      <c r="A622">
        <v>2.6624426E-4</v>
      </c>
    </row>
    <row r="623" spans="1:1" x14ac:dyDescent="0.25">
      <c r="A623" t="s">
        <v>22</v>
      </c>
    </row>
    <row r="624" spans="1:1" x14ac:dyDescent="0.25">
      <c r="A624">
        <v>1.2222235E-2</v>
      </c>
    </row>
    <row r="625" spans="1:1" x14ac:dyDescent="0.25">
      <c r="A625">
        <v>1.3722438E-2</v>
      </c>
    </row>
    <row r="626" spans="1:1" x14ac:dyDescent="0.25">
      <c r="A626">
        <v>1.2299320000000001E-2</v>
      </c>
    </row>
    <row r="627" spans="1:1" x14ac:dyDescent="0.25">
      <c r="A627">
        <v>1.3405744000000001E-2</v>
      </c>
    </row>
    <row r="628" spans="1:1" x14ac:dyDescent="0.25">
      <c r="A628">
        <v>1.2655425999999999E-2</v>
      </c>
    </row>
    <row r="629" spans="1:1" x14ac:dyDescent="0.25">
      <c r="A629">
        <v>1.3104863E-2</v>
      </c>
    </row>
    <row r="630" spans="1:1" x14ac:dyDescent="0.25">
      <c r="A630">
        <v>1.3038007000000001E-2</v>
      </c>
    </row>
    <row r="631" spans="1:1" x14ac:dyDescent="0.25">
      <c r="A631">
        <v>1.3050651999999999E-2</v>
      </c>
    </row>
    <row r="632" spans="1:1" x14ac:dyDescent="0.25">
      <c r="A632" t="s">
        <v>23</v>
      </c>
    </row>
    <row r="633" spans="1:1" x14ac:dyDescent="0.25">
      <c r="A633">
        <v>2.3561409999999999E-4</v>
      </c>
    </row>
    <row r="634" spans="1:1" x14ac:dyDescent="0.25">
      <c r="A634">
        <v>2.8785915000000001E-4</v>
      </c>
    </row>
    <row r="635" spans="1:1" x14ac:dyDescent="0.25">
      <c r="A635">
        <v>2.3934124E-4</v>
      </c>
    </row>
    <row r="636" spans="1:1" x14ac:dyDescent="0.25">
      <c r="A636">
        <v>2.7912615999999999E-4</v>
      </c>
    </row>
    <row r="637" spans="1:1" x14ac:dyDescent="0.25">
      <c r="A637">
        <v>2.5366039999999998E-4</v>
      </c>
    </row>
    <row r="638" spans="1:1" x14ac:dyDescent="0.25">
      <c r="A638">
        <v>2.6628416E-4</v>
      </c>
    </row>
    <row r="639" spans="1:1" x14ac:dyDescent="0.25">
      <c r="A639">
        <v>2.6825952E-4</v>
      </c>
    </row>
    <row r="640" spans="1:1" x14ac:dyDescent="0.25">
      <c r="A640">
        <v>2.6624426E-4</v>
      </c>
    </row>
    <row r="641" spans="1:1" x14ac:dyDescent="0.25">
      <c r="A641" t="s">
        <v>24</v>
      </c>
    </row>
    <row r="642" spans="1:1" x14ac:dyDescent="0.25">
      <c r="A642">
        <v>7.9788453999999995E-2</v>
      </c>
    </row>
    <row r="643" spans="1:1" x14ac:dyDescent="0.25">
      <c r="A643">
        <v>7.9788453999999995E-2</v>
      </c>
    </row>
    <row r="644" spans="1:1" x14ac:dyDescent="0.25">
      <c r="A644">
        <v>7.9788453999999995E-2</v>
      </c>
    </row>
    <row r="645" spans="1:1" x14ac:dyDescent="0.25">
      <c r="A645">
        <v>7.9788453999999995E-2</v>
      </c>
    </row>
    <row r="646" spans="1:1" x14ac:dyDescent="0.25">
      <c r="A646">
        <v>7.9788453999999995E-2</v>
      </c>
    </row>
    <row r="647" spans="1:1" x14ac:dyDescent="0.25">
      <c r="A647">
        <v>7.9788453999999995E-2</v>
      </c>
    </row>
    <row r="648" spans="1:1" x14ac:dyDescent="0.25">
      <c r="A648">
        <v>7.9788453999999995E-2</v>
      </c>
    </row>
    <row r="649" spans="1:1" x14ac:dyDescent="0.25">
      <c r="A649">
        <v>7.9788453999999995E-2</v>
      </c>
    </row>
    <row r="650" spans="1:1" x14ac:dyDescent="0.25">
      <c r="A650" t="s">
        <v>2</v>
      </c>
    </row>
    <row r="651" spans="1:1" x14ac:dyDescent="0.25">
      <c r="A651">
        <v>0.43095299999993097</v>
      </c>
    </row>
    <row r="652" spans="1:1" x14ac:dyDescent="0.25">
      <c r="A652">
        <v>0.42186319999996102</v>
      </c>
    </row>
    <row r="653" spans="1:1" x14ac:dyDescent="0.25">
      <c r="A653">
        <v>0.412177900000187</v>
      </c>
    </row>
    <row r="654" spans="1:1" x14ac:dyDescent="0.25">
      <c r="A654">
        <v>0.41858659999979803</v>
      </c>
    </row>
    <row r="655" spans="1:1" x14ac:dyDescent="0.25">
      <c r="A655">
        <v>0.41634549999980602</v>
      </c>
    </row>
    <row r="656" spans="1:1" x14ac:dyDescent="0.25">
      <c r="A656">
        <v>0.45087640000019702</v>
      </c>
    </row>
    <row r="657" spans="1:1" x14ac:dyDescent="0.25">
      <c r="A657">
        <v>0.44457659999989102</v>
      </c>
    </row>
    <row r="658" spans="1:1" x14ac:dyDescent="0.25">
      <c r="A658">
        <v>0.44139840000025199</v>
      </c>
    </row>
    <row r="661" spans="1:1" x14ac:dyDescent="0.25">
      <c r="A661" t="s">
        <v>0</v>
      </c>
    </row>
    <row r="662" spans="1:1" x14ac:dyDescent="0.25">
      <c r="A662" t="s">
        <v>5</v>
      </c>
    </row>
    <row r="663" spans="1:1" x14ac:dyDescent="0.25">
      <c r="A663" t="s">
        <v>11</v>
      </c>
    </row>
    <row r="664" spans="1:1" x14ac:dyDescent="0.25">
      <c r="A664">
        <v>0.10146966</v>
      </c>
    </row>
    <row r="665" spans="1:1" x14ac:dyDescent="0.25">
      <c r="A665">
        <v>9.957705E-2</v>
      </c>
    </row>
    <row r="666" spans="1:1" x14ac:dyDescent="0.25">
      <c r="A666">
        <v>0.10041378400000001</v>
      </c>
    </row>
    <row r="667" spans="1:1" x14ac:dyDescent="0.25">
      <c r="A667">
        <v>0.10286337</v>
      </c>
    </row>
    <row r="668" spans="1:1" x14ac:dyDescent="0.25">
      <c r="A668">
        <v>0.10156540999999999</v>
      </c>
    </row>
    <row r="669" spans="1:1" x14ac:dyDescent="0.25">
      <c r="A669">
        <v>0.10135329999999999</v>
      </c>
    </row>
    <row r="670" spans="1:1" x14ac:dyDescent="0.25">
      <c r="A670">
        <v>0.10077117400000001</v>
      </c>
    </row>
    <row r="671" spans="1:1" x14ac:dyDescent="0.25">
      <c r="A671">
        <v>9.9742020000000001E-2</v>
      </c>
    </row>
    <row r="672" spans="1:1" x14ac:dyDescent="0.25">
      <c r="A672" t="s">
        <v>12</v>
      </c>
    </row>
    <row r="673" spans="1:1" x14ac:dyDescent="0.25">
      <c r="A673">
        <v>0.10237514</v>
      </c>
    </row>
    <row r="674" spans="1:1" x14ac:dyDescent="0.25">
      <c r="A674">
        <v>0.101701684</v>
      </c>
    </row>
    <row r="675" spans="1:1" x14ac:dyDescent="0.25">
      <c r="A675">
        <v>0.10116196399999999</v>
      </c>
    </row>
    <row r="676" spans="1:1" x14ac:dyDescent="0.25">
      <c r="A676">
        <v>0.10220412</v>
      </c>
    </row>
    <row r="677" spans="1:1" x14ac:dyDescent="0.25">
      <c r="A677">
        <v>0.10133521</v>
      </c>
    </row>
    <row r="678" spans="1:1" x14ac:dyDescent="0.25">
      <c r="A678">
        <v>0.10260445</v>
      </c>
    </row>
    <row r="679" spans="1:1" x14ac:dyDescent="0.25">
      <c r="A679">
        <v>0.10235726000000001</v>
      </c>
    </row>
    <row r="680" spans="1:1" x14ac:dyDescent="0.25">
      <c r="A680">
        <v>0.101413906</v>
      </c>
    </row>
    <row r="681" spans="1:1" x14ac:dyDescent="0.25">
      <c r="A681" t="s">
        <v>13</v>
      </c>
    </row>
    <row r="682" spans="1:1" x14ac:dyDescent="0.25">
      <c r="A682">
        <v>-1.343611E-4</v>
      </c>
    </row>
    <row r="683" spans="1:1" x14ac:dyDescent="0.25">
      <c r="A683">
        <v>-1.8547084999999999E-4</v>
      </c>
    </row>
    <row r="684" spans="1:1" x14ac:dyDescent="0.25">
      <c r="A684" s="1">
        <v>-1.1030596000000001E-6</v>
      </c>
    </row>
    <row r="685" spans="1:1" x14ac:dyDescent="0.25">
      <c r="A685" s="1">
        <v>4.6081346000000001E-5</v>
      </c>
    </row>
    <row r="686" spans="1:1" x14ac:dyDescent="0.25">
      <c r="A686" s="1">
        <v>-8.1031713999999997E-5</v>
      </c>
    </row>
    <row r="687" spans="1:1" x14ac:dyDescent="0.25">
      <c r="A687">
        <v>5.8349390000000001E-4</v>
      </c>
    </row>
    <row r="688" spans="1:1" x14ac:dyDescent="0.25">
      <c r="A688">
        <v>2.2574421999999999E-4</v>
      </c>
    </row>
    <row r="689" spans="1:1" x14ac:dyDescent="0.25">
      <c r="A689">
        <v>1.8660270000000001E-4</v>
      </c>
    </row>
    <row r="690" spans="1:1" x14ac:dyDescent="0.25">
      <c r="A690" t="s">
        <v>14</v>
      </c>
    </row>
    <row r="691" spans="1:1" x14ac:dyDescent="0.25">
      <c r="A691">
        <v>8.9247480000000004E-2</v>
      </c>
    </row>
    <row r="692" spans="1:1" x14ac:dyDescent="0.25">
      <c r="A692">
        <v>9.0821490000000005E-2</v>
      </c>
    </row>
    <row r="693" spans="1:1" x14ac:dyDescent="0.25">
      <c r="A693">
        <v>9.1720969999999999E-2</v>
      </c>
    </row>
    <row r="694" spans="1:1" x14ac:dyDescent="0.25">
      <c r="A694">
        <v>9.2235689999999995E-2</v>
      </c>
    </row>
    <row r="695" spans="1:1" x14ac:dyDescent="0.25">
      <c r="A695">
        <v>9.0948014999999993E-2</v>
      </c>
    </row>
    <row r="696" spans="1:1" x14ac:dyDescent="0.25">
      <c r="A696">
        <v>9.0666700000000003E-2</v>
      </c>
    </row>
    <row r="697" spans="1:1" x14ac:dyDescent="0.25">
      <c r="A697">
        <v>9.1457040000000003E-2</v>
      </c>
    </row>
    <row r="698" spans="1:1" x14ac:dyDescent="0.25">
      <c r="A698">
        <v>9.0591669999999999E-2</v>
      </c>
    </row>
    <row r="699" spans="1:1" x14ac:dyDescent="0.25">
      <c r="A699" t="s">
        <v>15</v>
      </c>
    </row>
    <row r="700" spans="1:1" x14ac:dyDescent="0.25">
      <c r="A700">
        <v>1.2991589499999999E-2</v>
      </c>
    </row>
    <row r="701" spans="1:1" x14ac:dyDescent="0.25">
      <c r="A701">
        <v>1.3299307999999999E-2</v>
      </c>
    </row>
    <row r="702" spans="1:1" x14ac:dyDescent="0.25">
      <c r="A702">
        <v>1.3490334999999999E-2</v>
      </c>
    </row>
    <row r="703" spans="1:1" x14ac:dyDescent="0.25">
      <c r="A703">
        <v>1.3704295999999999E-2</v>
      </c>
    </row>
    <row r="704" spans="1:1" x14ac:dyDescent="0.25">
      <c r="A704">
        <v>1.334142E-2</v>
      </c>
    </row>
    <row r="705" spans="1:1" x14ac:dyDescent="0.25">
      <c r="A705">
        <v>1.338861E-2</v>
      </c>
    </row>
    <row r="706" spans="1:1" x14ac:dyDescent="0.25">
      <c r="A706">
        <v>1.3483624E-2</v>
      </c>
    </row>
    <row r="707" spans="1:1" x14ac:dyDescent="0.25">
      <c r="A707">
        <v>1.3279483999999999E-2</v>
      </c>
    </row>
    <row r="708" spans="1:1" x14ac:dyDescent="0.25">
      <c r="A708" t="s">
        <v>16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 t="s">
        <v>17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 t="s">
        <v>18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 t="s">
        <v>19</v>
      </c>
    </row>
    <row r="736" spans="1:1" x14ac:dyDescent="0.25">
      <c r="A736">
        <v>-7.9834945000000004E-2</v>
      </c>
    </row>
    <row r="737" spans="1:1" x14ac:dyDescent="0.25">
      <c r="A737">
        <v>-7.9834150000000006E-2</v>
      </c>
    </row>
    <row r="738" spans="1:1" x14ac:dyDescent="0.25">
      <c r="A738">
        <v>-7.9790055999999998E-2</v>
      </c>
    </row>
    <row r="739" spans="1:1" x14ac:dyDescent="0.25">
      <c r="A739">
        <v>-7.9795980000000002E-2</v>
      </c>
    </row>
    <row r="740" spans="1:1" x14ac:dyDescent="0.25">
      <c r="A740">
        <v>-7.9785495999999997E-2</v>
      </c>
    </row>
    <row r="741" spans="1:1" x14ac:dyDescent="0.25">
      <c r="A741">
        <v>-7.9788520000000002E-2</v>
      </c>
    </row>
    <row r="742" spans="1:1" x14ac:dyDescent="0.25">
      <c r="A742">
        <v>-7.9760310000000001E-2</v>
      </c>
    </row>
    <row r="743" spans="1:1" x14ac:dyDescent="0.25">
      <c r="A743">
        <v>-7.9795359999999996E-2</v>
      </c>
    </row>
    <row r="744" spans="1:1" x14ac:dyDescent="0.25">
      <c r="A744" t="s">
        <v>20</v>
      </c>
    </row>
    <row r="745" spans="1:1" x14ac:dyDescent="0.25">
      <c r="A745">
        <v>7.9834945000000004E-2</v>
      </c>
    </row>
    <row r="746" spans="1:1" x14ac:dyDescent="0.25">
      <c r="A746">
        <v>7.9834150000000006E-2</v>
      </c>
    </row>
    <row r="747" spans="1:1" x14ac:dyDescent="0.25">
      <c r="A747">
        <v>7.9790055999999998E-2</v>
      </c>
    </row>
    <row r="748" spans="1:1" x14ac:dyDescent="0.25">
      <c r="A748">
        <v>7.9795980000000002E-2</v>
      </c>
    </row>
    <row r="749" spans="1:1" x14ac:dyDescent="0.25">
      <c r="A749">
        <v>7.9785495999999997E-2</v>
      </c>
    </row>
    <row r="750" spans="1:1" x14ac:dyDescent="0.25">
      <c r="A750">
        <v>7.9788520000000002E-2</v>
      </c>
    </row>
    <row r="751" spans="1:1" x14ac:dyDescent="0.25">
      <c r="A751">
        <v>7.9760310000000001E-2</v>
      </c>
    </row>
    <row r="752" spans="1:1" x14ac:dyDescent="0.25">
      <c r="A752">
        <v>7.9795359999999996E-2</v>
      </c>
    </row>
    <row r="753" spans="1:1" x14ac:dyDescent="0.25">
      <c r="A753" t="s">
        <v>21</v>
      </c>
    </row>
    <row r="754" spans="1:1" x14ac:dyDescent="0.25">
      <c r="A754">
        <v>1.1179445E-4</v>
      </c>
    </row>
    <row r="755" spans="1:1" x14ac:dyDescent="0.25">
      <c r="A755" s="1">
        <v>9.9197799999999994E-5</v>
      </c>
    </row>
    <row r="756" spans="1:1" x14ac:dyDescent="0.25">
      <c r="A756">
        <v>1.0618399E-4</v>
      </c>
    </row>
    <row r="757" spans="1:1" x14ac:dyDescent="0.25">
      <c r="A757">
        <v>1.0190087E-4</v>
      </c>
    </row>
    <row r="758" spans="1:1" x14ac:dyDescent="0.25">
      <c r="A758" s="1">
        <v>9.8481744999999999E-5</v>
      </c>
    </row>
    <row r="759" spans="1:1" x14ac:dyDescent="0.25">
      <c r="A759">
        <v>1.0420923999999999E-4</v>
      </c>
    </row>
    <row r="760" spans="1:1" x14ac:dyDescent="0.25">
      <c r="A760" s="1">
        <v>9.8648170000000007E-5</v>
      </c>
    </row>
    <row r="761" spans="1:1" x14ac:dyDescent="0.25">
      <c r="A761">
        <v>1.01020385E-4</v>
      </c>
    </row>
    <row r="762" spans="1:1" x14ac:dyDescent="0.25">
      <c r="A762" t="s">
        <v>22</v>
      </c>
    </row>
    <row r="763" spans="1:1" x14ac:dyDescent="0.25">
      <c r="A763">
        <v>8.1317109999999998E-3</v>
      </c>
    </row>
    <row r="764" spans="1:1" x14ac:dyDescent="0.25">
      <c r="A764">
        <v>7.5456304000000004E-3</v>
      </c>
    </row>
    <row r="765" spans="1:1" x14ac:dyDescent="0.25">
      <c r="A765">
        <v>7.9041709999999998E-3</v>
      </c>
    </row>
    <row r="766" spans="1:1" x14ac:dyDescent="0.25">
      <c r="A766">
        <v>7.6200469999999996E-3</v>
      </c>
    </row>
    <row r="767" spans="1:1" x14ac:dyDescent="0.25">
      <c r="A767">
        <v>7.4996565999999997E-3</v>
      </c>
    </row>
    <row r="768" spans="1:1" x14ac:dyDescent="0.25">
      <c r="A768">
        <v>7.7546170000000001E-3</v>
      </c>
    </row>
    <row r="769" spans="1:1" x14ac:dyDescent="0.25">
      <c r="A769">
        <v>7.5038939999999997E-3</v>
      </c>
    </row>
    <row r="770" spans="1:1" x14ac:dyDescent="0.25">
      <c r="A770">
        <v>7.6562669999999996E-3</v>
      </c>
    </row>
    <row r="771" spans="1:1" x14ac:dyDescent="0.25">
      <c r="A771" t="s">
        <v>23</v>
      </c>
    </row>
    <row r="772" spans="1:1" x14ac:dyDescent="0.25">
      <c r="A772">
        <v>1.1179445E-4</v>
      </c>
    </row>
    <row r="773" spans="1:1" x14ac:dyDescent="0.25">
      <c r="A773" s="1">
        <v>9.9197799999999994E-5</v>
      </c>
    </row>
    <row r="774" spans="1:1" x14ac:dyDescent="0.25">
      <c r="A774">
        <v>1.0618399E-4</v>
      </c>
    </row>
    <row r="775" spans="1:1" x14ac:dyDescent="0.25">
      <c r="A775">
        <v>1.0190087E-4</v>
      </c>
    </row>
    <row r="776" spans="1:1" x14ac:dyDescent="0.25">
      <c r="A776" s="1">
        <v>9.8481744999999999E-5</v>
      </c>
    </row>
    <row r="777" spans="1:1" x14ac:dyDescent="0.25">
      <c r="A777">
        <v>1.0420923999999999E-4</v>
      </c>
    </row>
    <row r="778" spans="1:1" x14ac:dyDescent="0.25">
      <c r="A778" s="1">
        <v>9.8648170000000007E-5</v>
      </c>
    </row>
    <row r="779" spans="1:1" x14ac:dyDescent="0.25">
      <c r="A779">
        <v>1.01020385E-4</v>
      </c>
    </row>
    <row r="780" spans="1:1" x14ac:dyDescent="0.25">
      <c r="A780" t="s">
        <v>24</v>
      </c>
    </row>
    <row r="781" spans="1:1" x14ac:dyDescent="0.25">
      <c r="A781">
        <v>7.9788453999999995E-2</v>
      </c>
    </row>
    <row r="782" spans="1:1" x14ac:dyDescent="0.25">
      <c r="A782">
        <v>7.9788453999999995E-2</v>
      </c>
    </row>
    <row r="783" spans="1:1" x14ac:dyDescent="0.25">
      <c r="A783">
        <v>7.9788453999999995E-2</v>
      </c>
    </row>
    <row r="784" spans="1:1" x14ac:dyDescent="0.25">
      <c r="A784">
        <v>7.9788453999999995E-2</v>
      </c>
    </row>
    <row r="785" spans="1:1" x14ac:dyDescent="0.25">
      <c r="A785">
        <v>7.9788453999999995E-2</v>
      </c>
    </row>
    <row r="786" spans="1:1" x14ac:dyDescent="0.25">
      <c r="A786">
        <v>7.9788453999999995E-2</v>
      </c>
    </row>
    <row r="787" spans="1:1" x14ac:dyDescent="0.25">
      <c r="A787">
        <v>7.9788453999999995E-2</v>
      </c>
    </row>
    <row r="788" spans="1:1" x14ac:dyDescent="0.25">
      <c r="A788">
        <v>7.9788453999999995E-2</v>
      </c>
    </row>
    <row r="789" spans="1:1" x14ac:dyDescent="0.25">
      <c r="A789" t="s">
        <v>2</v>
      </c>
    </row>
    <row r="790" spans="1:1" x14ac:dyDescent="0.25">
      <c r="A790">
        <v>0.42158740000002098</v>
      </c>
    </row>
    <row r="791" spans="1:1" x14ac:dyDescent="0.25">
      <c r="A791">
        <v>0.418585200000052</v>
      </c>
    </row>
    <row r="792" spans="1:1" x14ac:dyDescent="0.25">
      <c r="A792">
        <v>0.413329700000304</v>
      </c>
    </row>
    <row r="793" spans="1:1" x14ac:dyDescent="0.25">
      <c r="A793">
        <v>0.45508770000014898</v>
      </c>
    </row>
    <row r="794" spans="1:1" x14ac:dyDescent="0.25">
      <c r="A794">
        <v>0.44317980000005203</v>
      </c>
    </row>
    <row r="795" spans="1:1" x14ac:dyDescent="0.25">
      <c r="A795">
        <v>0.42696309999973803</v>
      </c>
    </row>
    <row r="796" spans="1:1" x14ac:dyDescent="0.25">
      <c r="A796">
        <v>0.44145560000015299</v>
      </c>
    </row>
    <row r="797" spans="1:1" x14ac:dyDescent="0.25">
      <c r="A797">
        <v>0.418752499999754</v>
      </c>
    </row>
    <row r="800" spans="1:1" x14ac:dyDescent="0.25">
      <c r="A800" t="s">
        <v>0</v>
      </c>
    </row>
    <row r="801" spans="1:1" x14ac:dyDescent="0.25">
      <c r="A801" t="s">
        <v>6</v>
      </c>
    </row>
    <row r="802" spans="1:1" x14ac:dyDescent="0.25">
      <c r="A802" t="s">
        <v>11</v>
      </c>
    </row>
    <row r="803" spans="1:1" x14ac:dyDescent="0.25">
      <c r="A803">
        <v>0.10565164</v>
      </c>
    </row>
    <row r="804" spans="1:1" x14ac:dyDescent="0.25">
      <c r="A804">
        <v>0.10684686</v>
      </c>
    </row>
    <row r="805" spans="1:1" x14ac:dyDescent="0.25">
      <c r="A805">
        <v>0.10560704999999999</v>
      </c>
    </row>
    <row r="806" spans="1:1" x14ac:dyDescent="0.25">
      <c r="A806">
        <v>0.10715186</v>
      </c>
    </row>
    <row r="807" spans="1:1" x14ac:dyDescent="0.25">
      <c r="A807">
        <v>0.10864334</v>
      </c>
    </row>
    <row r="808" spans="1:1" x14ac:dyDescent="0.25">
      <c r="A808">
        <v>0.10300985</v>
      </c>
    </row>
    <row r="809" spans="1:1" x14ac:dyDescent="0.25">
      <c r="A809">
        <v>0.11112445999999999</v>
      </c>
    </row>
    <row r="810" spans="1:1" x14ac:dyDescent="0.25">
      <c r="A810">
        <v>0.10402430999999999</v>
      </c>
    </row>
    <row r="811" spans="1:1" x14ac:dyDescent="0.25">
      <c r="A811" t="s">
        <v>12</v>
      </c>
    </row>
    <row r="812" spans="1:1" x14ac:dyDescent="0.25">
      <c r="A812">
        <v>0.107293054</v>
      </c>
    </row>
    <row r="813" spans="1:1" x14ac:dyDescent="0.25">
      <c r="A813">
        <v>0.106507085</v>
      </c>
    </row>
    <row r="814" spans="1:1" x14ac:dyDescent="0.25">
      <c r="A814">
        <v>0.10623943</v>
      </c>
    </row>
    <row r="815" spans="1:1" x14ac:dyDescent="0.25">
      <c r="A815">
        <v>0.10731617</v>
      </c>
    </row>
    <row r="816" spans="1:1" x14ac:dyDescent="0.25">
      <c r="A816">
        <v>0.10902166000000001</v>
      </c>
    </row>
    <row r="817" spans="1:1" x14ac:dyDescent="0.25">
      <c r="A817">
        <v>0.10432146</v>
      </c>
    </row>
    <row r="818" spans="1:1" x14ac:dyDescent="0.25">
      <c r="A818">
        <v>0.11051941999999999</v>
      </c>
    </row>
    <row r="819" spans="1:1" x14ac:dyDescent="0.25">
      <c r="A819">
        <v>0.10517141000000001</v>
      </c>
    </row>
    <row r="820" spans="1:1" x14ac:dyDescent="0.25">
      <c r="A820" t="s">
        <v>13</v>
      </c>
    </row>
    <row r="821" spans="1:1" x14ac:dyDescent="0.25">
      <c r="A821">
        <v>-1.4132907000000001E-4</v>
      </c>
    </row>
    <row r="822" spans="1:1" x14ac:dyDescent="0.25">
      <c r="A822">
        <v>-1.6745915999999999E-4</v>
      </c>
    </row>
    <row r="823" spans="1:1" x14ac:dyDescent="0.25">
      <c r="A823" s="1">
        <v>2.4096145000000001E-5</v>
      </c>
    </row>
    <row r="824" spans="1:1" x14ac:dyDescent="0.25">
      <c r="A824" s="1">
        <v>5.0066330000000001E-5</v>
      </c>
    </row>
    <row r="825" spans="1:1" x14ac:dyDescent="0.25">
      <c r="A825" s="1">
        <v>-4.3703184999999998E-5</v>
      </c>
    </row>
    <row r="826" spans="1:1" x14ac:dyDescent="0.25">
      <c r="A826">
        <v>5.7860780000000003E-4</v>
      </c>
    </row>
    <row r="827" spans="1:1" x14ac:dyDescent="0.25">
      <c r="A827">
        <v>1.9747094E-4</v>
      </c>
    </row>
    <row r="828" spans="1:1" x14ac:dyDescent="0.25">
      <c r="A828">
        <v>1.6265168999999999E-4</v>
      </c>
    </row>
    <row r="829" spans="1:1" x14ac:dyDescent="0.25">
      <c r="A829" t="s">
        <v>14</v>
      </c>
    </row>
    <row r="830" spans="1:1" x14ac:dyDescent="0.25">
      <c r="A830">
        <v>8.568568E-2</v>
      </c>
    </row>
    <row r="831" spans="1:1" x14ac:dyDescent="0.25">
      <c r="A831">
        <v>8.5132760000000002E-2</v>
      </c>
    </row>
    <row r="832" spans="1:1" x14ac:dyDescent="0.25">
      <c r="A832">
        <v>8.5728206000000001E-2</v>
      </c>
    </row>
    <row r="833" spans="1:1" x14ac:dyDescent="0.25">
      <c r="A833">
        <v>8.5184289999999996E-2</v>
      </c>
    </row>
    <row r="834" spans="1:1" x14ac:dyDescent="0.25">
      <c r="A834">
        <v>8.4615103999999997E-2</v>
      </c>
    </row>
    <row r="835" spans="1:1" x14ac:dyDescent="0.25">
      <c r="A835">
        <v>8.7796553999999999E-2</v>
      </c>
    </row>
    <row r="836" spans="1:1" x14ac:dyDescent="0.25">
      <c r="A836">
        <v>8.3782850000000006E-2</v>
      </c>
    </row>
    <row r="837" spans="1:1" x14ac:dyDescent="0.25">
      <c r="A837">
        <v>8.6286749999999995E-2</v>
      </c>
    </row>
    <row r="838" spans="1:1" x14ac:dyDescent="0.25">
      <c r="A838" t="s">
        <v>15</v>
      </c>
    </row>
    <row r="839" spans="1:1" x14ac:dyDescent="0.25">
      <c r="A839">
        <v>1.2447046E-2</v>
      </c>
    </row>
    <row r="840" spans="1:1" x14ac:dyDescent="0.25">
      <c r="A840">
        <v>1.2194511E-2</v>
      </c>
    </row>
    <row r="841" spans="1:1" x14ac:dyDescent="0.25">
      <c r="A841">
        <v>1.2314555E-2</v>
      </c>
    </row>
    <row r="842" spans="1:1" x14ac:dyDescent="0.25">
      <c r="A842">
        <v>1.2226114E-2</v>
      </c>
    </row>
    <row r="843" spans="1:1" x14ac:dyDescent="0.25">
      <c r="A843">
        <v>1.2355748999999999E-2</v>
      </c>
    </row>
    <row r="844" spans="1:1" x14ac:dyDescent="0.25">
      <c r="A844">
        <v>1.2903558000000001E-2</v>
      </c>
    </row>
    <row r="845" spans="1:1" x14ac:dyDescent="0.25">
      <c r="A845">
        <v>1.2036847999999999E-2</v>
      </c>
    </row>
    <row r="846" spans="1:1" x14ac:dyDescent="0.25">
      <c r="A846">
        <v>1.2467934E-2</v>
      </c>
    </row>
    <row r="847" spans="1:1" x14ac:dyDescent="0.25">
      <c r="A847" t="s">
        <v>16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 t="s">
        <v>17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 t="s">
        <v>18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 t="s">
        <v>19</v>
      </c>
    </row>
    <row r="875" spans="1:1" x14ac:dyDescent="0.25">
      <c r="A875">
        <v>-7.9841910000000002E-2</v>
      </c>
    </row>
    <row r="876" spans="1:1" x14ac:dyDescent="0.25">
      <c r="A876">
        <v>-7.9816129999999999E-2</v>
      </c>
    </row>
    <row r="877" spans="1:1" x14ac:dyDescent="0.25">
      <c r="A877">
        <v>-7.9764849999999998E-2</v>
      </c>
    </row>
    <row r="878" spans="1:1" x14ac:dyDescent="0.25">
      <c r="A878">
        <v>-7.9791989999999993E-2</v>
      </c>
    </row>
    <row r="879" spans="1:1" x14ac:dyDescent="0.25">
      <c r="A879">
        <v>-7.9748169999999993E-2</v>
      </c>
    </row>
    <row r="880" spans="1:1" x14ac:dyDescent="0.25">
      <c r="A880">
        <v>-7.97934E-2</v>
      </c>
    </row>
    <row r="881" spans="1:1" x14ac:dyDescent="0.25">
      <c r="A881">
        <v>-7.9788590000000006E-2</v>
      </c>
    </row>
    <row r="882" spans="1:1" x14ac:dyDescent="0.25">
      <c r="A882">
        <v>-7.9819314000000002E-2</v>
      </c>
    </row>
    <row r="883" spans="1:1" x14ac:dyDescent="0.25">
      <c r="A883" t="s">
        <v>20</v>
      </c>
    </row>
    <row r="884" spans="1:1" x14ac:dyDescent="0.25">
      <c r="A884">
        <v>7.9841910000000002E-2</v>
      </c>
    </row>
    <row r="885" spans="1:1" x14ac:dyDescent="0.25">
      <c r="A885">
        <v>7.9816129999999999E-2</v>
      </c>
    </row>
    <row r="886" spans="1:1" x14ac:dyDescent="0.25">
      <c r="A886">
        <v>7.9764849999999998E-2</v>
      </c>
    </row>
    <row r="887" spans="1:1" x14ac:dyDescent="0.25">
      <c r="A887">
        <v>7.9791989999999993E-2</v>
      </c>
    </row>
    <row r="888" spans="1:1" x14ac:dyDescent="0.25">
      <c r="A888">
        <v>7.9748169999999993E-2</v>
      </c>
    </row>
    <row r="889" spans="1:1" x14ac:dyDescent="0.25">
      <c r="A889">
        <v>7.97934E-2</v>
      </c>
    </row>
    <row r="890" spans="1:1" x14ac:dyDescent="0.25">
      <c r="A890">
        <v>7.9788590000000006E-2</v>
      </c>
    </row>
    <row r="891" spans="1:1" x14ac:dyDescent="0.25">
      <c r="A891">
        <v>7.9819314000000002E-2</v>
      </c>
    </row>
    <row r="892" spans="1:1" x14ac:dyDescent="0.25">
      <c r="A892" t="s">
        <v>21</v>
      </c>
    </row>
    <row r="893" spans="1:1" x14ac:dyDescent="0.25">
      <c r="A893">
        <v>2.0753273999999999E-4</v>
      </c>
    </row>
    <row r="894" spans="1:1" x14ac:dyDescent="0.25">
      <c r="A894">
        <v>2.0599763999999999E-4</v>
      </c>
    </row>
    <row r="895" spans="1:1" x14ac:dyDescent="0.25">
      <c r="A895">
        <v>2.0053240000000001E-4</v>
      </c>
    </row>
    <row r="896" spans="1:1" x14ac:dyDescent="0.25">
      <c r="A896">
        <v>2.0974602E-4</v>
      </c>
    </row>
    <row r="897" spans="1:1" x14ac:dyDescent="0.25">
      <c r="A897">
        <v>2.2215745E-4</v>
      </c>
    </row>
    <row r="898" spans="1:1" x14ac:dyDescent="0.25">
      <c r="A898">
        <v>1.6878223999999999E-4</v>
      </c>
    </row>
    <row r="899" spans="1:1" x14ac:dyDescent="0.25">
      <c r="A899">
        <v>2.8736464000000001E-4</v>
      </c>
    </row>
    <row r="900" spans="1:1" x14ac:dyDescent="0.25">
      <c r="A900">
        <v>1.8012285E-4</v>
      </c>
    </row>
    <row r="901" spans="1:1" x14ac:dyDescent="0.25">
      <c r="A901" t="s">
        <v>22</v>
      </c>
    </row>
    <row r="902" spans="1:1" x14ac:dyDescent="0.25">
      <c r="A902">
        <v>1.1258898E-2</v>
      </c>
    </row>
    <row r="903" spans="1:1" x14ac:dyDescent="0.25">
      <c r="A903">
        <v>1.1281780999999999E-2</v>
      </c>
    </row>
    <row r="904" spans="1:1" x14ac:dyDescent="0.25">
      <c r="A904">
        <v>1.1105897999999999E-2</v>
      </c>
    </row>
    <row r="905" spans="1:1" x14ac:dyDescent="0.25">
      <c r="A905">
        <v>1.1377593E-2</v>
      </c>
    </row>
    <row r="906" spans="1:1" x14ac:dyDescent="0.25">
      <c r="A906">
        <v>1.1652687E-2</v>
      </c>
    </row>
    <row r="907" spans="1:1" x14ac:dyDescent="0.25">
      <c r="A907">
        <v>1.007071E-2</v>
      </c>
    </row>
    <row r="908" spans="1:1" x14ac:dyDescent="0.25">
      <c r="A908">
        <v>1.3550352999999999E-2</v>
      </c>
    </row>
    <row r="909" spans="1:1" x14ac:dyDescent="0.25">
      <c r="A909">
        <v>1.0488964999999999E-2</v>
      </c>
    </row>
    <row r="910" spans="1:1" x14ac:dyDescent="0.25">
      <c r="A910" t="s">
        <v>23</v>
      </c>
    </row>
    <row r="911" spans="1:1" x14ac:dyDescent="0.25">
      <c r="A911">
        <v>2.0753273999999999E-4</v>
      </c>
    </row>
    <row r="912" spans="1:1" x14ac:dyDescent="0.25">
      <c r="A912">
        <v>2.0599763999999999E-4</v>
      </c>
    </row>
    <row r="913" spans="1:1" x14ac:dyDescent="0.25">
      <c r="A913">
        <v>2.0053240000000001E-4</v>
      </c>
    </row>
    <row r="914" spans="1:1" x14ac:dyDescent="0.25">
      <c r="A914">
        <v>2.0974602E-4</v>
      </c>
    </row>
    <row r="915" spans="1:1" x14ac:dyDescent="0.25">
      <c r="A915">
        <v>2.2215745E-4</v>
      </c>
    </row>
    <row r="916" spans="1:1" x14ac:dyDescent="0.25">
      <c r="A916">
        <v>1.6878223999999999E-4</v>
      </c>
    </row>
    <row r="917" spans="1:1" x14ac:dyDescent="0.25">
      <c r="A917">
        <v>2.8736464000000001E-4</v>
      </c>
    </row>
    <row r="918" spans="1:1" x14ac:dyDescent="0.25">
      <c r="A918">
        <v>1.8012285E-4</v>
      </c>
    </row>
    <row r="919" spans="1:1" x14ac:dyDescent="0.25">
      <c r="A919" t="s">
        <v>24</v>
      </c>
    </row>
    <row r="920" spans="1:1" x14ac:dyDescent="0.25">
      <c r="A920">
        <v>7.9788453999999995E-2</v>
      </c>
    </row>
    <row r="921" spans="1:1" x14ac:dyDescent="0.25">
      <c r="A921">
        <v>7.9788453999999995E-2</v>
      </c>
    </row>
    <row r="922" spans="1:1" x14ac:dyDescent="0.25">
      <c r="A922">
        <v>7.9788453999999995E-2</v>
      </c>
    </row>
    <row r="923" spans="1:1" x14ac:dyDescent="0.25">
      <c r="A923">
        <v>7.9788453999999995E-2</v>
      </c>
    </row>
    <row r="924" spans="1:1" x14ac:dyDescent="0.25">
      <c r="A924">
        <v>7.9788453999999995E-2</v>
      </c>
    </row>
    <row r="925" spans="1:1" x14ac:dyDescent="0.25">
      <c r="A925">
        <v>7.9788453999999995E-2</v>
      </c>
    </row>
    <row r="926" spans="1:1" x14ac:dyDescent="0.25">
      <c r="A926">
        <v>7.9788453999999995E-2</v>
      </c>
    </row>
    <row r="927" spans="1:1" x14ac:dyDescent="0.25">
      <c r="A927">
        <v>7.9788453999999995E-2</v>
      </c>
    </row>
    <row r="928" spans="1:1" x14ac:dyDescent="0.25">
      <c r="A928" t="s">
        <v>2</v>
      </c>
    </row>
    <row r="929" spans="1:1" x14ac:dyDescent="0.25">
      <c r="A929">
        <v>0.42179869999995301</v>
      </c>
    </row>
    <row r="930" spans="1:1" x14ac:dyDescent="0.25">
      <c r="A930">
        <v>0.41914919999999201</v>
      </c>
    </row>
    <row r="931" spans="1:1" x14ac:dyDescent="0.25">
      <c r="A931">
        <v>0.41077279999990401</v>
      </c>
    </row>
    <row r="932" spans="1:1" x14ac:dyDescent="0.25">
      <c r="A932">
        <v>0.44102540000039803</v>
      </c>
    </row>
    <row r="933" spans="1:1" x14ac:dyDescent="0.25">
      <c r="A933">
        <v>0.44212890000017002</v>
      </c>
    </row>
    <row r="934" spans="1:1" x14ac:dyDescent="0.25">
      <c r="A934">
        <v>0.41005700000005102</v>
      </c>
    </row>
    <row r="935" spans="1:1" x14ac:dyDescent="0.25">
      <c r="A935">
        <v>0.417844799999329</v>
      </c>
    </row>
    <row r="936" spans="1:1" x14ac:dyDescent="0.25">
      <c r="A936">
        <v>0.42177660000015699</v>
      </c>
    </row>
    <row r="939" spans="1:1" x14ac:dyDescent="0.25">
      <c r="A939" t="s">
        <v>0</v>
      </c>
    </row>
    <row r="940" spans="1:1" x14ac:dyDescent="0.25">
      <c r="A940" t="s">
        <v>7</v>
      </c>
    </row>
    <row r="941" spans="1:1" x14ac:dyDescent="0.25">
      <c r="A941" t="s">
        <v>11</v>
      </c>
    </row>
    <row r="942" spans="1:1" x14ac:dyDescent="0.25">
      <c r="A942">
        <v>0.10267709999999999</v>
      </c>
    </row>
    <row r="943" spans="1:1" x14ac:dyDescent="0.25">
      <c r="A943">
        <v>9.9943206000000007E-2</v>
      </c>
    </row>
    <row r="944" spans="1:1" x14ac:dyDescent="0.25">
      <c r="A944">
        <v>0.10003144999999999</v>
      </c>
    </row>
    <row r="945" spans="1:1" x14ac:dyDescent="0.25">
      <c r="A945">
        <v>0.10347503</v>
      </c>
    </row>
    <row r="946" spans="1:1" x14ac:dyDescent="0.25">
      <c r="A946">
        <v>0.101834446</v>
      </c>
    </row>
    <row r="947" spans="1:1" x14ac:dyDescent="0.25">
      <c r="A947">
        <v>0.1013411</v>
      </c>
    </row>
    <row r="948" spans="1:1" x14ac:dyDescent="0.25">
      <c r="A948">
        <v>0.10138717</v>
      </c>
    </row>
    <row r="949" spans="1:1" x14ac:dyDescent="0.25">
      <c r="A949">
        <v>0.100511976</v>
      </c>
    </row>
    <row r="950" spans="1:1" x14ac:dyDescent="0.25">
      <c r="A950" t="s">
        <v>12</v>
      </c>
    </row>
    <row r="951" spans="1:1" x14ac:dyDescent="0.25">
      <c r="A951">
        <v>0.10269087</v>
      </c>
    </row>
    <row r="952" spans="1:1" x14ac:dyDescent="0.25">
      <c r="A952">
        <v>0.1024764</v>
      </c>
    </row>
    <row r="953" spans="1:1" x14ac:dyDescent="0.25">
      <c r="A953">
        <v>0.10154494999999999</v>
      </c>
    </row>
    <row r="954" spans="1:1" x14ac:dyDescent="0.25">
      <c r="A954">
        <v>0.10310676000000001</v>
      </c>
    </row>
    <row r="955" spans="1:1" x14ac:dyDescent="0.25">
      <c r="A955">
        <v>0.10182011000000001</v>
      </c>
    </row>
    <row r="956" spans="1:1" x14ac:dyDescent="0.25">
      <c r="A956">
        <v>0.103258215</v>
      </c>
    </row>
    <row r="957" spans="1:1" x14ac:dyDescent="0.25">
      <c r="A957">
        <v>0.10305992999999999</v>
      </c>
    </row>
    <row r="958" spans="1:1" x14ac:dyDescent="0.25">
      <c r="A958">
        <v>0.10195989</v>
      </c>
    </row>
    <row r="959" spans="1:1" x14ac:dyDescent="0.25">
      <c r="A959" t="s">
        <v>13</v>
      </c>
    </row>
    <row r="960" spans="1:1" x14ac:dyDescent="0.25">
      <c r="A960">
        <v>-1.2758546E-4</v>
      </c>
    </row>
    <row r="961" spans="1:1" x14ac:dyDescent="0.25">
      <c r="A961">
        <v>-1.9165324999999999E-4</v>
      </c>
    </row>
    <row r="962" spans="1:1" x14ac:dyDescent="0.25">
      <c r="A962" s="1">
        <v>-1.8845576000000001E-6</v>
      </c>
    </row>
    <row r="963" spans="1:1" x14ac:dyDescent="0.25">
      <c r="A963" s="1">
        <v>5.1613914999999998E-5</v>
      </c>
    </row>
    <row r="964" spans="1:1" x14ac:dyDescent="0.25">
      <c r="A964" s="1">
        <v>-8.5756060000000001E-5</v>
      </c>
    </row>
    <row r="965" spans="1:1" x14ac:dyDescent="0.25">
      <c r="A965">
        <v>5.8731674999999998E-4</v>
      </c>
    </row>
    <row r="966" spans="1:1" x14ac:dyDescent="0.25">
      <c r="A966">
        <v>2.2286591000000001E-4</v>
      </c>
    </row>
    <row r="967" spans="1:1" x14ac:dyDescent="0.25">
      <c r="A967">
        <v>1.9381072000000001E-4</v>
      </c>
    </row>
    <row r="968" spans="1:1" x14ac:dyDescent="0.25">
      <c r="A968" t="s">
        <v>14</v>
      </c>
    </row>
    <row r="969" spans="1:1" x14ac:dyDescent="0.25">
      <c r="A969">
        <v>8.9525099999999996E-2</v>
      </c>
    </row>
    <row r="970" spans="1:1" x14ac:dyDescent="0.25">
      <c r="A970">
        <v>9.093859E-2</v>
      </c>
    </row>
    <row r="971" spans="1:1" x14ac:dyDescent="0.25">
      <c r="A971">
        <v>9.2220313999999998E-2</v>
      </c>
    </row>
    <row r="972" spans="1:1" x14ac:dyDescent="0.25">
      <c r="A972">
        <v>9.2816010000000004E-2</v>
      </c>
    </row>
    <row r="973" spans="1:1" x14ac:dyDescent="0.25">
      <c r="A973">
        <v>9.1175309999999996E-2</v>
      </c>
    </row>
    <row r="974" spans="1:1" x14ac:dyDescent="0.25">
      <c r="A974">
        <v>9.0982540000000001E-2</v>
      </c>
    </row>
    <row r="975" spans="1:1" x14ac:dyDescent="0.25">
      <c r="A975">
        <v>9.1818430000000006E-2</v>
      </c>
    </row>
    <row r="976" spans="1:1" x14ac:dyDescent="0.25">
      <c r="A976">
        <v>9.0895249999999997E-2</v>
      </c>
    </row>
    <row r="977" spans="1:1" x14ac:dyDescent="0.25">
      <c r="A977" t="s">
        <v>15</v>
      </c>
    </row>
    <row r="978" spans="1:1" x14ac:dyDescent="0.25">
      <c r="A978">
        <v>1.3021961E-2</v>
      </c>
    </row>
    <row r="979" spans="1:1" x14ac:dyDescent="0.25">
      <c r="A979">
        <v>1.3296280000000001E-2</v>
      </c>
    </row>
    <row r="980" spans="1:1" x14ac:dyDescent="0.25">
      <c r="A980">
        <v>1.3551763E-2</v>
      </c>
    </row>
    <row r="981" spans="1:1" x14ac:dyDescent="0.25">
      <c r="A981">
        <v>1.3793232000000001E-2</v>
      </c>
    </row>
    <row r="982" spans="1:1" x14ac:dyDescent="0.25">
      <c r="A982">
        <v>1.33942105E-2</v>
      </c>
    </row>
    <row r="983" spans="1:1" x14ac:dyDescent="0.25">
      <c r="A983">
        <v>1.34346085E-2</v>
      </c>
    </row>
    <row r="984" spans="1:1" x14ac:dyDescent="0.25">
      <c r="A984">
        <v>1.3533837E-2</v>
      </c>
    </row>
    <row r="985" spans="1:1" x14ac:dyDescent="0.25">
      <c r="A985">
        <v>1.3326246999999999E-2</v>
      </c>
    </row>
    <row r="986" spans="1:1" x14ac:dyDescent="0.25">
      <c r="A986" t="s">
        <v>16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 t="s">
        <v>17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 t="s">
        <v>18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 t="s">
        <v>19</v>
      </c>
    </row>
    <row r="1014" spans="1:1" x14ac:dyDescent="0.25">
      <c r="A1014">
        <v>-7.9828165000000006E-2</v>
      </c>
    </row>
    <row r="1015" spans="1:1" x14ac:dyDescent="0.25">
      <c r="A1015">
        <v>-7.9840325000000004E-2</v>
      </c>
    </row>
    <row r="1016" spans="1:1" x14ac:dyDescent="0.25">
      <c r="A1016">
        <v>-7.9790829999999993E-2</v>
      </c>
    </row>
    <row r="1017" spans="1:1" x14ac:dyDescent="0.25">
      <c r="A1017">
        <v>-7.9790440000000004E-2</v>
      </c>
    </row>
    <row r="1018" spans="1:1" x14ac:dyDescent="0.25">
      <c r="A1018">
        <v>-7.9790230000000004E-2</v>
      </c>
    </row>
    <row r="1019" spans="1:1" x14ac:dyDescent="0.25">
      <c r="A1019">
        <v>-7.97847E-2</v>
      </c>
    </row>
    <row r="1020" spans="1:1" x14ac:dyDescent="0.25">
      <c r="A1020">
        <v>-7.9763189999999998E-2</v>
      </c>
    </row>
    <row r="1021" spans="1:1" x14ac:dyDescent="0.25">
      <c r="A1021">
        <v>-7.9788155999999999E-2</v>
      </c>
    </row>
    <row r="1022" spans="1:1" x14ac:dyDescent="0.25">
      <c r="A1022" t="s">
        <v>20</v>
      </c>
    </row>
    <row r="1023" spans="1:1" x14ac:dyDescent="0.25">
      <c r="A1023">
        <v>7.9828165000000006E-2</v>
      </c>
    </row>
    <row r="1024" spans="1:1" x14ac:dyDescent="0.25">
      <c r="A1024">
        <v>7.9840325000000004E-2</v>
      </c>
    </row>
    <row r="1025" spans="1:1" x14ac:dyDescent="0.25">
      <c r="A1025">
        <v>7.9790829999999993E-2</v>
      </c>
    </row>
    <row r="1026" spans="1:1" x14ac:dyDescent="0.25">
      <c r="A1026">
        <v>7.9790440000000004E-2</v>
      </c>
    </row>
    <row r="1027" spans="1:1" x14ac:dyDescent="0.25">
      <c r="A1027">
        <v>7.9790230000000004E-2</v>
      </c>
    </row>
    <row r="1028" spans="1:1" x14ac:dyDescent="0.25">
      <c r="A1028">
        <v>7.97847E-2</v>
      </c>
    </row>
    <row r="1029" spans="1:1" x14ac:dyDescent="0.25">
      <c r="A1029">
        <v>7.9763189999999998E-2</v>
      </c>
    </row>
    <row r="1030" spans="1:1" x14ac:dyDescent="0.25">
      <c r="A1030">
        <v>7.9788155999999999E-2</v>
      </c>
    </row>
    <row r="1031" spans="1:1" x14ac:dyDescent="0.25">
      <c r="A1031" t="s">
        <v>21</v>
      </c>
    </row>
    <row r="1032" spans="1:1" x14ac:dyDescent="0.25">
      <c r="A1032">
        <v>1.0575171000000001E-4</v>
      </c>
    </row>
    <row r="1033" spans="1:1" x14ac:dyDescent="0.25">
      <c r="A1033" s="1">
        <v>9.7099820000000003E-5</v>
      </c>
    </row>
    <row r="1034" spans="1:1" x14ac:dyDescent="0.25">
      <c r="A1034" s="1">
        <v>9.8414325999999995E-5</v>
      </c>
    </row>
    <row r="1035" spans="1:1" x14ac:dyDescent="0.25">
      <c r="A1035" s="1">
        <v>9.7572614000000007E-5</v>
      </c>
    </row>
    <row r="1036" spans="1:1" x14ac:dyDescent="0.25">
      <c r="A1036" s="1">
        <v>9.4990890000000005E-5</v>
      </c>
    </row>
    <row r="1037" spans="1:1" x14ac:dyDescent="0.25">
      <c r="A1037">
        <v>1.0100273E-4</v>
      </c>
    </row>
    <row r="1038" spans="1:1" x14ac:dyDescent="0.25">
      <c r="A1038" s="1">
        <v>9.555399E-5</v>
      </c>
    </row>
    <row r="1039" spans="1:1" x14ac:dyDescent="0.25">
      <c r="A1039" s="1">
        <v>9.8110870000000001E-5</v>
      </c>
    </row>
    <row r="1040" spans="1:1" x14ac:dyDescent="0.25">
      <c r="A1040" t="s">
        <v>22</v>
      </c>
    </row>
    <row r="1041" spans="1:1" x14ac:dyDescent="0.25">
      <c r="A1041">
        <v>7.9042460000000002E-3</v>
      </c>
    </row>
    <row r="1042" spans="1:1" x14ac:dyDescent="0.25">
      <c r="A1042">
        <v>7.4414327000000002E-3</v>
      </c>
    </row>
    <row r="1043" spans="1:1" x14ac:dyDescent="0.25">
      <c r="A1043">
        <v>7.5505455000000003E-3</v>
      </c>
    </row>
    <row r="1044" spans="1:1" x14ac:dyDescent="0.25">
      <c r="A1044">
        <v>7.4203326000000002E-3</v>
      </c>
    </row>
    <row r="1045" spans="1:1" x14ac:dyDescent="0.25">
      <c r="A1045">
        <v>7.3401530000000003E-3</v>
      </c>
    </row>
    <row r="1046" spans="1:1" x14ac:dyDescent="0.25">
      <c r="A1046">
        <v>7.6297083999999999E-3</v>
      </c>
    </row>
    <row r="1047" spans="1:1" x14ac:dyDescent="0.25">
      <c r="A1047">
        <v>7.3565280000000002E-3</v>
      </c>
    </row>
    <row r="1048" spans="1:1" x14ac:dyDescent="0.25">
      <c r="A1048">
        <v>7.5213885999999997E-3</v>
      </c>
    </row>
    <row r="1049" spans="1:1" x14ac:dyDescent="0.25">
      <c r="A1049" t="s">
        <v>23</v>
      </c>
    </row>
    <row r="1050" spans="1:1" x14ac:dyDescent="0.25">
      <c r="A1050">
        <v>1.0575171000000001E-4</v>
      </c>
    </row>
    <row r="1051" spans="1:1" x14ac:dyDescent="0.25">
      <c r="A1051" s="1">
        <v>9.7099820000000003E-5</v>
      </c>
    </row>
    <row r="1052" spans="1:1" x14ac:dyDescent="0.25">
      <c r="A1052" s="1">
        <v>9.8414325999999995E-5</v>
      </c>
    </row>
    <row r="1053" spans="1:1" x14ac:dyDescent="0.25">
      <c r="A1053" s="1">
        <v>9.7572614000000007E-5</v>
      </c>
    </row>
    <row r="1054" spans="1:1" x14ac:dyDescent="0.25">
      <c r="A1054" s="1">
        <v>9.4990890000000005E-5</v>
      </c>
    </row>
    <row r="1055" spans="1:1" x14ac:dyDescent="0.25">
      <c r="A1055">
        <v>1.0100273E-4</v>
      </c>
    </row>
    <row r="1056" spans="1:1" x14ac:dyDescent="0.25">
      <c r="A1056" s="1">
        <v>9.555399E-5</v>
      </c>
    </row>
    <row r="1057" spans="1:1" x14ac:dyDescent="0.25">
      <c r="A1057" s="1">
        <v>9.8110870000000001E-5</v>
      </c>
    </row>
    <row r="1058" spans="1:1" x14ac:dyDescent="0.25">
      <c r="A1058" t="s">
        <v>24</v>
      </c>
    </row>
    <row r="1059" spans="1:1" x14ac:dyDescent="0.25">
      <c r="A1059">
        <v>7.9788453999999995E-2</v>
      </c>
    </row>
    <row r="1060" spans="1:1" x14ac:dyDescent="0.25">
      <c r="A1060">
        <v>7.9788453999999995E-2</v>
      </c>
    </row>
    <row r="1061" spans="1:1" x14ac:dyDescent="0.25">
      <c r="A1061">
        <v>7.9788453999999995E-2</v>
      </c>
    </row>
    <row r="1062" spans="1:1" x14ac:dyDescent="0.25">
      <c r="A1062">
        <v>7.9788453999999995E-2</v>
      </c>
    </row>
    <row r="1063" spans="1:1" x14ac:dyDescent="0.25">
      <c r="A1063">
        <v>7.9788453999999995E-2</v>
      </c>
    </row>
    <row r="1064" spans="1:1" x14ac:dyDescent="0.25">
      <c r="A1064">
        <v>7.9788453999999995E-2</v>
      </c>
    </row>
    <row r="1065" spans="1:1" x14ac:dyDescent="0.25">
      <c r="A1065">
        <v>7.9788453999999995E-2</v>
      </c>
    </row>
    <row r="1066" spans="1:1" x14ac:dyDescent="0.25">
      <c r="A1066">
        <v>7.9788453999999995E-2</v>
      </c>
    </row>
    <row r="1067" spans="1:1" x14ac:dyDescent="0.25">
      <c r="A1067" t="s">
        <v>2</v>
      </c>
    </row>
    <row r="1068" spans="1:1" x14ac:dyDescent="0.25">
      <c r="A1068">
        <v>0.42557250000004299</v>
      </c>
    </row>
    <row r="1069" spans="1:1" x14ac:dyDescent="0.25">
      <c r="A1069">
        <v>0.42940530000009802</v>
      </c>
    </row>
    <row r="1070" spans="1:1" x14ac:dyDescent="0.25">
      <c r="A1070">
        <v>0.423077699999794</v>
      </c>
    </row>
    <row r="1071" spans="1:1" x14ac:dyDescent="0.25">
      <c r="A1071">
        <v>0.42877920000000802</v>
      </c>
    </row>
    <row r="1072" spans="1:1" x14ac:dyDescent="0.25">
      <c r="A1072">
        <v>0.42336970000042101</v>
      </c>
    </row>
    <row r="1073" spans="1:1" x14ac:dyDescent="0.25">
      <c r="A1073">
        <v>0.43870929999957298</v>
      </c>
    </row>
    <row r="1074" spans="1:1" x14ac:dyDescent="0.25">
      <c r="A1074">
        <v>0.414303700000346</v>
      </c>
    </row>
    <row r="1075" spans="1:1" x14ac:dyDescent="0.25">
      <c r="A1075">
        <v>0.42622399999982002</v>
      </c>
    </row>
    <row r="1078" spans="1:1" x14ac:dyDescent="0.25">
      <c r="A1078" t="s">
        <v>0</v>
      </c>
    </row>
    <row r="1079" spans="1:1" x14ac:dyDescent="0.25">
      <c r="A1079" t="s">
        <v>8</v>
      </c>
    </row>
    <row r="1080" spans="1:1" x14ac:dyDescent="0.25">
      <c r="A1080" t="s">
        <v>11</v>
      </c>
    </row>
    <row r="1081" spans="1:1" x14ac:dyDescent="0.25">
      <c r="A1081">
        <v>0.10687255</v>
      </c>
    </row>
    <row r="1082" spans="1:1" x14ac:dyDescent="0.25">
      <c r="A1082">
        <v>0.10361173999999999</v>
      </c>
    </row>
    <row r="1083" spans="1:1" x14ac:dyDescent="0.25">
      <c r="A1083">
        <v>0.12231011999999999</v>
      </c>
    </row>
    <row r="1084" spans="1:1" x14ac:dyDescent="0.25">
      <c r="A1084">
        <v>0.1065164</v>
      </c>
    </row>
    <row r="1085" spans="1:1" x14ac:dyDescent="0.25">
      <c r="A1085">
        <v>0.11365964000000001</v>
      </c>
    </row>
    <row r="1086" spans="1:1" x14ac:dyDescent="0.25">
      <c r="A1086">
        <v>0.10568660000000001</v>
      </c>
    </row>
    <row r="1087" spans="1:1" x14ac:dyDescent="0.25">
      <c r="A1087">
        <v>0.107486024</v>
      </c>
    </row>
    <row r="1088" spans="1:1" x14ac:dyDescent="0.25">
      <c r="A1088">
        <v>0.1038652</v>
      </c>
    </row>
    <row r="1089" spans="1:1" x14ac:dyDescent="0.25">
      <c r="A1089" t="s">
        <v>12</v>
      </c>
    </row>
    <row r="1090" spans="1:1" x14ac:dyDescent="0.25">
      <c r="A1090">
        <v>0.10715284</v>
      </c>
    </row>
    <row r="1091" spans="1:1" x14ac:dyDescent="0.25">
      <c r="A1091">
        <v>0.1046718</v>
      </c>
    </row>
    <row r="1092" spans="1:1" x14ac:dyDescent="0.25">
      <c r="A1092">
        <v>0.12207872</v>
      </c>
    </row>
    <row r="1093" spans="1:1" x14ac:dyDescent="0.25">
      <c r="A1093">
        <v>0.10606307</v>
      </c>
    </row>
    <row r="1094" spans="1:1" x14ac:dyDescent="0.25">
      <c r="A1094">
        <v>0.11307999000000001</v>
      </c>
    </row>
    <row r="1095" spans="1:1" x14ac:dyDescent="0.25">
      <c r="A1095">
        <v>0.106426746</v>
      </c>
    </row>
    <row r="1096" spans="1:1" x14ac:dyDescent="0.25">
      <c r="A1096">
        <v>0.10858569999999999</v>
      </c>
    </row>
    <row r="1097" spans="1:1" x14ac:dyDescent="0.25">
      <c r="A1097">
        <v>0.10707372</v>
      </c>
    </row>
    <row r="1098" spans="1:1" x14ac:dyDescent="0.25">
      <c r="A1098" t="s">
        <v>13</v>
      </c>
    </row>
    <row r="1099" spans="1:1" x14ac:dyDescent="0.25">
      <c r="A1099">
        <v>-1.380071E-4</v>
      </c>
    </row>
    <row r="1100" spans="1:1" x14ac:dyDescent="0.25">
      <c r="A1100">
        <v>-1.7078592E-4</v>
      </c>
    </row>
    <row r="1101" spans="1:1" x14ac:dyDescent="0.25">
      <c r="A1101" s="1">
        <v>5.7459310000000001E-5</v>
      </c>
    </row>
    <row r="1102" spans="1:1" x14ac:dyDescent="0.25">
      <c r="A1102" s="1">
        <v>4.0862409999999998E-5</v>
      </c>
    </row>
    <row r="1103" spans="1:1" x14ac:dyDescent="0.25">
      <c r="A1103" s="1">
        <v>-3.0645460000000001E-5</v>
      </c>
    </row>
    <row r="1104" spans="1:1" x14ac:dyDescent="0.25">
      <c r="A1104">
        <v>5.9574089999999997E-4</v>
      </c>
    </row>
    <row r="1105" spans="1:1" x14ac:dyDescent="0.25">
      <c r="A1105">
        <v>2.087976E-4</v>
      </c>
    </row>
    <row r="1106" spans="1:1" x14ac:dyDescent="0.25">
      <c r="A1106">
        <v>1.7469959999999999E-4</v>
      </c>
    </row>
    <row r="1107" spans="1:1" x14ac:dyDescent="0.25">
      <c r="A1107" t="s">
        <v>14</v>
      </c>
    </row>
    <row r="1108" spans="1:1" x14ac:dyDescent="0.25">
      <c r="A1108">
        <v>8.7484019999999996E-2</v>
      </c>
    </row>
    <row r="1109" spans="1:1" x14ac:dyDescent="0.25">
      <c r="A1109">
        <v>8.7617059999999997E-2</v>
      </c>
    </row>
    <row r="1110" spans="1:1" x14ac:dyDescent="0.25">
      <c r="A1110">
        <v>8.0417989999999995E-2</v>
      </c>
    </row>
    <row r="1111" spans="1:1" x14ac:dyDescent="0.25">
      <c r="A1111">
        <v>8.6329370000000002E-2</v>
      </c>
    </row>
    <row r="1112" spans="1:1" x14ac:dyDescent="0.25">
      <c r="A1112">
        <v>8.1819879999999998E-2</v>
      </c>
    </row>
    <row r="1113" spans="1:1" x14ac:dyDescent="0.25">
      <c r="A1113">
        <v>8.8594064E-2</v>
      </c>
    </row>
    <row r="1114" spans="1:1" x14ac:dyDescent="0.25">
      <c r="A1114">
        <v>8.7038845000000004E-2</v>
      </c>
    </row>
    <row r="1115" spans="1:1" x14ac:dyDescent="0.25">
      <c r="A1115">
        <v>8.7315340000000005E-2</v>
      </c>
    </row>
    <row r="1116" spans="1:1" x14ac:dyDescent="0.25">
      <c r="A1116" t="s">
        <v>15</v>
      </c>
    </row>
    <row r="1117" spans="1:1" x14ac:dyDescent="0.25">
      <c r="A1117">
        <v>1.2809317000000001E-2</v>
      </c>
    </row>
    <row r="1118" spans="1:1" x14ac:dyDescent="0.25">
      <c r="A1118">
        <v>1.2629804E-2</v>
      </c>
    </row>
    <row r="1119" spans="1:1" x14ac:dyDescent="0.25">
      <c r="A1119">
        <v>1.0930980999999999E-2</v>
      </c>
    </row>
    <row r="1120" spans="1:1" x14ac:dyDescent="0.25">
      <c r="A1120">
        <v>1.2445515000000001E-2</v>
      </c>
    </row>
    <row r="1121" spans="1:1" x14ac:dyDescent="0.25">
      <c r="A1121">
        <v>1.1442054E-2</v>
      </c>
    </row>
    <row r="1122" spans="1:1" x14ac:dyDescent="0.25">
      <c r="A1122">
        <v>1.3222490999999999E-2</v>
      </c>
    </row>
    <row r="1123" spans="1:1" x14ac:dyDescent="0.25">
      <c r="A1123">
        <v>1.2833193E-2</v>
      </c>
    </row>
    <row r="1124" spans="1:1" x14ac:dyDescent="0.25">
      <c r="A1124">
        <v>1.2660922E-2</v>
      </c>
    </row>
    <row r="1125" spans="1:1" x14ac:dyDescent="0.25">
      <c r="A1125" t="s">
        <v>16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 t="s">
        <v>17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 t="s">
        <v>18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 t="s">
        <v>19</v>
      </c>
    </row>
    <row r="1153" spans="1:1" x14ac:dyDescent="0.25">
      <c r="A1153">
        <v>-7.9838590000000001E-2</v>
      </c>
    </row>
    <row r="1154" spans="1:1" x14ac:dyDescent="0.25">
      <c r="A1154">
        <v>-7.9819459999999995E-2</v>
      </c>
    </row>
    <row r="1155" spans="1:1" x14ac:dyDescent="0.25">
      <c r="A1155">
        <v>-7.9731490000000002E-2</v>
      </c>
    </row>
    <row r="1156" spans="1:1" x14ac:dyDescent="0.25">
      <c r="A1156">
        <v>-7.9801194000000006E-2</v>
      </c>
    </row>
    <row r="1157" spans="1:1" x14ac:dyDescent="0.25">
      <c r="A1157">
        <v>-7.9735114999999995E-2</v>
      </c>
    </row>
    <row r="1158" spans="1:1" x14ac:dyDescent="0.25">
      <c r="A1158">
        <v>-7.9776269999999996E-2</v>
      </c>
    </row>
    <row r="1159" spans="1:1" x14ac:dyDescent="0.25">
      <c r="A1159">
        <v>-7.9777260000000003E-2</v>
      </c>
    </row>
    <row r="1160" spans="1:1" x14ac:dyDescent="0.25">
      <c r="A1160">
        <v>-7.980727E-2</v>
      </c>
    </row>
    <row r="1161" spans="1:1" x14ac:dyDescent="0.25">
      <c r="A1161" t="s">
        <v>20</v>
      </c>
    </row>
    <row r="1162" spans="1:1" x14ac:dyDescent="0.25">
      <c r="A1162">
        <v>7.9838590000000001E-2</v>
      </c>
    </row>
    <row r="1163" spans="1:1" x14ac:dyDescent="0.25">
      <c r="A1163">
        <v>7.9819459999999995E-2</v>
      </c>
    </row>
    <row r="1164" spans="1:1" x14ac:dyDescent="0.25">
      <c r="A1164">
        <v>7.9731490000000002E-2</v>
      </c>
    </row>
    <row r="1165" spans="1:1" x14ac:dyDescent="0.25">
      <c r="A1165">
        <v>7.9801194000000006E-2</v>
      </c>
    </row>
    <row r="1166" spans="1:1" x14ac:dyDescent="0.25">
      <c r="A1166">
        <v>7.9735114999999995E-2</v>
      </c>
    </row>
    <row r="1167" spans="1:1" x14ac:dyDescent="0.25">
      <c r="A1167">
        <v>7.9776269999999996E-2</v>
      </c>
    </row>
    <row r="1168" spans="1:1" x14ac:dyDescent="0.25">
      <c r="A1168">
        <v>7.9777260000000003E-2</v>
      </c>
    </row>
    <row r="1169" spans="1:1" x14ac:dyDescent="0.25">
      <c r="A1169">
        <v>7.980727E-2</v>
      </c>
    </row>
    <row r="1170" spans="1:1" x14ac:dyDescent="0.25">
      <c r="A1170" t="s">
        <v>21</v>
      </c>
    </row>
    <row r="1171" spans="1:1" x14ac:dyDescent="0.25">
      <c r="A1171">
        <v>1.7283256999999999E-4</v>
      </c>
    </row>
    <row r="1172" spans="1:1" x14ac:dyDescent="0.25">
      <c r="A1172">
        <v>1.4970612999999999E-4</v>
      </c>
    </row>
    <row r="1173" spans="1:1" x14ac:dyDescent="0.25">
      <c r="A1173">
        <v>4.2826251999999998E-4</v>
      </c>
    </row>
    <row r="1174" spans="1:1" x14ac:dyDescent="0.25">
      <c r="A1174">
        <v>1.8681175000000001E-4</v>
      </c>
    </row>
    <row r="1175" spans="1:1" x14ac:dyDescent="0.25">
      <c r="A1175">
        <v>2.9768900000000002E-4</v>
      </c>
    </row>
    <row r="1176" spans="1:1" x14ac:dyDescent="0.25">
      <c r="A1176">
        <v>1.6428027E-4</v>
      </c>
    </row>
    <row r="1177" spans="1:1" x14ac:dyDescent="0.25">
      <c r="A1177">
        <v>1.7695459E-4</v>
      </c>
    </row>
    <row r="1178" spans="1:1" x14ac:dyDescent="0.25">
      <c r="A1178">
        <v>1.7064373000000001E-4</v>
      </c>
    </row>
    <row r="1179" spans="1:1" x14ac:dyDescent="0.25">
      <c r="A1179" t="s">
        <v>22</v>
      </c>
    </row>
    <row r="1180" spans="1:1" x14ac:dyDescent="0.25">
      <c r="A1180">
        <v>1.0130086E-2</v>
      </c>
    </row>
    <row r="1181" spans="1:1" x14ac:dyDescent="0.25">
      <c r="A1181">
        <v>9.473347E-3</v>
      </c>
    </row>
    <row r="1182" spans="1:1" x14ac:dyDescent="0.25">
      <c r="A1182">
        <v>1.6441217000000001E-2</v>
      </c>
    </row>
    <row r="1183" spans="1:1" x14ac:dyDescent="0.25">
      <c r="A1183">
        <v>1.0691801000000001E-2</v>
      </c>
    </row>
    <row r="1184" spans="1:1" x14ac:dyDescent="0.25">
      <c r="A1184">
        <v>1.37607865E-2</v>
      </c>
    </row>
    <row r="1185" spans="1:1" x14ac:dyDescent="0.25">
      <c r="A1185">
        <v>9.8289269999999995E-3</v>
      </c>
    </row>
    <row r="1186" spans="1:1" x14ac:dyDescent="0.25">
      <c r="A1186">
        <v>1.0310325E-2</v>
      </c>
    </row>
    <row r="1187" spans="1:1" x14ac:dyDescent="0.25">
      <c r="A1187">
        <v>1.013943E-2</v>
      </c>
    </row>
    <row r="1188" spans="1:1" x14ac:dyDescent="0.25">
      <c r="A1188" t="s">
        <v>23</v>
      </c>
    </row>
    <row r="1189" spans="1:1" x14ac:dyDescent="0.25">
      <c r="A1189">
        <v>1.7283256999999999E-4</v>
      </c>
    </row>
    <row r="1190" spans="1:1" x14ac:dyDescent="0.25">
      <c r="A1190">
        <v>1.4970612999999999E-4</v>
      </c>
    </row>
    <row r="1191" spans="1:1" x14ac:dyDescent="0.25">
      <c r="A1191">
        <v>4.2826251999999998E-4</v>
      </c>
    </row>
    <row r="1192" spans="1:1" x14ac:dyDescent="0.25">
      <c r="A1192">
        <v>1.8681175000000001E-4</v>
      </c>
    </row>
    <row r="1193" spans="1:1" x14ac:dyDescent="0.25">
      <c r="A1193">
        <v>2.9768900000000002E-4</v>
      </c>
    </row>
    <row r="1194" spans="1:1" x14ac:dyDescent="0.25">
      <c r="A1194">
        <v>1.6428027E-4</v>
      </c>
    </row>
    <row r="1195" spans="1:1" x14ac:dyDescent="0.25">
      <c r="A1195">
        <v>1.7695459E-4</v>
      </c>
    </row>
    <row r="1196" spans="1:1" x14ac:dyDescent="0.25">
      <c r="A1196">
        <v>1.7064373000000001E-4</v>
      </c>
    </row>
    <row r="1197" spans="1:1" x14ac:dyDescent="0.25">
      <c r="A1197" t="s">
        <v>24</v>
      </c>
    </row>
    <row r="1198" spans="1:1" x14ac:dyDescent="0.25">
      <c r="A1198">
        <v>7.9788453999999995E-2</v>
      </c>
    </row>
    <row r="1199" spans="1:1" x14ac:dyDescent="0.25">
      <c r="A1199">
        <v>7.9788453999999995E-2</v>
      </c>
    </row>
    <row r="1200" spans="1:1" x14ac:dyDescent="0.25">
      <c r="A1200">
        <v>7.9788453999999995E-2</v>
      </c>
    </row>
    <row r="1201" spans="1:1" x14ac:dyDescent="0.25">
      <c r="A1201">
        <v>7.9788453999999995E-2</v>
      </c>
    </row>
    <row r="1202" spans="1:1" x14ac:dyDescent="0.25">
      <c r="A1202">
        <v>7.9788453999999995E-2</v>
      </c>
    </row>
    <row r="1203" spans="1:1" x14ac:dyDescent="0.25">
      <c r="A1203">
        <v>7.9788453999999995E-2</v>
      </c>
    </row>
    <row r="1204" spans="1:1" x14ac:dyDescent="0.25">
      <c r="A1204">
        <v>7.9788453999999995E-2</v>
      </c>
    </row>
    <row r="1205" spans="1:1" x14ac:dyDescent="0.25">
      <c r="A1205">
        <v>7.9788453999999995E-2</v>
      </c>
    </row>
    <row r="1206" spans="1:1" x14ac:dyDescent="0.25">
      <c r="A1206" t="s">
        <v>2</v>
      </c>
    </row>
    <row r="1207" spans="1:1" x14ac:dyDescent="0.25">
      <c r="A1207">
        <v>0.42671919999997898</v>
      </c>
    </row>
    <row r="1208" spans="1:1" x14ac:dyDescent="0.25">
      <c r="A1208">
        <v>0.43074380000007201</v>
      </c>
    </row>
    <row r="1209" spans="1:1" x14ac:dyDescent="0.25">
      <c r="A1209">
        <v>0.421506399999998</v>
      </c>
    </row>
    <row r="1210" spans="1:1" x14ac:dyDescent="0.25">
      <c r="A1210">
        <v>0.46022679999987298</v>
      </c>
    </row>
    <row r="1211" spans="1:1" x14ac:dyDescent="0.25">
      <c r="A1211">
        <v>0.40835370000013399</v>
      </c>
    </row>
    <row r="1212" spans="1:1" x14ac:dyDescent="0.25">
      <c r="A1212">
        <v>0.433105399999476</v>
      </c>
    </row>
    <row r="1213" spans="1:1" x14ac:dyDescent="0.25">
      <c r="A1213">
        <v>0.44198310000046998</v>
      </c>
    </row>
    <row r="1214" spans="1:1" x14ac:dyDescent="0.25">
      <c r="A1214">
        <v>0.42400320000069702</v>
      </c>
    </row>
    <row r="1217" spans="1:1" x14ac:dyDescent="0.25">
      <c r="A1217" t="s">
        <v>0</v>
      </c>
    </row>
    <row r="1218" spans="1:1" x14ac:dyDescent="0.25">
      <c r="A1218" t="s">
        <v>9</v>
      </c>
    </row>
    <row r="1219" spans="1:1" x14ac:dyDescent="0.25">
      <c r="A1219" t="s">
        <v>11</v>
      </c>
    </row>
    <row r="1220" spans="1:1" x14ac:dyDescent="0.25">
      <c r="A1220">
        <v>0.103060074</v>
      </c>
    </row>
    <row r="1221" spans="1:1" x14ac:dyDescent="0.25">
      <c r="A1221">
        <v>0.10013403</v>
      </c>
    </row>
    <row r="1222" spans="1:1" x14ac:dyDescent="0.25">
      <c r="A1222">
        <v>0.10103537</v>
      </c>
    </row>
    <row r="1223" spans="1:1" x14ac:dyDescent="0.25">
      <c r="A1223">
        <v>0.10402578</v>
      </c>
    </row>
    <row r="1224" spans="1:1" x14ac:dyDescent="0.25">
      <c r="A1224">
        <v>0.10190684999999999</v>
      </c>
    </row>
    <row r="1225" spans="1:1" x14ac:dyDescent="0.25">
      <c r="A1225">
        <v>0.1017415</v>
      </c>
    </row>
    <row r="1226" spans="1:1" x14ac:dyDescent="0.25">
      <c r="A1226">
        <v>0.102105774</v>
      </c>
    </row>
    <row r="1227" spans="1:1" x14ac:dyDescent="0.25">
      <c r="A1227">
        <v>0.10096099</v>
      </c>
    </row>
    <row r="1228" spans="1:1" x14ac:dyDescent="0.25">
      <c r="A1228" t="s">
        <v>12</v>
      </c>
    </row>
    <row r="1229" spans="1:1" x14ac:dyDescent="0.25">
      <c r="A1229">
        <v>0.10295179</v>
      </c>
    </row>
    <row r="1230" spans="1:1" x14ac:dyDescent="0.25">
      <c r="A1230">
        <v>0.10279592999999999</v>
      </c>
    </row>
    <row r="1231" spans="1:1" x14ac:dyDescent="0.25">
      <c r="A1231">
        <v>0.10180114</v>
      </c>
    </row>
    <row r="1232" spans="1:1" x14ac:dyDescent="0.25">
      <c r="A1232">
        <v>0.10358191</v>
      </c>
    </row>
    <row r="1233" spans="1:1" x14ac:dyDescent="0.25">
      <c r="A1233">
        <v>0.102036774</v>
      </c>
    </row>
    <row r="1234" spans="1:1" x14ac:dyDescent="0.25">
      <c r="A1234">
        <v>0.10355391</v>
      </c>
    </row>
    <row r="1235" spans="1:1" x14ac:dyDescent="0.25">
      <c r="A1235">
        <v>0.103703134</v>
      </c>
    </row>
    <row r="1236" spans="1:1" x14ac:dyDescent="0.25">
      <c r="A1236">
        <v>0.10226010000000001</v>
      </c>
    </row>
    <row r="1237" spans="1:1" x14ac:dyDescent="0.25">
      <c r="A1237" t="s">
        <v>13</v>
      </c>
    </row>
    <row r="1238" spans="1:1" x14ac:dyDescent="0.25">
      <c r="A1238">
        <v>-1.2763737000000001E-4</v>
      </c>
    </row>
    <row r="1239" spans="1:1" x14ac:dyDescent="0.25">
      <c r="A1239">
        <v>-1.8935866999999999E-4</v>
      </c>
    </row>
    <row r="1240" spans="1:1" x14ac:dyDescent="0.25">
      <c r="A1240" s="1">
        <v>-3.5984494000000002E-6</v>
      </c>
    </row>
    <row r="1241" spans="1:1" x14ac:dyDescent="0.25">
      <c r="A1241" s="1">
        <v>4.7503865000000002E-5</v>
      </c>
    </row>
    <row r="1242" spans="1:1" x14ac:dyDescent="0.25">
      <c r="A1242" s="1">
        <v>-8.6353309999999999E-5</v>
      </c>
    </row>
    <row r="1243" spans="1:1" x14ac:dyDescent="0.25">
      <c r="A1243">
        <v>5.8698330000000001E-4</v>
      </c>
    </row>
    <row r="1244" spans="1:1" x14ac:dyDescent="0.25">
      <c r="A1244">
        <v>2.2248579000000001E-4</v>
      </c>
    </row>
    <row r="1245" spans="1:1" x14ac:dyDescent="0.25">
      <c r="A1245">
        <v>1.9488203E-4</v>
      </c>
    </row>
    <row r="1246" spans="1:1" x14ac:dyDescent="0.25">
      <c r="A1246" t="s">
        <v>14</v>
      </c>
    </row>
    <row r="1247" spans="1:1" x14ac:dyDescent="0.25">
      <c r="A1247">
        <v>8.9630169999999995E-2</v>
      </c>
    </row>
    <row r="1248" spans="1:1" x14ac:dyDescent="0.25">
      <c r="A1248">
        <v>9.1151060000000006E-2</v>
      </c>
    </row>
    <row r="1249" spans="1:1" x14ac:dyDescent="0.25">
      <c r="A1249">
        <v>9.2346890000000001E-2</v>
      </c>
    </row>
    <row r="1250" spans="1:1" x14ac:dyDescent="0.25">
      <c r="A1250">
        <v>9.28036E-2</v>
      </c>
    </row>
    <row r="1251" spans="1:1" x14ac:dyDescent="0.25">
      <c r="A1251">
        <v>9.1490539999999995E-2</v>
      </c>
    </row>
    <row r="1252" spans="1:1" x14ac:dyDescent="0.25">
      <c r="A1252">
        <v>9.1035895000000006E-2</v>
      </c>
    </row>
    <row r="1253" spans="1:1" x14ac:dyDescent="0.25">
      <c r="A1253">
        <v>9.2155970000000004E-2</v>
      </c>
    </row>
    <row r="1254" spans="1:1" x14ac:dyDescent="0.25">
      <c r="A1254">
        <v>9.073676E-2</v>
      </c>
    </row>
    <row r="1255" spans="1:1" x14ac:dyDescent="0.25">
      <c r="A1255" t="s">
        <v>15</v>
      </c>
    </row>
    <row r="1256" spans="1:1" x14ac:dyDescent="0.25">
      <c r="A1256">
        <v>1.3042537999999999E-2</v>
      </c>
    </row>
    <row r="1257" spans="1:1" x14ac:dyDescent="0.25">
      <c r="A1257">
        <v>1.3338773999999999E-2</v>
      </c>
    </row>
    <row r="1258" spans="1:1" x14ac:dyDescent="0.25">
      <c r="A1258">
        <v>1.3576948E-2</v>
      </c>
    </row>
    <row r="1259" spans="1:1" x14ac:dyDescent="0.25">
      <c r="A1259">
        <v>1.3795952E-2</v>
      </c>
    </row>
    <row r="1260" spans="1:1" x14ac:dyDescent="0.25">
      <c r="A1260">
        <v>1.3465303E-2</v>
      </c>
    </row>
    <row r="1261" spans="1:1" x14ac:dyDescent="0.25">
      <c r="A1261">
        <v>1.3436551999999999E-2</v>
      </c>
    </row>
    <row r="1262" spans="1:1" x14ac:dyDescent="0.25">
      <c r="A1262">
        <v>1.3603044E-2</v>
      </c>
    </row>
    <row r="1263" spans="1:1" x14ac:dyDescent="0.25">
      <c r="A1263">
        <v>1.3287528E-2</v>
      </c>
    </row>
    <row r="1264" spans="1:1" x14ac:dyDescent="0.25">
      <c r="A1264" t="s">
        <v>16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 t="s">
        <v>17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 t="s">
        <v>18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 t="s">
        <v>19</v>
      </c>
    </row>
    <row r="1292" spans="1:1" x14ac:dyDescent="0.25">
      <c r="A1292">
        <v>-7.9828220000000005E-2</v>
      </c>
    </row>
    <row r="1293" spans="1:1" x14ac:dyDescent="0.25">
      <c r="A1293">
        <v>-7.9838030000000004E-2</v>
      </c>
    </row>
    <row r="1294" spans="1:1" x14ac:dyDescent="0.25">
      <c r="A1294">
        <v>-7.9792544000000007E-2</v>
      </c>
    </row>
    <row r="1295" spans="1:1" x14ac:dyDescent="0.25">
      <c r="A1295">
        <v>-7.9794556000000003E-2</v>
      </c>
    </row>
    <row r="1296" spans="1:1" x14ac:dyDescent="0.25">
      <c r="A1296">
        <v>-7.9790819999999998E-2</v>
      </c>
    </row>
    <row r="1297" spans="1:1" x14ac:dyDescent="0.25">
      <c r="A1297">
        <v>-7.9785030000000007E-2</v>
      </c>
    </row>
    <row r="1298" spans="1:1" x14ac:dyDescent="0.25">
      <c r="A1298">
        <v>-7.9763570000000006E-2</v>
      </c>
    </row>
    <row r="1299" spans="1:1" x14ac:dyDescent="0.25">
      <c r="A1299">
        <v>-7.9787079999999996E-2</v>
      </c>
    </row>
    <row r="1300" spans="1:1" x14ac:dyDescent="0.25">
      <c r="A1300" t="s">
        <v>20</v>
      </c>
    </row>
    <row r="1301" spans="1:1" x14ac:dyDescent="0.25">
      <c r="A1301">
        <v>7.9828220000000005E-2</v>
      </c>
    </row>
    <row r="1302" spans="1:1" x14ac:dyDescent="0.25">
      <c r="A1302">
        <v>7.9838030000000004E-2</v>
      </c>
    </row>
    <row r="1303" spans="1:1" x14ac:dyDescent="0.25">
      <c r="A1303">
        <v>7.9792544000000007E-2</v>
      </c>
    </row>
    <row r="1304" spans="1:1" x14ac:dyDescent="0.25">
      <c r="A1304">
        <v>7.9794556000000003E-2</v>
      </c>
    </row>
    <row r="1305" spans="1:1" x14ac:dyDescent="0.25">
      <c r="A1305">
        <v>7.9790819999999998E-2</v>
      </c>
    </row>
    <row r="1306" spans="1:1" x14ac:dyDescent="0.25">
      <c r="A1306">
        <v>7.9785030000000007E-2</v>
      </c>
    </row>
    <row r="1307" spans="1:1" x14ac:dyDescent="0.25">
      <c r="A1307">
        <v>7.9763570000000006E-2</v>
      </c>
    </row>
    <row r="1308" spans="1:1" x14ac:dyDescent="0.25">
      <c r="A1308">
        <v>7.9787079999999996E-2</v>
      </c>
    </row>
    <row r="1309" spans="1:1" x14ac:dyDescent="0.25">
      <c r="A1309" t="s">
        <v>21</v>
      </c>
    </row>
    <row r="1310" spans="1:1" x14ac:dyDescent="0.25">
      <c r="A1310">
        <v>1.0497020999999999E-4</v>
      </c>
    </row>
    <row r="1311" spans="1:1" x14ac:dyDescent="0.25">
      <c r="A1311" s="1">
        <v>9.5955230000000001E-5</v>
      </c>
    </row>
    <row r="1312" spans="1:1" x14ac:dyDescent="0.25">
      <c r="A1312" s="1">
        <v>9.7521435E-5</v>
      </c>
    </row>
    <row r="1313" spans="1:1" x14ac:dyDescent="0.25">
      <c r="A1313" s="1">
        <v>9.8826000000000006E-5</v>
      </c>
    </row>
    <row r="1314" spans="1:1" x14ac:dyDescent="0.25">
      <c r="A1314" s="1">
        <v>9.4677030000000004E-5</v>
      </c>
    </row>
    <row r="1315" spans="1:1" x14ac:dyDescent="0.25">
      <c r="A1315">
        <v>1.0036404000000001E-4</v>
      </c>
    </row>
    <row r="1316" spans="1:1" x14ac:dyDescent="0.25">
      <c r="A1316" s="1">
        <v>9.7509204000000002E-5</v>
      </c>
    </row>
    <row r="1317" spans="1:1" x14ac:dyDescent="0.25">
      <c r="A1317" s="1">
        <v>9.9249846000000006E-5</v>
      </c>
    </row>
    <row r="1318" spans="1:1" x14ac:dyDescent="0.25">
      <c r="A1318" t="s">
        <v>22</v>
      </c>
    </row>
    <row r="1319" spans="1:1" x14ac:dyDescent="0.25">
      <c r="A1319">
        <v>7.854817E-3</v>
      </c>
    </row>
    <row r="1320" spans="1:1" x14ac:dyDescent="0.25">
      <c r="A1320">
        <v>7.3934331999999997E-3</v>
      </c>
    </row>
    <row r="1321" spans="1:1" x14ac:dyDescent="0.25">
      <c r="A1321">
        <v>7.5099193E-3</v>
      </c>
    </row>
    <row r="1322" spans="1:1" x14ac:dyDescent="0.25">
      <c r="A1322">
        <v>7.476875E-3</v>
      </c>
    </row>
    <row r="1323" spans="1:1" x14ac:dyDescent="0.25">
      <c r="A1323">
        <v>7.3174119999999997E-3</v>
      </c>
    </row>
    <row r="1324" spans="1:1" x14ac:dyDescent="0.25">
      <c r="A1324">
        <v>7.5950690000000003E-3</v>
      </c>
    </row>
    <row r="1325" spans="1:1" x14ac:dyDescent="0.25">
      <c r="A1325">
        <v>7.4351145999999998E-3</v>
      </c>
    </row>
    <row r="1326" spans="1:1" x14ac:dyDescent="0.25">
      <c r="A1326">
        <v>7.5749060000000002E-3</v>
      </c>
    </row>
    <row r="1327" spans="1:1" x14ac:dyDescent="0.25">
      <c r="A1327" t="s">
        <v>23</v>
      </c>
    </row>
    <row r="1328" spans="1:1" x14ac:dyDescent="0.25">
      <c r="A1328">
        <v>1.0497020999999999E-4</v>
      </c>
    </row>
    <row r="1329" spans="1:1" x14ac:dyDescent="0.25">
      <c r="A1329" s="1">
        <v>9.5955230000000001E-5</v>
      </c>
    </row>
    <row r="1330" spans="1:1" x14ac:dyDescent="0.25">
      <c r="A1330" s="1">
        <v>9.7521435E-5</v>
      </c>
    </row>
    <row r="1331" spans="1:1" x14ac:dyDescent="0.25">
      <c r="A1331" s="1">
        <v>9.8826000000000006E-5</v>
      </c>
    </row>
    <row r="1332" spans="1:1" x14ac:dyDescent="0.25">
      <c r="A1332" s="1">
        <v>9.4677030000000004E-5</v>
      </c>
    </row>
    <row r="1333" spans="1:1" x14ac:dyDescent="0.25">
      <c r="A1333">
        <v>1.0036404000000001E-4</v>
      </c>
    </row>
    <row r="1334" spans="1:1" x14ac:dyDescent="0.25">
      <c r="A1334" s="1">
        <v>9.7509204000000002E-5</v>
      </c>
    </row>
    <row r="1335" spans="1:1" x14ac:dyDescent="0.25">
      <c r="A1335" s="1">
        <v>9.9249846000000006E-5</v>
      </c>
    </row>
    <row r="1336" spans="1:1" x14ac:dyDescent="0.25">
      <c r="A1336" t="s">
        <v>24</v>
      </c>
    </row>
    <row r="1337" spans="1:1" x14ac:dyDescent="0.25">
      <c r="A1337">
        <v>7.9788453999999995E-2</v>
      </c>
    </row>
    <row r="1338" spans="1:1" x14ac:dyDescent="0.25">
      <c r="A1338">
        <v>7.9788453999999995E-2</v>
      </c>
    </row>
    <row r="1339" spans="1:1" x14ac:dyDescent="0.25">
      <c r="A1339">
        <v>7.9788453999999995E-2</v>
      </c>
    </row>
    <row r="1340" spans="1:1" x14ac:dyDescent="0.25">
      <c r="A1340">
        <v>7.9788453999999995E-2</v>
      </c>
    </row>
    <row r="1341" spans="1:1" x14ac:dyDescent="0.25">
      <c r="A1341">
        <v>7.9788453999999995E-2</v>
      </c>
    </row>
    <row r="1342" spans="1:1" x14ac:dyDescent="0.25">
      <c r="A1342">
        <v>7.9788453999999995E-2</v>
      </c>
    </row>
    <row r="1343" spans="1:1" x14ac:dyDescent="0.25">
      <c r="A1343">
        <v>7.9788453999999995E-2</v>
      </c>
    </row>
    <row r="1344" spans="1:1" x14ac:dyDescent="0.25">
      <c r="A1344">
        <v>7.9788453999999995E-2</v>
      </c>
    </row>
    <row r="1345" spans="1:1" x14ac:dyDescent="0.25">
      <c r="A1345" t="s">
        <v>2</v>
      </c>
    </row>
    <row r="1346" spans="1:1" x14ac:dyDescent="0.25">
      <c r="A1346">
        <v>0.42441499999995302</v>
      </c>
    </row>
    <row r="1347" spans="1:1" x14ac:dyDescent="0.25">
      <c r="A1347">
        <v>0.41105360000005903</v>
      </c>
    </row>
    <row r="1348" spans="1:1" x14ac:dyDescent="0.25">
      <c r="A1348">
        <v>0.427251099999921</v>
      </c>
    </row>
    <row r="1349" spans="1:1" x14ac:dyDescent="0.25">
      <c r="A1349">
        <v>0.447097699999631</v>
      </c>
    </row>
    <row r="1350" spans="1:1" x14ac:dyDescent="0.25">
      <c r="A1350">
        <v>0.41773180000018301</v>
      </c>
    </row>
    <row r="1351" spans="1:1" x14ac:dyDescent="0.25">
      <c r="A1351">
        <v>17.411534099999699</v>
      </c>
    </row>
    <row r="1352" spans="1:1" x14ac:dyDescent="0.25">
      <c r="A1352">
        <v>0.41507730000012</v>
      </c>
    </row>
    <row r="1353" spans="1:1" x14ac:dyDescent="0.25">
      <c r="A1353">
        <v>0.49943390000044002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932D-A9EB-4CB4-B1B4-C3D677AB41A4}">
  <dimension ref="A1:A1353"/>
  <sheetViews>
    <sheetView topLeftCell="A193" workbookViewId="0">
      <selection activeCell="A207" sqref="A207:A2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56.741842800000001</v>
      </c>
    </row>
    <row r="5" spans="1:1" x14ac:dyDescent="0.25">
      <c r="A5">
        <v>55.6623108</v>
      </c>
    </row>
    <row r="6" spans="1:1" x14ac:dyDescent="0.25">
      <c r="A6">
        <v>62.182930200000101</v>
      </c>
    </row>
    <row r="7" spans="1:1" x14ac:dyDescent="0.25">
      <c r="A7">
        <v>45.604294099999599</v>
      </c>
    </row>
    <row r="8" spans="1:1" x14ac:dyDescent="0.25">
      <c r="A8">
        <v>47.145725900000301</v>
      </c>
    </row>
    <row r="9" spans="1:1" x14ac:dyDescent="0.25">
      <c r="A9">
        <v>59.288031099999898</v>
      </c>
    </row>
    <row r="10" spans="1:1" x14ac:dyDescent="0.25">
      <c r="A10">
        <v>61.725060999999997</v>
      </c>
    </row>
    <row r="11" spans="1:1" x14ac:dyDescent="0.25">
      <c r="A11">
        <v>60.840694600000397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>
        <v>67.485853399999996</v>
      </c>
    </row>
    <row r="18" spans="1:1" x14ac:dyDescent="0.25">
      <c r="A18">
        <v>67.080490400000002</v>
      </c>
    </row>
    <row r="19" spans="1:1" x14ac:dyDescent="0.25">
      <c r="A19">
        <v>69.486029099999996</v>
      </c>
    </row>
    <row r="20" spans="1:1" x14ac:dyDescent="0.25">
      <c r="A20">
        <v>72.727408899999702</v>
      </c>
    </row>
    <row r="21" spans="1:1" x14ac:dyDescent="0.25">
      <c r="A21">
        <v>68.901234200000005</v>
      </c>
    </row>
    <row r="22" spans="1:1" x14ac:dyDescent="0.25">
      <c r="A22">
        <v>68.246363799999898</v>
      </c>
    </row>
    <row r="23" spans="1:1" x14ac:dyDescent="0.25">
      <c r="A23">
        <v>73.626801999999699</v>
      </c>
    </row>
    <row r="24" spans="1:1" x14ac:dyDescent="0.25">
      <c r="A24">
        <v>69.727321299999801</v>
      </c>
    </row>
    <row r="27" spans="1:1" x14ac:dyDescent="0.25">
      <c r="A27" t="s">
        <v>0</v>
      </c>
    </row>
    <row r="28" spans="1:1" x14ac:dyDescent="0.25">
      <c r="A28" t="s">
        <v>4</v>
      </c>
    </row>
    <row r="29" spans="1:1" x14ac:dyDescent="0.25">
      <c r="A29" t="s">
        <v>2</v>
      </c>
    </row>
    <row r="30" spans="1:1" x14ac:dyDescent="0.25">
      <c r="A30">
        <v>82.431232999999906</v>
      </c>
    </row>
    <row r="31" spans="1:1" x14ac:dyDescent="0.25">
      <c r="A31">
        <v>84.759525800000006</v>
      </c>
    </row>
    <row r="32" spans="1:1" x14ac:dyDescent="0.25">
      <c r="A32">
        <v>83.062639599999997</v>
      </c>
    </row>
    <row r="33" spans="1:1" x14ac:dyDescent="0.25">
      <c r="A33">
        <v>77.054913899999903</v>
      </c>
    </row>
    <row r="34" spans="1:1" x14ac:dyDescent="0.25">
      <c r="A34">
        <v>74.077401300000005</v>
      </c>
    </row>
    <row r="35" spans="1:1" x14ac:dyDescent="0.25">
      <c r="A35">
        <v>88.430754399999302</v>
      </c>
    </row>
    <row r="36" spans="1:1" x14ac:dyDescent="0.25">
      <c r="A36">
        <v>68.301194799999394</v>
      </c>
    </row>
    <row r="37" spans="1:1" x14ac:dyDescent="0.25">
      <c r="A37">
        <v>68.859857499999606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2</v>
      </c>
    </row>
    <row r="43" spans="1:1" x14ac:dyDescent="0.25">
      <c r="A43">
        <v>106.3246963</v>
      </c>
    </row>
    <row r="44" spans="1:1" x14ac:dyDescent="0.25">
      <c r="A44">
        <v>90.814066400000002</v>
      </c>
    </row>
    <row r="45" spans="1:1" x14ac:dyDescent="0.25">
      <c r="A45">
        <v>102.65408419999901</v>
      </c>
    </row>
    <row r="46" spans="1:1" x14ac:dyDescent="0.25">
      <c r="A46">
        <v>89.183457600000096</v>
      </c>
    </row>
    <row r="47" spans="1:1" x14ac:dyDescent="0.25">
      <c r="A47">
        <v>104.83829299999999</v>
      </c>
    </row>
    <row r="48" spans="1:1" x14ac:dyDescent="0.25">
      <c r="A48">
        <v>92.617546499999605</v>
      </c>
    </row>
    <row r="49" spans="1:1" x14ac:dyDescent="0.25">
      <c r="A49">
        <v>94.062800999999993</v>
      </c>
    </row>
    <row r="50" spans="1:1" x14ac:dyDescent="0.25">
      <c r="A50">
        <v>104.06003759999901</v>
      </c>
    </row>
    <row r="53" spans="1:1" x14ac:dyDescent="0.25">
      <c r="A53" t="s">
        <v>0</v>
      </c>
    </row>
    <row r="54" spans="1:1" x14ac:dyDescent="0.25">
      <c r="A54" t="s">
        <v>6</v>
      </c>
    </row>
    <row r="55" spans="1:1" x14ac:dyDescent="0.25">
      <c r="A55" t="s">
        <v>2</v>
      </c>
    </row>
    <row r="56" spans="1:1" x14ac:dyDescent="0.25">
      <c r="A56">
        <v>102.253457299999</v>
      </c>
    </row>
    <row r="57" spans="1:1" x14ac:dyDescent="0.25">
      <c r="A57">
        <v>92.782139700000002</v>
      </c>
    </row>
    <row r="58" spans="1:1" x14ac:dyDescent="0.25">
      <c r="A58">
        <v>98.107865699999806</v>
      </c>
    </row>
    <row r="59" spans="1:1" x14ac:dyDescent="0.25">
      <c r="A59">
        <v>113.427424999999</v>
      </c>
    </row>
    <row r="60" spans="1:1" x14ac:dyDescent="0.25">
      <c r="A60">
        <v>99.165353600000302</v>
      </c>
    </row>
    <row r="61" spans="1:1" x14ac:dyDescent="0.25">
      <c r="A61">
        <v>114.3082076</v>
      </c>
    </row>
    <row r="62" spans="1:1" x14ac:dyDescent="0.25">
      <c r="A62">
        <v>95.201451699999694</v>
      </c>
    </row>
    <row r="63" spans="1:1" x14ac:dyDescent="0.25">
      <c r="A63">
        <v>131.582001899999</v>
      </c>
    </row>
    <row r="66" spans="1:1" x14ac:dyDescent="0.25">
      <c r="A66" t="s">
        <v>0</v>
      </c>
    </row>
    <row r="67" spans="1:1" x14ac:dyDescent="0.25">
      <c r="A67" t="s">
        <v>7</v>
      </c>
    </row>
    <row r="68" spans="1:1" x14ac:dyDescent="0.25">
      <c r="A68" t="s">
        <v>2</v>
      </c>
    </row>
    <row r="69" spans="1:1" x14ac:dyDescent="0.25">
      <c r="A69">
        <v>131.41176589999901</v>
      </c>
    </row>
    <row r="70" spans="1:1" x14ac:dyDescent="0.25">
      <c r="A70">
        <v>109.851472899999</v>
      </c>
    </row>
    <row r="71" spans="1:1" x14ac:dyDescent="0.25">
      <c r="A71">
        <v>132.34856970000001</v>
      </c>
    </row>
    <row r="72" spans="1:1" x14ac:dyDescent="0.25">
      <c r="A72">
        <v>133.44697929999899</v>
      </c>
    </row>
    <row r="73" spans="1:1" x14ac:dyDescent="0.25">
      <c r="A73">
        <v>140.19847630000001</v>
      </c>
    </row>
    <row r="74" spans="1:1" x14ac:dyDescent="0.25">
      <c r="A74">
        <v>120.0289946</v>
      </c>
    </row>
    <row r="75" spans="1:1" x14ac:dyDescent="0.25">
      <c r="A75">
        <v>136.34512230000001</v>
      </c>
    </row>
    <row r="76" spans="1:1" x14ac:dyDescent="0.25">
      <c r="A76">
        <v>131.30347209999999</v>
      </c>
    </row>
    <row r="79" spans="1:1" x14ac:dyDescent="0.25">
      <c r="A79" t="s">
        <v>0</v>
      </c>
    </row>
    <row r="80" spans="1:1" x14ac:dyDescent="0.25">
      <c r="A80" t="s">
        <v>8</v>
      </c>
    </row>
    <row r="81" spans="1:1" x14ac:dyDescent="0.25">
      <c r="A81" t="s">
        <v>2</v>
      </c>
    </row>
    <row r="82" spans="1:1" x14ac:dyDescent="0.25">
      <c r="A82">
        <v>110.687141499999</v>
      </c>
    </row>
    <row r="83" spans="1:1" x14ac:dyDescent="0.25">
      <c r="A83">
        <v>126.001543699999</v>
      </c>
    </row>
    <row r="84" spans="1:1" x14ac:dyDescent="0.25">
      <c r="A84">
        <v>113.6971125</v>
      </c>
    </row>
    <row r="85" spans="1:1" x14ac:dyDescent="0.25">
      <c r="A85">
        <v>101.692039999999</v>
      </c>
    </row>
    <row r="86" spans="1:1" x14ac:dyDescent="0.25">
      <c r="A86">
        <v>129.65372529999999</v>
      </c>
    </row>
    <row r="87" spans="1:1" x14ac:dyDescent="0.25">
      <c r="A87">
        <v>44.843542800000201</v>
      </c>
    </row>
    <row r="88" spans="1:1" x14ac:dyDescent="0.25">
      <c r="A88">
        <v>142.40512579999901</v>
      </c>
    </row>
    <row r="89" spans="1:1" x14ac:dyDescent="0.25">
      <c r="A89">
        <v>122.94023060000001</v>
      </c>
    </row>
    <row r="92" spans="1:1" x14ac:dyDescent="0.25">
      <c r="A92" t="s">
        <v>0</v>
      </c>
    </row>
    <row r="93" spans="1:1" x14ac:dyDescent="0.25">
      <c r="A93" t="s">
        <v>9</v>
      </c>
    </row>
    <row r="94" spans="1:1" x14ac:dyDescent="0.25">
      <c r="A94" t="s">
        <v>2</v>
      </c>
    </row>
    <row r="95" spans="1:1" x14ac:dyDescent="0.25">
      <c r="A95">
        <v>147.89063579999899</v>
      </c>
    </row>
    <row r="96" spans="1:1" x14ac:dyDescent="0.25">
      <c r="A96">
        <v>140.91280649999999</v>
      </c>
    </row>
    <row r="97" spans="1:1" x14ac:dyDescent="0.25">
      <c r="A97">
        <v>159.085086399999</v>
      </c>
    </row>
    <row r="98" spans="1:1" x14ac:dyDescent="0.25">
      <c r="A98">
        <v>156.63873919999901</v>
      </c>
    </row>
    <row r="99" spans="1:1" x14ac:dyDescent="0.25">
      <c r="A99">
        <v>155.245575099999</v>
      </c>
    </row>
    <row r="100" spans="1:1" x14ac:dyDescent="0.25">
      <c r="A100">
        <v>58.788655899999803</v>
      </c>
    </row>
    <row r="101" spans="1:1" x14ac:dyDescent="0.25">
      <c r="A101">
        <v>177.597879699999</v>
      </c>
    </row>
    <row r="102" spans="1:1" x14ac:dyDescent="0.25">
      <c r="A102">
        <v>170.35053079999901</v>
      </c>
    </row>
    <row r="105" spans="1:1" x14ac:dyDescent="0.25">
      <c r="A105" t="s">
        <v>0</v>
      </c>
    </row>
    <row r="106" spans="1:1" x14ac:dyDescent="0.25">
      <c r="A106" t="s">
        <v>10</v>
      </c>
    </row>
    <row r="107" spans="1:1" x14ac:dyDescent="0.25">
      <c r="A107" t="s">
        <v>11</v>
      </c>
    </row>
    <row r="108" spans="1:1" x14ac:dyDescent="0.25">
      <c r="A108">
        <v>0.10093707</v>
      </c>
    </row>
    <row r="109" spans="1:1" x14ac:dyDescent="0.25">
      <c r="A109">
        <v>0.1037387</v>
      </c>
    </row>
    <row r="110" spans="1:1" x14ac:dyDescent="0.25">
      <c r="A110">
        <v>0.10088568000000001</v>
      </c>
    </row>
    <row r="111" spans="1:1" x14ac:dyDescent="0.25">
      <c r="A111">
        <v>0.1017295</v>
      </c>
    </row>
    <row r="112" spans="1:1" x14ac:dyDescent="0.25">
      <c r="A112">
        <v>0.10188480499999999</v>
      </c>
    </row>
    <row r="113" spans="1:1" x14ac:dyDescent="0.25">
      <c r="A113">
        <v>0.1021663</v>
      </c>
    </row>
    <row r="114" spans="1:1" x14ac:dyDescent="0.25">
      <c r="A114">
        <v>0.10325488400000001</v>
      </c>
    </row>
    <row r="115" spans="1:1" x14ac:dyDescent="0.25">
      <c r="A115">
        <v>0.10166271</v>
      </c>
    </row>
    <row r="116" spans="1:1" x14ac:dyDescent="0.25">
      <c r="A116" t="s">
        <v>12</v>
      </c>
    </row>
    <row r="117" spans="1:1" x14ac:dyDescent="0.25">
      <c r="A117">
        <v>0.101808704</v>
      </c>
    </row>
    <row r="118" spans="1:1" x14ac:dyDescent="0.25">
      <c r="A118">
        <v>0.1020503</v>
      </c>
    </row>
    <row r="119" spans="1:1" x14ac:dyDescent="0.25">
      <c r="A119">
        <v>0.10180324</v>
      </c>
    </row>
    <row r="120" spans="1:1" x14ac:dyDescent="0.25">
      <c r="A120">
        <v>0.10193749000000001</v>
      </c>
    </row>
    <row r="121" spans="1:1" x14ac:dyDescent="0.25">
      <c r="A121">
        <v>0.10195546</v>
      </c>
    </row>
    <row r="122" spans="1:1" x14ac:dyDescent="0.25">
      <c r="A122">
        <v>0.101869166</v>
      </c>
    </row>
    <row r="123" spans="1:1" x14ac:dyDescent="0.25">
      <c r="A123">
        <v>0.10198649999999999</v>
      </c>
    </row>
    <row r="124" spans="1:1" x14ac:dyDescent="0.25">
      <c r="A124">
        <v>0.101948</v>
      </c>
    </row>
    <row r="125" spans="1:1" x14ac:dyDescent="0.25">
      <c r="A125" t="s">
        <v>13</v>
      </c>
    </row>
    <row r="126" spans="1:1" x14ac:dyDescent="0.25">
      <c r="A126" s="1">
        <v>1.8578858000000001E-5</v>
      </c>
    </row>
    <row r="127" spans="1:1" x14ac:dyDescent="0.25">
      <c r="A127" s="1">
        <v>9.5247815000000001E-5</v>
      </c>
    </row>
    <row r="128" spans="1:1" x14ac:dyDescent="0.25">
      <c r="A128">
        <v>-1.1630825E-4</v>
      </c>
    </row>
    <row r="129" spans="1:1" x14ac:dyDescent="0.25">
      <c r="A129" s="1">
        <v>-3.9415958000000002E-5</v>
      </c>
    </row>
    <row r="130" spans="1:1" x14ac:dyDescent="0.25">
      <c r="A130">
        <v>2.1551508999999999E-4</v>
      </c>
    </row>
    <row r="131" spans="1:1" x14ac:dyDescent="0.25">
      <c r="A131">
        <v>2.9342004999999998E-4</v>
      </c>
    </row>
    <row r="132" spans="1:1" x14ac:dyDescent="0.25">
      <c r="A132">
        <v>-5.7130799999999997E-4</v>
      </c>
    </row>
    <row r="133" spans="1:1" x14ac:dyDescent="0.25">
      <c r="A133">
        <v>3.3160314000000001E-4</v>
      </c>
    </row>
    <row r="134" spans="1:1" x14ac:dyDescent="0.25">
      <c r="A134" t="s">
        <v>14</v>
      </c>
    </row>
    <row r="135" spans="1:1" x14ac:dyDescent="0.25">
      <c r="A135">
        <v>9.175113E-2</v>
      </c>
    </row>
    <row r="136" spans="1:1" x14ac:dyDescent="0.25">
      <c r="A136">
        <v>9.191618E-2</v>
      </c>
    </row>
    <row r="137" spans="1:1" x14ac:dyDescent="0.25">
      <c r="A137">
        <v>9.1682760000000002E-2</v>
      </c>
    </row>
    <row r="138" spans="1:1" x14ac:dyDescent="0.25">
      <c r="A138">
        <v>9.1877739999999999E-2</v>
      </c>
    </row>
    <row r="139" spans="1:1" x14ac:dyDescent="0.25">
      <c r="A139">
        <v>9.1971579999999997E-2</v>
      </c>
    </row>
    <row r="140" spans="1:1" x14ac:dyDescent="0.25">
      <c r="A140">
        <v>9.1964710000000005E-2</v>
      </c>
    </row>
    <row r="141" spans="1:1" x14ac:dyDescent="0.25">
      <c r="A141">
        <v>9.1483734999999997E-2</v>
      </c>
    </row>
    <row r="142" spans="1:1" x14ac:dyDescent="0.25">
      <c r="A142">
        <v>9.2037939999999999E-2</v>
      </c>
    </row>
    <row r="143" spans="1:1" x14ac:dyDescent="0.25">
      <c r="A143" t="s">
        <v>15</v>
      </c>
    </row>
    <row r="144" spans="1:1" x14ac:dyDescent="0.25">
      <c r="A144">
        <v>1.3536433E-2</v>
      </c>
    </row>
    <row r="145" spans="1:1" x14ac:dyDescent="0.25">
      <c r="A145">
        <v>1.3587089E-2</v>
      </c>
    </row>
    <row r="146" spans="1:1" x14ac:dyDescent="0.25">
      <c r="A146">
        <v>1.3524062999999999E-2</v>
      </c>
    </row>
    <row r="147" spans="1:1" x14ac:dyDescent="0.25">
      <c r="A147">
        <v>1.3561857E-2</v>
      </c>
    </row>
    <row r="148" spans="1:1" x14ac:dyDescent="0.25">
      <c r="A148">
        <v>1.3626447E-2</v>
      </c>
    </row>
    <row r="149" spans="1:1" x14ac:dyDescent="0.25">
      <c r="A149">
        <v>1.3643372000000001E-2</v>
      </c>
    </row>
    <row r="150" spans="1:1" x14ac:dyDescent="0.25">
      <c r="A150">
        <v>1.3394836E-2</v>
      </c>
    </row>
    <row r="151" spans="1:1" x14ac:dyDescent="0.25">
      <c r="A151">
        <v>1.3640564000000001E-2</v>
      </c>
    </row>
    <row r="152" spans="1:1" x14ac:dyDescent="0.25">
      <c r="A152" t="s">
        <v>16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 t="s">
        <v>17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 t="s">
        <v>18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 t="s">
        <v>19</v>
      </c>
    </row>
    <row r="180" spans="1:1" x14ac:dyDescent="0.25">
      <c r="A180">
        <v>-7.9800380000000004E-2</v>
      </c>
    </row>
    <row r="181" spans="1:1" x14ac:dyDescent="0.25">
      <c r="A181">
        <v>-7.9840099999999997E-2</v>
      </c>
    </row>
    <row r="182" spans="1:1" x14ac:dyDescent="0.25">
      <c r="A182">
        <v>-7.9793155000000004E-2</v>
      </c>
    </row>
    <row r="183" spans="1:1" x14ac:dyDescent="0.25">
      <c r="A183">
        <v>-7.9823130000000006E-2</v>
      </c>
    </row>
    <row r="184" spans="1:1" x14ac:dyDescent="0.25">
      <c r="A184">
        <v>-7.9802305000000004E-2</v>
      </c>
    </row>
    <row r="185" spans="1:1" x14ac:dyDescent="0.25">
      <c r="A185">
        <v>-7.9784350000000004E-2</v>
      </c>
    </row>
    <row r="186" spans="1:1" x14ac:dyDescent="0.25">
      <c r="A186">
        <v>-7.9803159999999998E-2</v>
      </c>
    </row>
    <row r="187" spans="1:1" x14ac:dyDescent="0.25">
      <c r="A187">
        <v>-7.9838715000000005E-2</v>
      </c>
    </row>
    <row r="188" spans="1:1" x14ac:dyDescent="0.25">
      <c r="A188" t="s">
        <v>20</v>
      </c>
    </row>
    <row r="189" spans="1:1" x14ac:dyDescent="0.25">
      <c r="A189">
        <v>7.9800380000000004E-2</v>
      </c>
    </row>
    <row r="190" spans="1:1" x14ac:dyDescent="0.25">
      <c r="A190">
        <v>7.9840099999999997E-2</v>
      </c>
    </row>
    <row r="191" spans="1:1" x14ac:dyDescent="0.25">
      <c r="A191">
        <v>7.9793155000000004E-2</v>
      </c>
    </row>
    <row r="192" spans="1:1" x14ac:dyDescent="0.25">
      <c r="A192">
        <v>7.9823130000000006E-2</v>
      </c>
    </row>
    <row r="193" spans="1:1" x14ac:dyDescent="0.25">
      <c r="A193">
        <v>7.9802305000000004E-2</v>
      </c>
    </row>
    <row r="194" spans="1:1" x14ac:dyDescent="0.25">
      <c r="A194">
        <v>7.9784350000000004E-2</v>
      </c>
    </row>
    <row r="195" spans="1:1" x14ac:dyDescent="0.25">
      <c r="A195">
        <v>7.9803159999999998E-2</v>
      </c>
    </row>
    <row r="196" spans="1:1" x14ac:dyDescent="0.25">
      <c r="A196">
        <v>7.9838715000000005E-2</v>
      </c>
    </row>
    <row r="197" spans="1:1" x14ac:dyDescent="0.25">
      <c r="A197" t="s">
        <v>21</v>
      </c>
    </row>
    <row r="198" spans="1:1" x14ac:dyDescent="0.25">
      <c r="A198" s="1">
        <v>9.1104980000000001E-5</v>
      </c>
    </row>
    <row r="199" spans="1:1" x14ac:dyDescent="0.25">
      <c r="A199" s="1">
        <v>9.1645890000000002E-5</v>
      </c>
    </row>
    <row r="200" spans="1:1" x14ac:dyDescent="0.25">
      <c r="A200" s="1">
        <v>9.1116264000000002E-5</v>
      </c>
    </row>
    <row r="201" spans="1:1" x14ac:dyDescent="0.25">
      <c r="A201" s="1">
        <v>9.1242306000000002E-5</v>
      </c>
    </row>
    <row r="202" spans="1:1" x14ac:dyDescent="0.25">
      <c r="A202" s="1">
        <v>9.1238150000000007E-5</v>
      </c>
    </row>
    <row r="203" spans="1:1" x14ac:dyDescent="0.25">
      <c r="A203" s="1">
        <v>9.0812320000000006E-5</v>
      </c>
    </row>
    <row r="204" spans="1:1" x14ac:dyDescent="0.25">
      <c r="A204" s="1">
        <v>9.125665E-5</v>
      </c>
    </row>
    <row r="205" spans="1:1" x14ac:dyDescent="0.25">
      <c r="A205" s="1">
        <v>9.0989655000000004E-5</v>
      </c>
    </row>
    <row r="206" spans="1:1" x14ac:dyDescent="0.25">
      <c r="A206" t="s">
        <v>22</v>
      </c>
    </row>
    <row r="207" spans="1:1" x14ac:dyDescent="0.25">
      <c r="A207">
        <v>7.1672793E-3</v>
      </c>
    </row>
    <row r="208" spans="1:1" x14ac:dyDescent="0.25">
      <c r="A208">
        <v>7.1786660000000002E-3</v>
      </c>
    </row>
    <row r="209" spans="1:1" x14ac:dyDescent="0.25">
      <c r="A209">
        <v>7.1655464999999998E-3</v>
      </c>
    </row>
    <row r="210" spans="1:1" x14ac:dyDescent="0.25">
      <c r="A210">
        <v>7.1648390000000001E-3</v>
      </c>
    </row>
    <row r="211" spans="1:1" x14ac:dyDescent="0.25">
      <c r="A211">
        <v>7.1626334E-3</v>
      </c>
    </row>
    <row r="212" spans="1:1" x14ac:dyDescent="0.25">
      <c r="A212">
        <v>7.1471379999999999E-3</v>
      </c>
    </row>
    <row r="213" spans="1:1" x14ac:dyDescent="0.25">
      <c r="A213">
        <v>7.1619350000000003E-3</v>
      </c>
    </row>
    <row r="214" spans="1:1" x14ac:dyDescent="0.25">
      <c r="A214">
        <v>7.1482580000000002E-3</v>
      </c>
    </row>
    <row r="215" spans="1:1" x14ac:dyDescent="0.25">
      <c r="A215" t="s">
        <v>23</v>
      </c>
    </row>
    <row r="216" spans="1:1" x14ac:dyDescent="0.25">
      <c r="A216" s="1">
        <v>9.1104980000000001E-5</v>
      </c>
    </row>
    <row r="217" spans="1:1" x14ac:dyDescent="0.25">
      <c r="A217" s="1">
        <v>9.1645890000000002E-5</v>
      </c>
    </row>
    <row r="218" spans="1:1" x14ac:dyDescent="0.25">
      <c r="A218" s="1">
        <v>9.1116264000000002E-5</v>
      </c>
    </row>
    <row r="219" spans="1:1" x14ac:dyDescent="0.25">
      <c r="A219" s="1">
        <v>9.1242306000000002E-5</v>
      </c>
    </row>
    <row r="220" spans="1:1" x14ac:dyDescent="0.25">
      <c r="A220" s="1">
        <v>9.1238150000000007E-5</v>
      </c>
    </row>
    <row r="221" spans="1:1" x14ac:dyDescent="0.25">
      <c r="A221" s="1">
        <v>9.0812320000000006E-5</v>
      </c>
    </row>
    <row r="222" spans="1:1" x14ac:dyDescent="0.25">
      <c r="A222" s="1">
        <v>9.125665E-5</v>
      </c>
    </row>
    <row r="223" spans="1:1" x14ac:dyDescent="0.25">
      <c r="A223" s="1">
        <v>9.0989655000000004E-5</v>
      </c>
    </row>
    <row r="224" spans="1:1" x14ac:dyDescent="0.25">
      <c r="A224" t="s">
        <v>24</v>
      </c>
    </row>
    <row r="225" spans="1:1" x14ac:dyDescent="0.25">
      <c r="A225">
        <v>7.9788453999999995E-2</v>
      </c>
    </row>
    <row r="226" spans="1:1" x14ac:dyDescent="0.25">
      <c r="A226">
        <v>7.9788453999999995E-2</v>
      </c>
    </row>
    <row r="227" spans="1:1" x14ac:dyDescent="0.25">
      <c r="A227">
        <v>7.9788453999999995E-2</v>
      </c>
    </row>
    <row r="228" spans="1:1" x14ac:dyDescent="0.25">
      <c r="A228">
        <v>7.9788453999999995E-2</v>
      </c>
    </row>
    <row r="229" spans="1:1" x14ac:dyDescent="0.25">
      <c r="A229">
        <v>7.9788453999999995E-2</v>
      </c>
    </row>
    <row r="230" spans="1:1" x14ac:dyDescent="0.25">
      <c r="A230">
        <v>7.9788453999999995E-2</v>
      </c>
    </row>
    <row r="231" spans="1:1" x14ac:dyDescent="0.25">
      <c r="A231">
        <v>7.9788453999999995E-2</v>
      </c>
    </row>
    <row r="232" spans="1:1" x14ac:dyDescent="0.25">
      <c r="A232">
        <v>7.9788453999999995E-2</v>
      </c>
    </row>
    <row r="233" spans="1:1" x14ac:dyDescent="0.25">
      <c r="A233" t="s">
        <v>2</v>
      </c>
    </row>
    <row r="234" spans="1:1" x14ac:dyDescent="0.25">
      <c r="A234">
        <v>0.49643090000006301</v>
      </c>
    </row>
    <row r="235" spans="1:1" x14ac:dyDescent="0.25">
      <c r="A235">
        <v>0.44681170000012499</v>
      </c>
    </row>
    <row r="236" spans="1:1" x14ac:dyDescent="0.25">
      <c r="A236">
        <v>0.50533230000019103</v>
      </c>
    </row>
    <row r="237" spans="1:1" x14ac:dyDescent="0.25">
      <c r="A237">
        <v>0.497102000000268</v>
      </c>
    </row>
    <row r="238" spans="1:1" x14ac:dyDescent="0.25">
      <c r="A238">
        <v>0.48766869999962997</v>
      </c>
    </row>
    <row r="239" spans="1:1" x14ac:dyDescent="0.25">
      <c r="A239">
        <v>0.507286000000021</v>
      </c>
    </row>
    <row r="240" spans="1:1" x14ac:dyDescent="0.25">
      <c r="A240">
        <v>0.52198959999986905</v>
      </c>
    </row>
    <row r="241" spans="1:1" x14ac:dyDescent="0.25">
      <c r="A241">
        <v>0.47628889999941698</v>
      </c>
    </row>
    <row r="244" spans="1:1" x14ac:dyDescent="0.25">
      <c r="A244" t="s">
        <v>0</v>
      </c>
    </row>
    <row r="245" spans="1:1" x14ac:dyDescent="0.25">
      <c r="A245" t="s">
        <v>1</v>
      </c>
    </row>
    <row r="246" spans="1:1" x14ac:dyDescent="0.25">
      <c r="A246" t="s">
        <v>11</v>
      </c>
    </row>
    <row r="247" spans="1:1" x14ac:dyDescent="0.25">
      <c r="A247">
        <v>0.11095897</v>
      </c>
    </row>
    <row r="248" spans="1:1" x14ac:dyDescent="0.25">
      <c r="A248">
        <v>0.11098706999999999</v>
      </c>
    </row>
    <row r="249" spans="1:1" x14ac:dyDescent="0.25">
      <c r="A249">
        <v>0.110689595</v>
      </c>
    </row>
    <row r="250" spans="1:1" x14ac:dyDescent="0.25">
      <c r="A250">
        <v>0.11133102</v>
      </c>
    </row>
    <row r="251" spans="1:1" x14ac:dyDescent="0.25">
      <c r="A251">
        <v>0.111349486</v>
      </c>
    </row>
    <row r="252" spans="1:1" x14ac:dyDescent="0.25">
      <c r="A252">
        <v>0.11206096</v>
      </c>
    </row>
    <row r="253" spans="1:1" x14ac:dyDescent="0.25">
      <c r="A253">
        <v>0.11026589000000001</v>
      </c>
    </row>
    <row r="254" spans="1:1" x14ac:dyDescent="0.25">
      <c r="A254">
        <v>0.10894603</v>
      </c>
    </row>
    <row r="255" spans="1:1" x14ac:dyDescent="0.25">
      <c r="A255" t="s">
        <v>12</v>
      </c>
    </row>
    <row r="256" spans="1:1" x14ac:dyDescent="0.25">
      <c r="A256">
        <v>0.11082757</v>
      </c>
    </row>
    <row r="257" spans="1:1" x14ac:dyDescent="0.25">
      <c r="A257">
        <v>0.111324504</v>
      </c>
    </row>
    <row r="258" spans="1:1" x14ac:dyDescent="0.25">
      <c r="A258">
        <v>0.11116077000000001</v>
      </c>
    </row>
    <row r="259" spans="1:1" x14ac:dyDescent="0.25">
      <c r="A259">
        <v>0.11129457500000001</v>
      </c>
    </row>
    <row r="260" spans="1:1" x14ac:dyDescent="0.25">
      <c r="A260">
        <v>0.11245002</v>
      </c>
    </row>
    <row r="261" spans="1:1" x14ac:dyDescent="0.25">
      <c r="A261">
        <v>0.11109025</v>
      </c>
    </row>
    <row r="262" spans="1:1" x14ac:dyDescent="0.25">
      <c r="A262">
        <v>0.11139702</v>
      </c>
    </row>
    <row r="263" spans="1:1" x14ac:dyDescent="0.25">
      <c r="A263">
        <v>0.11034604000000001</v>
      </c>
    </row>
    <row r="264" spans="1:1" x14ac:dyDescent="0.25">
      <c r="A264" t="s">
        <v>13</v>
      </c>
    </row>
    <row r="265" spans="1:1" x14ac:dyDescent="0.25">
      <c r="A265" s="1">
        <v>-1.5401574000000001E-5</v>
      </c>
    </row>
    <row r="266" spans="1:1" x14ac:dyDescent="0.25">
      <c r="A266" s="1">
        <v>5.9384713999999999E-5</v>
      </c>
    </row>
    <row r="267" spans="1:1" x14ac:dyDescent="0.25">
      <c r="A267">
        <v>-1.3362378999999999E-4</v>
      </c>
    </row>
    <row r="268" spans="1:1" x14ac:dyDescent="0.25">
      <c r="A268" s="1">
        <v>-8.9945490000000001E-5</v>
      </c>
    </row>
    <row r="269" spans="1:1" x14ac:dyDescent="0.25">
      <c r="A269">
        <v>1.7445606E-4</v>
      </c>
    </row>
    <row r="270" spans="1:1" x14ac:dyDescent="0.25">
      <c r="A270">
        <v>2.6254019999999998E-4</v>
      </c>
    </row>
    <row r="271" spans="1:1" x14ac:dyDescent="0.25">
      <c r="A271">
        <v>-5.592781E-4</v>
      </c>
    </row>
    <row r="272" spans="1:1" x14ac:dyDescent="0.25">
      <c r="A272">
        <v>2.9498084999999999E-4</v>
      </c>
    </row>
    <row r="273" spans="1:1" x14ac:dyDescent="0.25">
      <c r="A273" t="s">
        <v>14</v>
      </c>
    </row>
    <row r="274" spans="1:1" x14ac:dyDescent="0.25">
      <c r="A274">
        <v>8.4460859999999999E-2</v>
      </c>
    </row>
    <row r="275" spans="1:1" x14ac:dyDescent="0.25">
      <c r="A275">
        <v>8.4919914999999999E-2</v>
      </c>
    </row>
    <row r="276" spans="1:1" x14ac:dyDescent="0.25">
      <c r="A276">
        <v>8.4935739999999996E-2</v>
      </c>
    </row>
    <row r="277" spans="1:1" x14ac:dyDescent="0.25">
      <c r="A277">
        <v>8.6020953999999997E-2</v>
      </c>
    </row>
    <row r="278" spans="1:1" x14ac:dyDescent="0.25">
      <c r="A278">
        <v>8.3174189999999995E-2</v>
      </c>
    </row>
    <row r="279" spans="1:1" x14ac:dyDescent="0.25">
      <c r="A279">
        <v>8.3920900000000007E-2</v>
      </c>
    </row>
    <row r="280" spans="1:1" x14ac:dyDescent="0.25">
      <c r="A280">
        <v>8.5693060000000001E-2</v>
      </c>
    </row>
    <row r="281" spans="1:1" x14ac:dyDescent="0.25">
      <c r="A281">
        <v>8.5069229999999996E-2</v>
      </c>
    </row>
    <row r="282" spans="1:1" x14ac:dyDescent="0.25">
      <c r="A282" t="s">
        <v>15</v>
      </c>
    </row>
    <row r="283" spans="1:1" x14ac:dyDescent="0.25">
      <c r="A283">
        <v>1.1978235E-2</v>
      </c>
    </row>
    <row r="284" spans="1:1" x14ac:dyDescent="0.25">
      <c r="A284">
        <v>1.2025624E-2</v>
      </c>
    </row>
    <row r="285" spans="1:1" x14ac:dyDescent="0.25">
      <c r="A285">
        <v>1.204014E-2</v>
      </c>
    </row>
    <row r="286" spans="1:1" x14ac:dyDescent="0.25">
      <c r="A286">
        <v>1.227252E-2</v>
      </c>
    </row>
    <row r="287" spans="1:1" x14ac:dyDescent="0.25">
      <c r="A287">
        <v>1.1679601E-2</v>
      </c>
    </row>
    <row r="288" spans="1:1" x14ac:dyDescent="0.25">
      <c r="A288">
        <v>1.1890136000000001E-2</v>
      </c>
    </row>
    <row r="289" spans="1:1" x14ac:dyDescent="0.25">
      <c r="A289">
        <v>1.2180473000000001E-2</v>
      </c>
    </row>
    <row r="290" spans="1:1" x14ac:dyDescent="0.25">
      <c r="A290">
        <v>1.2115536E-2</v>
      </c>
    </row>
    <row r="291" spans="1:1" x14ac:dyDescent="0.25">
      <c r="A291" t="s">
        <v>16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 t="s">
        <v>17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 t="s">
        <v>18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 t="s">
        <v>19</v>
      </c>
    </row>
    <row r="319" spans="1:1" x14ac:dyDescent="0.25">
      <c r="A319">
        <v>-7.9834364000000005E-2</v>
      </c>
    </row>
    <row r="320" spans="1:1" x14ac:dyDescent="0.25">
      <c r="A320">
        <v>-7.9875970000000004E-2</v>
      </c>
    </row>
    <row r="321" spans="1:1" x14ac:dyDescent="0.25">
      <c r="A321">
        <v>-7.9810469999999994E-2</v>
      </c>
    </row>
    <row r="322" spans="1:1" x14ac:dyDescent="0.25">
      <c r="A322">
        <v>-7.9873659999999999E-2</v>
      </c>
    </row>
    <row r="323" spans="1:1" x14ac:dyDescent="0.25">
      <c r="A323">
        <v>-7.9843364999999999E-2</v>
      </c>
    </row>
    <row r="324" spans="1:1" x14ac:dyDescent="0.25">
      <c r="A324">
        <v>-7.9815230000000001E-2</v>
      </c>
    </row>
    <row r="325" spans="1:1" x14ac:dyDescent="0.25">
      <c r="A325">
        <v>-7.9791130000000002E-2</v>
      </c>
    </row>
    <row r="326" spans="1:1" x14ac:dyDescent="0.25">
      <c r="A326">
        <v>-7.9875335000000006E-2</v>
      </c>
    </row>
    <row r="327" spans="1:1" x14ac:dyDescent="0.25">
      <c r="A327" t="s">
        <v>20</v>
      </c>
    </row>
    <row r="328" spans="1:1" x14ac:dyDescent="0.25">
      <c r="A328">
        <v>7.9834364000000005E-2</v>
      </c>
    </row>
    <row r="329" spans="1:1" x14ac:dyDescent="0.25">
      <c r="A329">
        <v>7.9875970000000004E-2</v>
      </c>
    </row>
    <row r="330" spans="1:1" x14ac:dyDescent="0.25">
      <c r="A330">
        <v>7.9810469999999994E-2</v>
      </c>
    </row>
    <row r="331" spans="1:1" x14ac:dyDescent="0.25">
      <c r="A331">
        <v>7.9873659999999999E-2</v>
      </c>
    </row>
    <row r="332" spans="1:1" x14ac:dyDescent="0.25">
      <c r="A332">
        <v>7.9843364999999999E-2</v>
      </c>
    </row>
    <row r="333" spans="1:1" x14ac:dyDescent="0.25">
      <c r="A333">
        <v>7.9815230000000001E-2</v>
      </c>
    </row>
    <row r="334" spans="1:1" x14ac:dyDescent="0.25">
      <c r="A334">
        <v>7.9791130000000002E-2</v>
      </c>
    </row>
    <row r="335" spans="1:1" x14ac:dyDescent="0.25">
      <c r="A335">
        <v>7.9875335000000006E-2</v>
      </c>
    </row>
    <row r="336" spans="1:1" x14ac:dyDescent="0.25">
      <c r="A336" t="s">
        <v>21</v>
      </c>
    </row>
    <row r="337" spans="1:1" x14ac:dyDescent="0.25">
      <c r="A337">
        <v>4.0738907000000002E-4</v>
      </c>
    </row>
    <row r="338" spans="1:1" x14ac:dyDescent="0.25">
      <c r="A338">
        <v>4.1239156E-4</v>
      </c>
    </row>
    <row r="339" spans="1:1" x14ac:dyDescent="0.25">
      <c r="A339">
        <v>4.1363959999999998E-4</v>
      </c>
    </row>
    <row r="340" spans="1:1" x14ac:dyDescent="0.25">
      <c r="A340">
        <v>4.1374530000000002E-4</v>
      </c>
    </row>
    <row r="341" spans="1:1" x14ac:dyDescent="0.25">
      <c r="A341">
        <v>4.2711935000000001E-4</v>
      </c>
    </row>
    <row r="342" spans="1:1" x14ac:dyDescent="0.25">
      <c r="A342">
        <v>4.1152997000000002E-4</v>
      </c>
    </row>
    <row r="343" spans="1:1" x14ac:dyDescent="0.25">
      <c r="A343">
        <v>4.1698169999999999E-4</v>
      </c>
    </row>
    <row r="344" spans="1:1" x14ac:dyDescent="0.25">
      <c r="A344">
        <v>4.0717387999999999E-4</v>
      </c>
    </row>
    <row r="345" spans="1:1" x14ac:dyDescent="0.25">
      <c r="A345" t="s">
        <v>22</v>
      </c>
    </row>
    <row r="346" spans="1:1" x14ac:dyDescent="0.25">
      <c r="A346">
        <v>1.6952971000000001E-2</v>
      </c>
    </row>
    <row r="347" spans="1:1" x14ac:dyDescent="0.25">
      <c r="A347">
        <v>1.7066777000000002E-2</v>
      </c>
    </row>
    <row r="348" spans="1:1" x14ac:dyDescent="0.25">
      <c r="A348">
        <v>1.7095699999999998E-2</v>
      </c>
    </row>
    <row r="349" spans="1:1" x14ac:dyDescent="0.25">
      <c r="A349">
        <v>1.7092606E-2</v>
      </c>
    </row>
    <row r="350" spans="1:1" x14ac:dyDescent="0.25">
      <c r="A350">
        <v>1.7367145E-2</v>
      </c>
    </row>
    <row r="351" spans="1:1" x14ac:dyDescent="0.25">
      <c r="A351">
        <v>1.7062445999999998E-2</v>
      </c>
    </row>
    <row r="352" spans="1:1" x14ac:dyDescent="0.25">
      <c r="A352">
        <v>1.7196352000000002E-2</v>
      </c>
    </row>
    <row r="353" spans="1:1" x14ac:dyDescent="0.25">
      <c r="A353">
        <v>1.7007385999999999E-2</v>
      </c>
    </row>
    <row r="354" spans="1:1" x14ac:dyDescent="0.25">
      <c r="A354" t="s">
        <v>23</v>
      </c>
    </row>
    <row r="355" spans="1:1" x14ac:dyDescent="0.25">
      <c r="A355">
        <v>4.0738907000000002E-4</v>
      </c>
    </row>
    <row r="356" spans="1:1" x14ac:dyDescent="0.25">
      <c r="A356">
        <v>4.1239156E-4</v>
      </c>
    </row>
    <row r="357" spans="1:1" x14ac:dyDescent="0.25">
      <c r="A357">
        <v>4.1363959999999998E-4</v>
      </c>
    </row>
    <row r="358" spans="1:1" x14ac:dyDescent="0.25">
      <c r="A358">
        <v>4.1374530000000002E-4</v>
      </c>
    </row>
    <row r="359" spans="1:1" x14ac:dyDescent="0.25">
      <c r="A359">
        <v>4.2711935000000001E-4</v>
      </c>
    </row>
    <row r="360" spans="1:1" x14ac:dyDescent="0.25">
      <c r="A360">
        <v>4.1152997000000002E-4</v>
      </c>
    </row>
    <row r="361" spans="1:1" x14ac:dyDescent="0.25">
      <c r="A361">
        <v>4.1698169999999999E-4</v>
      </c>
    </row>
    <row r="362" spans="1:1" x14ac:dyDescent="0.25">
      <c r="A362">
        <v>4.0717387999999999E-4</v>
      </c>
    </row>
    <row r="363" spans="1:1" x14ac:dyDescent="0.25">
      <c r="A363" t="s">
        <v>24</v>
      </c>
    </row>
    <row r="364" spans="1:1" x14ac:dyDescent="0.25">
      <c r="A364">
        <v>7.9788453999999995E-2</v>
      </c>
    </row>
    <row r="365" spans="1:1" x14ac:dyDescent="0.25">
      <c r="A365">
        <v>7.9788453999999995E-2</v>
      </c>
    </row>
    <row r="366" spans="1:1" x14ac:dyDescent="0.25">
      <c r="A366">
        <v>7.9788453999999995E-2</v>
      </c>
    </row>
    <row r="367" spans="1:1" x14ac:dyDescent="0.25">
      <c r="A367">
        <v>7.9788453999999995E-2</v>
      </c>
    </row>
    <row r="368" spans="1:1" x14ac:dyDescent="0.25">
      <c r="A368">
        <v>7.9788453999999995E-2</v>
      </c>
    </row>
    <row r="369" spans="1:1" x14ac:dyDescent="0.25">
      <c r="A369">
        <v>7.9788453999999995E-2</v>
      </c>
    </row>
    <row r="370" spans="1:1" x14ac:dyDescent="0.25">
      <c r="A370">
        <v>7.9788453999999995E-2</v>
      </c>
    </row>
    <row r="371" spans="1:1" x14ac:dyDescent="0.25">
      <c r="A371">
        <v>7.9788453999999995E-2</v>
      </c>
    </row>
    <row r="372" spans="1:1" x14ac:dyDescent="0.25">
      <c r="A372" t="s">
        <v>2</v>
      </c>
    </row>
    <row r="373" spans="1:1" x14ac:dyDescent="0.25">
      <c r="A373">
        <v>0.41907679999997</v>
      </c>
    </row>
    <row r="374" spans="1:1" x14ac:dyDescent="0.25">
      <c r="A374">
        <v>0.41978109999990898</v>
      </c>
    </row>
    <row r="375" spans="1:1" x14ac:dyDescent="0.25">
      <c r="A375">
        <v>0.41629980000015998</v>
      </c>
    </row>
    <row r="376" spans="1:1" x14ac:dyDescent="0.25">
      <c r="A376">
        <v>0.41978510000035302</v>
      </c>
    </row>
    <row r="377" spans="1:1" x14ac:dyDescent="0.25">
      <c r="A377">
        <v>0.49184029999923901</v>
      </c>
    </row>
    <row r="378" spans="1:1" x14ac:dyDescent="0.25">
      <c r="A378">
        <v>0.42806589999963701</v>
      </c>
    </row>
    <row r="379" spans="1:1" x14ac:dyDescent="0.25">
      <c r="A379">
        <v>0.48090010000032601</v>
      </c>
    </row>
    <row r="380" spans="1:1" x14ac:dyDescent="0.25">
      <c r="A380">
        <v>0.44451019999996699</v>
      </c>
    </row>
    <row r="383" spans="1:1" x14ac:dyDescent="0.25">
      <c r="A383" t="s">
        <v>0</v>
      </c>
    </row>
    <row r="384" spans="1:1" x14ac:dyDescent="0.25">
      <c r="A384" t="s">
        <v>3</v>
      </c>
    </row>
    <row r="385" spans="1:1" x14ac:dyDescent="0.25">
      <c r="A385" t="s">
        <v>11</v>
      </c>
    </row>
    <row r="386" spans="1:1" x14ac:dyDescent="0.25">
      <c r="A386">
        <v>0.10226407</v>
      </c>
    </row>
    <row r="387" spans="1:1" x14ac:dyDescent="0.25">
      <c r="A387">
        <v>0.10374367</v>
      </c>
    </row>
    <row r="388" spans="1:1" x14ac:dyDescent="0.25">
      <c r="A388">
        <v>0.10202456999999999</v>
      </c>
    </row>
    <row r="389" spans="1:1" x14ac:dyDescent="0.25">
      <c r="A389">
        <v>0.101524614</v>
      </c>
    </row>
    <row r="390" spans="1:1" x14ac:dyDescent="0.25">
      <c r="A390">
        <v>0.10087098</v>
      </c>
    </row>
    <row r="391" spans="1:1" x14ac:dyDescent="0.25">
      <c r="A391">
        <v>0.10136747</v>
      </c>
    </row>
    <row r="392" spans="1:1" x14ac:dyDescent="0.25">
      <c r="A392">
        <v>0.103699364</v>
      </c>
    </row>
    <row r="393" spans="1:1" x14ac:dyDescent="0.25">
      <c r="A393">
        <v>0.10109231</v>
      </c>
    </row>
    <row r="394" spans="1:1" x14ac:dyDescent="0.25">
      <c r="A394" t="s">
        <v>12</v>
      </c>
    </row>
    <row r="395" spans="1:1" x14ac:dyDescent="0.25">
      <c r="A395">
        <v>0.10221595</v>
      </c>
    </row>
    <row r="396" spans="1:1" x14ac:dyDescent="0.25">
      <c r="A396">
        <v>0.10185216</v>
      </c>
    </row>
    <row r="397" spans="1:1" x14ac:dyDescent="0.25">
      <c r="A397">
        <v>0.10280673</v>
      </c>
    </row>
    <row r="398" spans="1:1" x14ac:dyDescent="0.25">
      <c r="A398">
        <v>0.10150236</v>
      </c>
    </row>
    <row r="399" spans="1:1" x14ac:dyDescent="0.25">
      <c r="A399">
        <v>0.10165979999999999</v>
      </c>
    </row>
    <row r="400" spans="1:1" x14ac:dyDescent="0.25">
      <c r="A400">
        <v>0.10138646</v>
      </c>
    </row>
    <row r="401" spans="1:1" x14ac:dyDescent="0.25">
      <c r="A401">
        <v>0.10261612000000001</v>
      </c>
    </row>
    <row r="402" spans="1:1" x14ac:dyDescent="0.25">
      <c r="A402">
        <v>0.10180641999999999</v>
      </c>
    </row>
    <row r="403" spans="1:1" x14ac:dyDescent="0.25">
      <c r="A403" t="s">
        <v>13</v>
      </c>
    </row>
    <row r="404" spans="1:1" x14ac:dyDescent="0.25">
      <c r="A404" s="1">
        <v>2.1190134999999998E-6</v>
      </c>
    </row>
    <row r="405" spans="1:1" x14ac:dyDescent="0.25">
      <c r="A405" s="1">
        <v>9.1112259999999996E-5</v>
      </c>
    </row>
    <row r="406" spans="1:1" x14ac:dyDescent="0.25">
      <c r="A406">
        <v>-1.2743611E-4</v>
      </c>
    </row>
    <row r="407" spans="1:1" x14ac:dyDescent="0.25">
      <c r="A407" s="1">
        <v>-5.4753129999999998E-5</v>
      </c>
    </row>
    <row r="408" spans="1:1" x14ac:dyDescent="0.25">
      <c r="A408">
        <v>1.7570496000000001E-4</v>
      </c>
    </row>
    <row r="409" spans="1:1" x14ac:dyDescent="0.25">
      <c r="A409">
        <v>2.7711457000000002E-4</v>
      </c>
    </row>
    <row r="410" spans="1:1" x14ac:dyDescent="0.25">
      <c r="A410">
        <v>-5.71255E-4</v>
      </c>
    </row>
    <row r="411" spans="1:1" x14ac:dyDescent="0.25">
      <c r="A411">
        <v>3.1210313000000001E-4</v>
      </c>
    </row>
    <row r="412" spans="1:1" x14ac:dyDescent="0.25">
      <c r="A412" t="s">
        <v>14</v>
      </c>
    </row>
    <row r="413" spans="1:1" x14ac:dyDescent="0.25">
      <c r="A413">
        <v>8.8273905E-2</v>
      </c>
    </row>
    <row r="414" spans="1:1" x14ac:dyDescent="0.25">
      <c r="A414">
        <v>9.0153029999999995E-2</v>
      </c>
    </row>
    <row r="415" spans="1:1" x14ac:dyDescent="0.25">
      <c r="A415">
        <v>8.7426624999999994E-2</v>
      </c>
    </row>
    <row r="416" spans="1:1" x14ac:dyDescent="0.25">
      <c r="A416">
        <v>8.991818E-2</v>
      </c>
    </row>
    <row r="417" spans="1:1" x14ac:dyDescent="0.25">
      <c r="A417">
        <v>8.8644979999999998E-2</v>
      </c>
    </row>
    <row r="418" spans="1:1" x14ac:dyDescent="0.25">
      <c r="A418">
        <v>8.8426050000000006E-2</v>
      </c>
    </row>
    <row r="419" spans="1:1" x14ac:dyDescent="0.25">
      <c r="A419">
        <v>8.7657200000000005E-2</v>
      </c>
    </row>
    <row r="420" spans="1:1" x14ac:dyDescent="0.25">
      <c r="A420">
        <v>8.826618E-2</v>
      </c>
    </row>
    <row r="421" spans="1:1" x14ac:dyDescent="0.25">
      <c r="A421" t="s">
        <v>15</v>
      </c>
    </row>
    <row r="422" spans="1:1" x14ac:dyDescent="0.25">
      <c r="A422">
        <v>1.3065795999999999E-2</v>
      </c>
    </row>
    <row r="423" spans="1:1" x14ac:dyDescent="0.25">
      <c r="A423">
        <v>1.3430114E-2</v>
      </c>
    </row>
    <row r="424" spans="1:1" x14ac:dyDescent="0.25">
      <c r="A424">
        <v>1.2846418E-2</v>
      </c>
    </row>
    <row r="425" spans="1:1" x14ac:dyDescent="0.25">
      <c r="A425">
        <v>1.3363361000000001E-2</v>
      </c>
    </row>
    <row r="426" spans="1:1" x14ac:dyDescent="0.25">
      <c r="A426">
        <v>1.3082089999999999E-2</v>
      </c>
    </row>
    <row r="427" spans="1:1" x14ac:dyDescent="0.25">
      <c r="A427">
        <v>1.303694E-2</v>
      </c>
    </row>
    <row r="428" spans="1:1" x14ac:dyDescent="0.25">
      <c r="A428">
        <v>1.2817825E-2</v>
      </c>
    </row>
    <row r="429" spans="1:1" x14ac:dyDescent="0.25">
      <c r="A429">
        <v>1.3010258E-2</v>
      </c>
    </row>
    <row r="430" spans="1:1" x14ac:dyDescent="0.25">
      <c r="A430" t="s">
        <v>16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 t="s">
        <v>17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 t="s">
        <v>18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 t="s">
        <v>19</v>
      </c>
    </row>
    <row r="458" spans="1:1" x14ac:dyDescent="0.25">
      <c r="A458">
        <v>-7.981684E-2</v>
      </c>
    </row>
    <row r="459" spans="1:1" x14ac:dyDescent="0.25">
      <c r="A459">
        <v>-7.9844239999999997E-2</v>
      </c>
    </row>
    <row r="460" spans="1:1" x14ac:dyDescent="0.25">
      <c r="A460">
        <v>-7.9804280000000005E-2</v>
      </c>
    </row>
    <row r="461" spans="1:1" x14ac:dyDescent="0.25">
      <c r="A461">
        <v>-7.983846E-2</v>
      </c>
    </row>
    <row r="462" spans="1:1" x14ac:dyDescent="0.25">
      <c r="A462">
        <v>-7.9842109999999994E-2</v>
      </c>
    </row>
    <row r="463" spans="1:1" x14ac:dyDescent="0.25">
      <c r="A463">
        <v>-7.9800659999999995E-2</v>
      </c>
    </row>
    <row r="464" spans="1:1" x14ac:dyDescent="0.25">
      <c r="A464">
        <v>-7.9803109999999997E-2</v>
      </c>
    </row>
    <row r="465" spans="1:1" x14ac:dyDescent="0.25">
      <c r="A465">
        <v>-7.9858209999999999E-2</v>
      </c>
    </row>
    <row r="466" spans="1:1" x14ac:dyDescent="0.25">
      <c r="A466" t="s">
        <v>20</v>
      </c>
    </row>
    <row r="467" spans="1:1" x14ac:dyDescent="0.25">
      <c r="A467">
        <v>7.981684E-2</v>
      </c>
    </row>
    <row r="468" spans="1:1" x14ac:dyDescent="0.25">
      <c r="A468">
        <v>7.9844239999999997E-2</v>
      </c>
    </row>
    <row r="469" spans="1:1" x14ac:dyDescent="0.25">
      <c r="A469">
        <v>7.9804280000000005E-2</v>
      </c>
    </row>
    <row r="470" spans="1:1" x14ac:dyDescent="0.25">
      <c r="A470">
        <v>7.983846E-2</v>
      </c>
    </row>
    <row r="471" spans="1:1" x14ac:dyDescent="0.25">
      <c r="A471">
        <v>7.9842109999999994E-2</v>
      </c>
    </row>
    <row r="472" spans="1:1" x14ac:dyDescent="0.25">
      <c r="A472">
        <v>7.9800659999999995E-2</v>
      </c>
    </row>
    <row r="473" spans="1:1" x14ac:dyDescent="0.25">
      <c r="A473">
        <v>7.9803109999999997E-2</v>
      </c>
    </row>
    <row r="474" spans="1:1" x14ac:dyDescent="0.25">
      <c r="A474">
        <v>7.9858209999999999E-2</v>
      </c>
    </row>
    <row r="475" spans="1:1" x14ac:dyDescent="0.25">
      <c r="A475" t="s">
        <v>21</v>
      </c>
    </row>
    <row r="476" spans="1:1" x14ac:dyDescent="0.25">
      <c r="A476">
        <v>1.5411453000000001E-4</v>
      </c>
    </row>
    <row r="477" spans="1:1" x14ac:dyDescent="0.25">
      <c r="A477">
        <v>1.4324803E-4</v>
      </c>
    </row>
    <row r="478" spans="1:1" x14ac:dyDescent="0.25">
      <c r="A478">
        <v>1.6460945000000001E-4</v>
      </c>
    </row>
    <row r="479" spans="1:1" x14ac:dyDescent="0.25">
      <c r="A479">
        <v>1.4066523E-4</v>
      </c>
    </row>
    <row r="480" spans="1:1" x14ac:dyDescent="0.25">
      <c r="A480">
        <v>1.4594555E-4</v>
      </c>
    </row>
    <row r="481" spans="1:1" x14ac:dyDescent="0.25">
      <c r="A481">
        <v>1.486224E-4</v>
      </c>
    </row>
    <row r="482" spans="1:1" x14ac:dyDescent="0.25">
      <c r="A482">
        <v>1.5259962E-4</v>
      </c>
    </row>
    <row r="483" spans="1:1" x14ac:dyDescent="0.25">
      <c r="A483">
        <v>1.4301599999999999E-4</v>
      </c>
    </row>
    <row r="484" spans="1:1" x14ac:dyDescent="0.25">
      <c r="A484" t="s">
        <v>22</v>
      </c>
    </row>
    <row r="485" spans="1:1" x14ac:dyDescent="0.25">
      <c r="A485">
        <v>9.5634534999999993E-3</v>
      </c>
    </row>
    <row r="486" spans="1:1" x14ac:dyDescent="0.25">
      <c r="A486">
        <v>9.1991120000000006E-3</v>
      </c>
    </row>
    <row r="487" spans="1:1" x14ac:dyDescent="0.25">
      <c r="A487">
        <v>9.9450240000000002E-3</v>
      </c>
    </row>
    <row r="488" spans="1:1" x14ac:dyDescent="0.25">
      <c r="A488">
        <v>9.1005289999999996E-3</v>
      </c>
    </row>
    <row r="489" spans="1:1" x14ac:dyDescent="0.25">
      <c r="A489">
        <v>9.318425E-3</v>
      </c>
    </row>
    <row r="490" spans="1:1" x14ac:dyDescent="0.25">
      <c r="A490">
        <v>9.458223E-3</v>
      </c>
    </row>
    <row r="491" spans="1:1" x14ac:dyDescent="0.25">
      <c r="A491">
        <v>9.5376780000000008E-3</v>
      </c>
    </row>
    <row r="492" spans="1:1" x14ac:dyDescent="0.25">
      <c r="A492">
        <v>9.2189815000000008E-3</v>
      </c>
    </row>
    <row r="493" spans="1:1" x14ac:dyDescent="0.25">
      <c r="A493" t="s">
        <v>23</v>
      </c>
    </row>
    <row r="494" spans="1:1" x14ac:dyDescent="0.25">
      <c r="A494">
        <v>1.5411453000000001E-4</v>
      </c>
    </row>
    <row r="495" spans="1:1" x14ac:dyDescent="0.25">
      <c r="A495">
        <v>1.4324803E-4</v>
      </c>
    </row>
    <row r="496" spans="1:1" x14ac:dyDescent="0.25">
      <c r="A496">
        <v>1.6460945000000001E-4</v>
      </c>
    </row>
    <row r="497" spans="1:1" x14ac:dyDescent="0.25">
      <c r="A497">
        <v>1.4066523E-4</v>
      </c>
    </row>
    <row r="498" spans="1:1" x14ac:dyDescent="0.25">
      <c r="A498">
        <v>1.4594555E-4</v>
      </c>
    </row>
    <row r="499" spans="1:1" x14ac:dyDescent="0.25">
      <c r="A499">
        <v>1.486224E-4</v>
      </c>
    </row>
    <row r="500" spans="1:1" x14ac:dyDescent="0.25">
      <c r="A500">
        <v>1.5259962E-4</v>
      </c>
    </row>
    <row r="501" spans="1:1" x14ac:dyDescent="0.25">
      <c r="A501">
        <v>1.4301599999999999E-4</v>
      </c>
    </row>
    <row r="502" spans="1:1" x14ac:dyDescent="0.25">
      <c r="A502" t="s">
        <v>24</v>
      </c>
    </row>
    <row r="503" spans="1:1" x14ac:dyDescent="0.25">
      <c r="A503">
        <v>7.9788453999999995E-2</v>
      </c>
    </row>
    <row r="504" spans="1:1" x14ac:dyDescent="0.25">
      <c r="A504">
        <v>7.9788453999999995E-2</v>
      </c>
    </row>
    <row r="505" spans="1:1" x14ac:dyDescent="0.25">
      <c r="A505">
        <v>7.9788453999999995E-2</v>
      </c>
    </row>
    <row r="506" spans="1:1" x14ac:dyDescent="0.25">
      <c r="A506">
        <v>7.9788453999999995E-2</v>
      </c>
    </row>
    <row r="507" spans="1:1" x14ac:dyDescent="0.25">
      <c r="A507">
        <v>7.9788453999999995E-2</v>
      </c>
    </row>
    <row r="508" spans="1:1" x14ac:dyDescent="0.25">
      <c r="A508">
        <v>7.9788453999999995E-2</v>
      </c>
    </row>
    <row r="509" spans="1:1" x14ac:dyDescent="0.25">
      <c r="A509">
        <v>7.9788453999999995E-2</v>
      </c>
    </row>
    <row r="510" spans="1:1" x14ac:dyDescent="0.25">
      <c r="A510">
        <v>7.9788453999999995E-2</v>
      </c>
    </row>
    <row r="511" spans="1:1" x14ac:dyDescent="0.25">
      <c r="A511" t="s">
        <v>2</v>
      </c>
    </row>
    <row r="512" spans="1:1" x14ac:dyDescent="0.25">
      <c r="A512">
        <v>0.41855820000000599</v>
      </c>
    </row>
    <row r="513" spans="1:1" x14ac:dyDescent="0.25">
      <c r="A513">
        <v>0.420412899999973</v>
      </c>
    </row>
    <row r="514" spans="1:1" x14ac:dyDescent="0.25">
      <c r="A514">
        <v>0.42549890000009299</v>
      </c>
    </row>
    <row r="515" spans="1:1" x14ac:dyDescent="0.25">
      <c r="A515">
        <v>0.41486960000020101</v>
      </c>
    </row>
    <row r="516" spans="1:1" x14ac:dyDescent="0.25">
      <c r="A516">
        <v>0.41839230000005001</v>
      </c>
    </row>
    <row r="517" spans="1:1" x14ac:dyDescent="0.25">
      <c r="A517">
        <v>0.41808630000014002</v>
      </c>
    </row>
    <row r="518" spans="1:1" x14ac:dyDescent="0.25">
      <c r="A518">
        <v>0.47095850000005102</v>
      </c>
    </row>
    <row r="519" spans="1:1" x14ac:dyDescent="0.25">
      <c r="A519">
        <v>0.42828749999989602</v>
      </c>
    </row>
    <row r="522" spans="1:1" x14ac:dyDescent="0.25">
      <c r="A522" t="s">
        <v>0</v>
      </c>
    </row>
    <row r="523" spans="1:1" x14ac:dyDescent="0.25">
      <c r="A523" t="s">
        <v>4</v>
      </c>
    </row>
    <row r="524" spans="1:1" x14ac:dyDescent="0.25">
      <c r="A524" t="s">
        <v>11</v>
      </c>
    </row>
    <row r="525" spans="1:1" x14ac:dyDescent="0.25">
      <c r="A525">
        <v>0.10885054</v>
      </c>
    </row>
    <row r="526" spans="1:1" x14ac:dyDescent="0.25">
      <c r="A526">
        <v>0.10858935</v>
      </c>
    </row>
    <row r="527" spans="1:1" x14ac:dyDescent="0.25">
      <c r="A527">
        <v>0.10433969</v>
      </c>
    </row>
    <row r="528" spans="1:1" x14ac:dyDescent="0.25">
      <c r="A528">
        <v>0.103797786</v>
      </c>
    </row>
    <row r="529" spans="1:1" x14ac:dyDescent="0.25">
      <c r="A529">
        <v>0.1068692</v>
      </c>
    </row>
    <row r="530" spans="1:1" x14ac:dyDescent="0.25">
      <c r="A530">
        <v>0.107527055</v>
      </c>
    </row>
    <row r="531" spans="1:1" x14ac:dyDescent="0.25">
      <c r="A531">
        <v>0.10667575</v>
      </c>
    </row>
    <row r="532" spans="1:1" x14ac:dyDescent="0.25">
      <c r="A532">
        <v>0.10526452</v>
      </c>
    </row>
    <row r="533" spans="1:1" x14ac:dyDescent="0.25">
      <c r="A533" t="s">
        <v>12</v>
      </c>
    </row>
    <row r="534" spans="1:1" x14ac:dyDescent="0.25">
      <c r="A534">
        <v>0.107689716</v>
      </c>
    </row>
    <row r="535" spans="1:1" x14ac:dyDescent="0.25">
      <c r="A535">
        <v>0.106900856</v>
      </c>
    </row>
    <row r="536" spans="1:1" x14ac:dyDescent="0.25">
      <c r="A536">
        <v>0.10478042</v>
      </c>
    </row>
    <row r="537" spans="1:1" x14ac:dyDescent="0.25">
      <c r="A537">
        <v>0.10419075</v>
      </c>
    </row>
    <row r="538" spans="1:1" x14ac:dyDescent="0.25">
      <c r="A538">
        <v>0.10859133</v>
      </c>
    </row>
    <row r="539" spans="1:1" x14ac:dyDescent="0.25">
      <c r="A539">
        <v>0.10790382</v>
      </c>
    </row>
    <row r="540" spans="1:1" x14ac:dyDescent="0.25">
      <c r="A540">
        <v>0.10622939000000001</v>
      </c>
    </row>
    <row r="541" spans="1:1" x14ac:dyDescent="0.25">
      <c r="A541">
        <v>0.10615784</v>
      </c>
    </row>
    <row r="542" spans="1:1" x14ac:dyDescent="0.25">
      <c r="A542" t="s">
        <v>13</v>
      </c>
    </row>
    <row r="543" spans="1:1" x14ac:dyDescent="0.25">
      <c r="A543" s="1">
        <v>-1.0061687E-5</v>
      </c>
    </row>
    <row r="544" spans="1:1" x14ac:dyDescent="0.25">
      <c r="A544" s="1">
        <v>6.6940089999999999E-5</v>
      </c>
    </row>
    <row r="545" spans="1:1" x14ac:dyDescent="0.25">
      <c r="A545">
        <v>-1.249759E-4</v>
      </c>
    </row>
    <row r="546" spans="1:1" x14ac:dyDescent="0.25">
      <c r="A546" s="1">
        <v>-4.5310589999999999E-5</v>
      </c>
    </row>
    <row r="547" spans="1:1" x14ac:dyDescent="0.25">
      <c r="A547">
        <v>1.7783912000000001E-4</v>
      </c>
    </row>
    <row r="548" spans="1:1" x14ac:dyDescent="0.25">
      <c r="A548">
        <v>2.7627020000000002E-4</v>
      </c>
    </row>
    <row r="549" spans="1:1" x14ac:dyDescent="0.25">
      <c r="A549">
        <v>-5.8082554999999995E-4</v>
      </c>
    </row>
    <row r="550" spans="1:1" x14ac:dyDescent="0.25">
      <c r="A550">
        <v>3.0587718000000001E-4</v>
      </c>
    </row>
    <row r="551" spans="1:1" x14ac:dyDescent="0.25">
      <c r="A551" t="s">
        <v>14</v>
      </c>
    </row>
    <row r="552" spans="1:1" x14ac:dyDescent="0.25">
      <c r="A552">
        <v>8.4370440000000005E-2</v>
      </c>
    </row>
    <row r="553" spans="1:1" x14ac:dyDescent="0.25">
      <c r="A553">
        <v>8.5693519999999995E-2</v>
      </c>
    </row>
    <row r="554" spans="1:1" x14ac:dyDescent="0.25">
      <c r="A554">
        <v>8.6813669999999996E-2</v>
      </c>
    </row>
    <row r="555" spans="1:1" x14ac:dyDescent="0.25">
      <c r="A555">
        <v>8.8268639999999995E-2</v>
      </c>
    </row>
    <row r="556" spans="1:1" x14ac:dyDescent="0.25">
      <c r="A556">
        <v>8.4141830000000001E-2</v>
      </c>
    </row>
    <row r="557" spans="1:1" x14ac:dyDescent="0.25">
      <c r="A557">
        <v>8.5125119999999999E-2</v>
      </c>
    </row>
    <row r="558" spans="1:1" x14ac:dyDescent="0.25">
      <c r="A558">
        <v>8.6978026E-2</v>
      </c>
    </row>
    <row r="559" spans="1:1" x14ac:dyDescent="0.25">
      <c r="A559">
        <v>8.5719444000000006E-2</v>
      </c>
    </row>
    <row r="560" spans="1:1" x14ac:dyDescent="0.25">
      <c r="A560" t="s">
        <v>15</v>
      </c>
    </row>
    <row r="561" spans="1:1" x14ac:dyDescent="0.25">
      <c r="A561">
        <v>1.2224736999999999E-2</v>
      </c>
    </row>
    <row r="562" spans="1:1" x14ac:dyDescent="0.25">
      <c r="A562">
        <v>1.2516458499999999E-2</v>
      </c>
    </row>
    <row r="563" spans="1:1" x14ac:dyDescent="0.25">
      <c r="A563">
        <v>1.2676129E-2</v>
      </c>
    </row>
    <row r="564" spans="1:1" x14ac:dyDescent="0.25">
      <c r="A564">
        <v>1.3070069E-2</v>
      </c>
    </row>
    <row r="565" spans="1:1" x14ac:dyDescent="0.25">
      <c r="A565">
        <v>1.2081618000000001E-2</v>
      </c>
    </row>
    <row r="566" spans="1:1" x14ac:dyDescent="0.25">
      <c r="A566">
        <v>1.2325849E-2</v>
      </c>
    </row>
    <row r="567" spans="1:1" x14ac:dyDescent="0.25">
      <c r="A567">
        <v>1.2760204000000001E-2</v>
      </c>
    </row>
    <row r="568" spans="1:1" x14ac:dyDescent="0.25">
      <c r="A568">
        <v>1.2570774E-2</v>
      </c>
    </row>
    <row r="569" spans="1:1" x14ac:dyDescent="0.25">
      <c r="A569" t="s">
        <v>16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 t="s">
        <v>17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 t="s">
        <v>18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 t="s">
        <v>19</v>
      </c>
    </row>
    <row r="597" spans="1:1" x14ac:dyDescent="0.25">
      <c r="A597">
        <v>-7.9829020000000001E-2</v>
      </c>
    </row>
    <row r="598" spans="1:1" x14ac:dyDescent="0.25">
      <c r="A598">
        <v>-7.9868410000000001E-2</v>
      </c>
    </row>
    <row r="599" spans="1:1" x14ac:dyDescent="0.25">
      <c r="A599">
        <v>-7.9801819999999996E-2</v>
      </c>
    </row>
    <row r="600" spans="1:1" x14ac:dyDescent="0.25">
      <c r="A600">
        <v>-7.9829020000000001E-2</v>
      </c>
    </row>
    <row r="601" spans="1:1" x14ac:dyDescent="0.25">
      <c r="A601">
        <v>-7.9839980000000005E-2</v>
      </c>
    </row>
    <row r="602" spans="1:1" x14ac:dyDescent="0.25">
      <c r="A602">
        <v>-7.9801499999999997E-2</v>
      </c>
    </row>
    <row r="603" spans="1:1" x14ac:dyDescent="0.25">
      <c r="A603">
        <v>-7.9812679999999997E-2</v>
      </c>
    </row>
    <row r="604" spans="1:1" x14ac:dyDescent="0.25">
      <c r="A604">
        <v>-7.9864439999999995E-2</v>
      </c>
    </row>
    <row r="605" spans="1:1" x14ac:dyDescent="0.25">
      <c r="A605" t="s">
        <v>20</v>
      </c>
    </row>
    <row r="606" spans="1:1" x14ac:dyDescent="0.25">
      <c r="A606">
        <v>7.9829020000000001E-2</v>
      </c>
    </row>
    <row r="607" spans="1:1" x14ac:dyDescent="0.25">
      <c r="A607">
        <v>7.9868410000000001E-2</v>
      </c>
    </row>
    <row r="608" spans="1:1" x14ac:dyDescent="0.25">
      <c r="A608">
        <v>7.9801819999999996E-2</v>
      </c>
    </row>
    <row r="609" spans="1:1" x14ac:dyDescent="0.25">
      <c r="A609">
        <v>7.9829020000000001E-2</v>
      </c>
    </row>
    <row r="610" spans="1:1" x14ac:dyDescent="0.25">
      <c r="A610">
        <v>7.9839980000000005E-2</v>
      </c>
    </row>
    <row r="611" spans="1:1" x14ac:dyDescent="0.25">
      <c r="A611">
        <v>7.9801499999999997E-2</v>
      </c>
    </row>
    <row r="612" spans="1:1" x14ac:dyDescent="0.25">
      <c r="A612">
        <v>7.9812679999999997E-2</v>
      </c>
    </row>
    <row r="613" spans="1:1" x14ac:dyDescent="0.25">
      <c r="A613">
        <v>7.9864439999999995E-2</v>
      </c>
    </row>
    <row r="614" spans="1:1" x14ac:dyDescent="0.25">
      <c r="A614" t="s">
        <v>21</v>
      </c>
    </row>
    <row r="615" spans="1:1" x14ac:dyDescent="0.25">
      <c r="A615">
        <v>2.6645705999999998E-4</v>
      </c>
    </row>
    <row r="616" spans="1:1" x14ac:dyDescent="0.25">
      <c r="A616">
        <v>2.5300987E-4</v>
      </c>
    </row>
    <row r="617" spans="1:1" x14ac:dyDescent="0.25">
      <c r="A617">
        <v>2.0130230000000001E-4</v>
      </c>
    </row>
    <row r="618" spans="1:1" x14ac:dyDescent="0.25">
      <c r="A618">
        <v>1.7483995000000001E-4</v>
      </c>
    </row>
    <row r="619" spans="1:1" x14ac:dyDescent="0.25">
      <c r="A619">
        <v>2.5413526E-4</v>
      </c>
    </row>
    <row r="620" spans="1:1" x14ac:dyDescent="0.25">
      <c r="A620">
        <v>2.3321179999999999E-4</v>
      </c>
    </row>
    <row r="621" spans="1:1" x14ac:dyDescent="0.25">
      <c r="A621">
        <v>2.1892662E-4</v>
      </c>
    </row>
    <row r="622" spans="1:1" x14ac:dyDescent="0.25">
      <c r="A622">
        <v>2.1261507999999999E-4</v>
      </c>
    </row>
    <row r="623" spans="1:1" x14ac:dyDescent="0.25">
      <c r="A623" t="s">
        <v>22</v>
      </c>
    </row>
    <row r="624" spans="1:1" x14ac:dyDescent="0.25">
      <c r="A624">
        <v>1.30840605E-2</v>
      </c>
    </row>
    <row r="625" spans="1:1" x14ac:dyDescent="0.25">
      <c r="A625">
        <v>1.2698518000000001E-2</v>
      </c>
    </row>
    <row r="626" spans="1:1" x14ac:dyDescent="0.25">
      <c r="A626">
        <v>1.1158107E-2</v>
      </c>
    </row>
    <row r="627" spans="1:1" x14ac:dyDescent="0.25">
      <c r="A627">
        <v>1.0245938E-2</v>
      </c>
    </row>
    <row r="628" spans="1:1" x14ac:dyDescent="0.25">
      <c r="A628">
        <v>1.2695009E-2</v>
      </c>
    </row>
    <row r="629" spans="1:1" x14ac:dyDescent="0.25">
      <c r="A629">
        <v>1.2152802000000001E-2</v>
      </c>
    </row>
    <row r="630" spans="1:1" x14ac:dyDescent="0.25">
      <c r="A630">
        <v>1.1628495000000001E-2</v>
      </c>
    </row>
    <row r="631" spans="1:1" x14ac:dyDescent="0.25">
      <c r="A631">
        <v>1.1442611E-2</v>
      </c>
    </row>
    <row r="632" spans="1:1" x14ac:dyDescent="0.25">
      <c r="A632" t="s">
        <v>23</v>
      </c>
    </row>
    <row r="633" spans="1:1" x14ac:dyDescent="0.25">
      <c r="A633">
        <v>2.6645705999999998E-4</v>
      </c>
    </row>
    <row r="634" spans="1:1" x14ac:dyDescent="0.25">
      <c r="A634">
        <v>2.5300987E-4</v>
      </c>
    </row>
    <row r="635" spans="1:1" x14ac:dyDescent="0.25">
      <c r="A635">
        <v>2.0130230000000001E-4</v>
      </c>
    </row>
    <row r="636" spans="1:1" x14ac:dyDescent="0.25">
      <c r="A636">
        <v>1.7483995000000001E-4</v>
      </c>
    </row>
    <row r="637" spans="1:1" x14ac:dyDescent="0.25">
      <c r="A637">
        <v>2.5413526E-4</v>
      </c>
    </row>
    <row r="638" spans="1:1" x14ac:dyDescent="0.25">
      <c r="A638">
        <v>2.3321179999999999E-4</v>
      </c>
    </row>
    <row r="639" spans="1:1" x14ac:dyDescent="0.25">
      <c r="A639">
        <v>2.1892662E-4</v>
      </c>
    </row>
    <row r="640" spans="1:1" x14ac:dyDescent="0.25">
      <c r="A640">
        <v>2.1261507999999999E-4</v>
      </c>
    </row>
    <row r="641" spans="1:1" x14ac:dyDescent="0.25">
      <c r="A641" t="s">
        <v>24</v>
      </c>
    </row>
    <row r="642" spans="1:1" x14ac:dyDescent="0.25">
      <c r="A642">
        <v>7.9788453999999995E-2</v>
      </c>
    </row>
    <row r="643" spans="1:1" x14ac:dyDescent="0.25">
      <c r="A643">
        <v>7.9788453999999995E-2</v>
      </c>
    </row>
    <row r="644" spans="1:1" x14ac:dyDescent="0.25">
      <c r="A644">
        <v>7.9788453999999995E-2</v>
      </c>
    </row>
    <row r="645" spans="1:1" x14ac:dyDescent="0.25">
      <c r="A645">
        <v>7.9788453999999995E-2</v>
      </c>
    </row>
    <row r="646" spans="1:1" x14ac:dyDescent="0.25">
      <c r="A646">
        <v>7.9788453999999995E-2</v>
      </c>
    </row>
    <row r="647" spans="1:1" x14ac:dyDescent="0.25">
      <c r="A647">
        <v>7.9788453999999995E-2</v>
      </c>
    </row>
    <row r="648" spans="1:1" x14ac:dyDescent="0.25">
      <c r="A648">
        <v>7.9788453999999995E-2</v>
      </c>
    </row>
    <row r="649" spans="1:1" x14ac:dyDescent="0.25">
      <c r="A649">
        <v>7.9788453999999995E-2</v>
      </c>
    </row>
    <row r="650" spans="1:1" x14ac:dyDescent="0.25">
      <c r="A650" t="s">
        <v>2</v>
      </c>
    </row>
    <row r="651" spans="1:1" x14ac:dyDescent="0.25">
      <c r="A651">
        <v>0.41742439999995801</v>
      </c>
    </row>
    <row r="652" spans="1:1" x14ac:dyDescent="0.25">
      <c r="A652">
        <v>0.42540680000001801</v>
      </c>
    </row>
    <row r="653" spans="1:1" x14ac:dyDescent="0.25">
      <c r="A653">
        <v>0.42490019999968298</v>
      </c>
    </row>
    <row r="654" spans="1:1" x14ac:dyDescent="0.25">
      <c r="A654">
        <v>0.42599160000008801</v>
      </c>
    </row>
    <row r="655" spans="1:1" x14ac:dyDescent="0.25">
      <c r="A655">
        <v>0.45704339999974702</v>
      </c>
    </row>
    <row r="656" spans="1:1" x14ac:dyDescent="0.25">
      <c r="A656">
        <v>0.44202020000011499</v>
      </c>
    </row>
    <row r="657" spans="1:1" x14ac:dyDescent="0.25">
      <c r="A657">
        <v>0.468084799999815</v>
      </c>
    </row>
    <row r="658" spans="1:1" x14ac:dyDescent="0.25">
      <c r="A658">
        <v>0.42997070000001197</v>
      </c>
    </row>
    <row r="661" spans="1:1" x14ac:dyDescent="0.25">
      <c r="A661" t="s">
        <v>0</v>
      </c>
    </row>
    <row r="662" spans="1:1" x14ac:dyDescent="0.25">
      <c r="A662" t="s">
        <v>5</v>
      </c>
    </row>
    <row r="663" spans="1:1" x14ac:dyDescent="0.25">
      <c r="A663" t="s">
        <v>11</v>
      </c>
    </row>
    <row r="664" spans="1:1" x14ac:dyDescent="0.25">
      <c r="A664">
        <v>0.10073515</v>
      </c>
    </row>
    <row r="665" spans="1:1" x14ac:dyDescent="0.25">
      <c r="A665">
        <v>0.10490666999999999</v>
      </c>
    </row>
    <row r="666" spans="1:1" x14ac:dyDescent="0.25">
      <c r="A666">
        <v>0.10130537000000001</v>
      </c>
    </row>
    <row r="667" spans="1:1" x14ac:dyDescent="0.25">
      <c r="A667">
        <v>0.10156345</v>
      </c>
    </row>
    <row r="668" spans="1:1" x14ac:dyDescent="0.25">
      <c r="A668">
        <v>0.10086607</v>
      </c>
    </row>
    <row r="669" spans="1:1" x14ac:dyDescent="0.25">
      <c r="A669">
        <v>0.100798555</v>
      </c>
    </row>
    <row r="670" spans="1:1" x14ac:dyDescent="0.25">
      <c r="A670">
        <v>0.10472922</v>
      </c>
    </row>
    <row r="671" spans="1:1" x14ac:dyDescent="0.25">
      <c r="A671">
        <v>0.10147545500000001</v>
      </c>
    </row>
    <row r="672" spans="1:1" x14ac:dyDescent="0.25">
      <c r="A672" t="s">
        <v>12</v>
      </c>
    </row>
    <row r="673" spans="1:1" x14ac:dyDescent="0.25">
      <c r="A673">
        <v>0.10217300999999999</v>
      </c>
    </row>
    <row r="674" spans="1:1" x14ac:dyDescent="0.25">
      <c r="A674">
        <v>0.103313565</v>
      </c>
    </row>
    <row r="675" spans="1:1" x14ac:dyDescent="0.25">
      <c r="A675">
        <v>0.10208791</v>
      </c>
    </row>
    <row r="676" spans="1:1" x14ac:dyDescent="0.25">
      <c r="A676">
        <v>0.10151143999999999</v>
      </c>
    </row>
    <row r="677" spans="1:1" x14ac:dyDescent="0.25">
      <c r="A677">
        <v>0.10131257</v>
      </c>
    </row>
    <row r="678" spans="1:1" x14ac:dyDescent="0.25">
      <c r="A678">
        <v>0.10095738</v>
      </c>
    </row>
    <row r="679" spans="1:1" x14ac:dyDescent="0.25">
      <c r="A679">
        <v>0.10321845</v>
      </c>
    </row>
    <row r="680" spans="1:1" x14ac:dyDescent="0.25">
      <c r="A680">
        <v>0.10206324</v>
      </c>
    </row>
    <row r="681" spans="1:1" x14ac:dyDescent="0.25">
      <c r="A681" t="s">
        <v>13</v>
      </c>
    </row>
    <row r="682" spans="1:1" x14ac:dyDescent="0.25">
      <c r="A682" s="1">
        <v>1.6562789999999999E-5</v>
      </c>
    </row>
    <row r="683" spans="1:1" x14ac:dyDescent="0.25">
      <c r="A683" s="1">
        <v>8.8731393999999999E-5</v>
      </c>
    </row>
    <row r="684" spans="1:1" x14ac:dyDescent="0.25">
      <c r="A684">
        <v>-1.17161464E-4</v>
      </c>
    </row>
    <row r="685" spans="1:1" x14ac:dyDescent="0.25">
      <c r="A685" s="1">
        <v>-4.2966258000000001E-5</v>
      </c>
    </row>
    <row r="686" spans="1:1" x14ac:dyDescent="0.25">
      <c r="A686">
        <v>2.0308730000000001E-4</v>
      </c>
    </row>
    <row r="687" spans="1:1" x14ac:dyDescent="0.25">
      <c r="A687">
        <v>2.8222065999999998E-4</v>
      </c>
    </row>
    <row r="688" spans="1:1" x14ac:dyDescent="0.25">
      <c r="A688">
        <v>-5.5924559999999998E-4</v>
      </c>
    </row>
    <row r="689" spans="1:1" x14ac:dyDescent="0.25">
      <c r="A689">
        <v>3.2505293999999998E-4</v>
      </c>
    </row>
    <row r="690" spans="1:1" x14ac:dyDescent="0.25">
      <c r="A690" t="s">
        <v>14</v>
      </c>
    </row>
    <row r="691" spans="1:1" x14ac:dyDescent="0.25">
      <c r="A691">
        <v>9.0649195000000002E-2</v>
      </c>
    </row>
    <row r="692" spans="1:1" x14ac:dyDescent="0.25">
      <c r="A692">
        <v>9.2776239999999996E-2</v>
      </c>
    </row>
    <row r="693" spans="1:1" x14ac:dyDescent="0.25">
      <c r="A693">
        <v>8.9915140000000005E-2</v>
      </c>
    </row>
    <row r="694" spans="1:1" x14ac:dyDescent="0.25">
      <c r="A694">
        <v>9.2114314000000003E-2</v>
      </c>
    </row>
    <row r="695" spans="1:1" x14ac:dyDescent="0.25">
      <c r="A695">
        <v>9.0856800000000001E-2</v>
      </c>
    </row>
    <row r="696" spans="1:1" x14ac:dyDescent="0.25">
      <c r="A696">
        <v>8.9738055999999997E-2</v>
      </c>
    </row>
    <row r="697" spans="1:1" x14ac:dyDescent="0.25">
      <c r="A697">
        <v>9.0193529999999994E-2</v>
      </c>
    </row>
    <row r="698" spans="1:1" x14ac:dyDescent="0.25">
      <c r="A698">
        <v>9.0102269999999998E-2</v>
      </c>
    </row>
    <row r="699" spans="1:1" x14ac:dyDescent="0.25">
      <c r="A699" t="s">
        <v>15</v>
      </c>
    </row>
    <row r="700" spans="1:1" x14ac:dyDescent="0.25">
      <c r="A700">
        <v>1.3369542E-2</v>
      </c>
    </row>
    <row r="701" spans="1:1" x14ac:dyDescent="0.25">
      <c r="A701">
        <v>1.3796872999999999E-2</v>
      </c>
    </row>
    <row r="702" spans="1:1" x14ac:dyDescent="0.25">
      <c r="A702">
        <v>1.3150678000000001E-2</v>
      </c>
    </row>
    <row r="703" spans="1:1" x14ac:dyDescent="0.25">
      <c r="A703">
        <v>1.3652643000000001E-2</v>
      </c>
    </row>
    <row r="704" spans="1:1" x14ac:dyDescent="0.25">
      <c r="A704">
        <v>1.3368219000000001E-2</v>
      </c>
    </row>
    <row r="705" spans="1:1" x14ac:dyDescent="0.25">
      <c r="A705">
        <v>1.3157504E-2</v>
      </c>
    </row>
    <row r="706" spans="1:1" x14ac:dyDescent="0.25">
      <c r="A706">
        <v>1.3122125E-2</v>
      </c>
    </row>
    <row r="707" spans="1:1" x14ac:dyDescent="0.25">
      <c r="A707">
        <v>1.3237473E-2</v>
      </c>
    </row>
    <row r="708" spans="1:1" x14ac:dyDescent="0.25">
      <c r="A708" t="s">
        <v>16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 t="s">
        <v>17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 t="s">
        <v>18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 t="s">
        <v>19</v>
      </c>
    </row>
    <row r="736" spans="1:1" x14ac:dyDescent="0.25">
      <c r="A736">
        <v>-7.9802399999999996E-2</v>
      </c>
    </row>
    <row r="737" spans="1:1" x14ac:dyDescent="0.25">
      <c r="A737">
        <v>-7.9846619999999993E-2</v>
      </c>
    </row>
    <row r="738" spans="1:1" x14ac:dyDescent="0.25">
      <c r="A738">
        <v>-7.9794005000000001E-2</v>
      </c>
    </row>
    <row r="739" spans="1:1" x14ac:dyDescent="0.25">
      <c r="A739">
        <v>-7.9826675E-2</v>
      </c>
    </row>
    <row r="740" spans="1:1" x14ac:dyDescent="0.25">
      <c r="A740">
        <v>-7.981473E-2</v>
      </c>
    </row>
    <row r="741" spans="1:1" x14ac:dyDescent="0.25">
      <c r="A741">
        <v>-7.9795554000000005E-2</v>
      </c>
    </row>
    <row r="742" spans="1:1" x14ac:dyDescent="0.25">
      <c r="A742">
        <v>-7.9791100000000004E-2</v>
      </c>
    </row>
    <row r="743" spans="1:1" x14ac:dyDescent="0.25">
      <c r="A743">
        <v>-7.9845264999999999E-2</v>
      </c>
    </row>
    <row r="744" spans="1:1" x14ac:dyDescent="0.25">
      <c r="A744" t="s">
        <v>20</v>
      </c>
    </row>
    <row r="745" spans="1:1" x14ac:dyDescent="0.25">
      <c r="A745">
        <v>7.9802399999999996E-2</v>
      </c>
    </row>
    <row r="746" spans="1:1" x14ac:dyDescent="0.25">
      <c r="A746">
        <v>7.9846619999999993E-2</v>
      </c>
    </row>
    <row r="747" spans="1:1" x14ac:dyDescent="0.25">
      <c r="A747">
        <v>7.9794005000000001E-2</v>
      </c>
    </row>
    <row r="748" spans="1:1" x14ac:dyDescent="0.25">
      <c r="A748">
        <v>7.9826675E-2</v>
      </c>
    </row>
    <row r="749" spans="1:1" x14ac:dyDescent="0.25">
      <c r="A749">
        <v>7.981473E-2</v>
      </c>
    </row>
    <row r="750" spans="1:1" x14ac:dyDescent="0.25">
      <c r="A750">
        <v>7.9795554000000005E-2</v>
      </c>
    </row>
    <row r="751" spans="1:1" x14ac:dyDescent="0.25">
      <c r="A751">
        <v>7.9791100000000004E-2</v>
      </c>
    </row>
    <row r="752" spans="1:1" x14ac:dyDescent="0.25">
      <c r="A752">
        <v>7.9845264999999999E-2</v>
      </c>
    </row>
    <row r="753" spans="1:1" x14ac:dyDescent="0.25">
      <c r="A753" t="s">
        <v>21</v>
      </c>
    </row>
    <row r="754" spans="1:1" x14ac:dyDescent="0.25">
      <c r="A754" s="1">
        <v>9.8947450000000004E-5</v>
      </c>
    </row>
    <row r="755" spans="1:1" x14ac:dyDescent="0.25">
      <c r="A755" s="1">
        <v>9.9190045E-5</v>
      </c>
    </row>
    <row r="756" spans="1:1" x14ac:dyDescent="0.25">
      <c r="A756">
        <v>1.0309815E-4</v>
      </c>
    </row>
    <row r="757" spans="1:1" x14ac:dyDescent="0.25">
      <c r="A757" s="1">
        <v>9.618401E-5</v>
      </c>
    </row>
    <row r="758" spans="1:1" x14ac:dyDescent="0.25">
      <c r="A758" s="1">
        <v>9.9420765999999995E-5</v>
      </c>
    </row>
    <row r="759" spans="1:1" x14ac:dyDescent="0.25">
      <c r="A759">
        <v>1.1054791000000001E-4</v>
      </c>
    </row>
    <row r="760" spans="1:1" x14ac:dyDescent="0.25">
      <c r="A760">
        <v>1.03747356E-4</v>
      </c>
    </row>
    <row r="761" spans="1:1" x14ac:dyDescent="0.25">
      <c r="A761">
        <v>1.0108693E-4</v>
      </c>
    </row>
    <row r="762" spans="1:1" x14ac:dyDescent="0.25">
      <c r="A762" t="s">
        <v>22</v>
      </c>
    </row>
    <row r="763" spans="1:1" x14ac:dyDescent="0.25">
      <c r="A763">
        <v>7.5068916000000001E-3</v>
      </c>
    </row>
    <row r="764" spans="1:1" x14ac:dyDescent="0.25">
      <c r="A764">
        <v>7.4858090000000004E-3</v>
      </c>
    </row>
    <row r="765" spans="1:1" x14ac:dyDescent="0.25">
      <c r="A765">
        <v>7.7596875000000001E-3</v>
      </c>
    </row>
    <row r="766" spans="1:1" x14ac:dyDescent="0.25">
      <c r="A766">
        <v>7.3914209999999996E-3</v>
      </c>
    </row>
    <row r="767" spans="1:1" x14ac:dyDescent="0.25">
      <c r="A767">
        <v>7.5605013000000004E-3</v>
      </c>
    </row>
    <row r="768" spans="1:1" x14ac:dyDescent="0.25">
      <c r="A768">
        <v>8.0668049999999998E-3</v>
      </c>
    </row>
    <row r="769" spans="1:1" x14ac:dyDescent="0.25">
      <c r="A769">
        <v>7.7717877000000003E-3</v>
      </c>
    </row>
    <row r="770" spans="1:1" x14ac:dyDescent="0.25">
      <c r="A770">
        <v>7.670367E-3</v>
      </c>
    </row>
    <row r="771" spans="1:1" x14ac:dyDescent="0.25">
      <c r="A771" t="s">
        <v>23</v>
      </c>
    </row>
    <row r="772" spans="1:1" x14ac:dyDescent="0.25">
      <c r="A772" s="1">
        <v>9.8947450000000004E-5</v>
      </c>
    </row>
    <row r="773" spans="1:1" x14ac:dyDescent="0.25">
      <c r="A773" s="1">
        <v>9.9190045E-5</v>
      </c>
    </row>
    <row r="774" spans="1:1" x14ac:dyDescent="0.25">
      <c r="A774">
        <v>1.0309815E-4</v>
      </c>
    </row>
    <row r="775" spans="1:1" x14ac:dyDescent="0.25">
      <c r="A775" s="1">
        <v>9.618401E-5</v>
      </c>
    </row>
    <row r="776" spans="1:1" x14ac:dyDescent="0.25">
      <c r="A776" s="1">
        <v>9.9420765999999995E-5</v>
      </c>
    </row>
    <row r="777" spans="1:1" x14ac:dyDescent="0.25">
      <c r="A777">
        <v>1.1054791000000001E-4</v>
      </c>
    </row>
    <row r="778" spans="1:1" x14ac:dyDescent="0.25">
      <c r="A778">
        <v>1.03747356E-4</v>
      </c>
    </row>
    <row r="779" spans="1:1" x14ac:dyDescent="0.25">
      <c r="A779">
        <v>1.0108693E-4</v>
      </c>
    </row>
    <row r="780" spans="1:1" x14ac:dyDescent="0.25">
      <c r="A780" t="s">
        <v>24</v>
      </c>
    </row>
    <row r="781" spans="1:1" x14ac:dyDescent="0.25">
      <c r="A781">
        <v>7.9788453999999995E-2</v>
      </c>
    </row>
    <row r="782" spans="1:1" x14ac:dyDescent="0.25">
      <c r="A782">
        <v>7.9788453999999995E-2</v>
      </c>
    </row>
    <row r="783" spans="1:1" x14ac:dyDescent="0.25">
      <c r="A783">
        <v>7.9788453999999995E-2</v>
      </c>
    </row>
    <row r="784" spans="1:1" x14ac:dyDescent="0.25">
      <c r="A784">
        <v>7.9788453999999995E-2</v>
      </c>
    </row>
    <row r="785" spans="1:1" x14ac:dyDescent="0.25">
      <c r="A785">
        <v>7.9788453999999995E-2</v>
      </c>
    </row>
    <row r="786" spans="1:1" x14ac:dyDescent="0.25">
      <c r="A786">
        <v>7.9788453999999995E-2</v>
      </c>
    </row>
    <row r="787" spans="1:1" x14ac:dyDescent="0.25">
      <c r="A787">
        <v>7.9788453999999995E-2</v>
      </c>
    </row>
    <row r="788" spans="1:1" x14ac:dyDescent="0.25">
      <c r="A788">
        <v>7.9788453999999995E-2</v>
      </c>
    </row>
    <row r="789" spans="1:1" x14ac:dyDescent="0.25">
      <c r="A789" t="s">
        <v>2</v>
      </c>
    </row>
    <row r="790" spans="1:1" x14ac:dyDescent="0.25">
      <c r="A790">
        <v>0.42439940000008303</v>
      </c>
    </row>
    <row r="791" spans="1:1" x14ac:dyDescent="0.25">
      <c r="A791">
        <v>0.424015599999847</v>
      </c>
    </row>
    <row r="792" spans="1:1" x14ac:dyDescent="0.25">
      <c r="A792">
        <v>0.42228579999982602</v>
      </c>
    </row>
    <row r="793" spans="1:1" x14ac:dyDescent="0.25">
      <c r="A793">
        <v>0.42456929999980197</v>
      </c>
    </row>
    <row r="794" spans="1:1" x14ac:dyDescent="0.25">
      <c r="A794">
        <v>0.452297699999689</v>
      </c>
    </row>
    <row r="795" spans="1:1" x14ac:dyDescent="0.25">
      <c r="A795">
        <v>0.44205800000054202</v>
      </c>
    </row>
    <row r="796" spans="1:1" x14ac:dyDescent="0.25">
      <c r="A796">
        <v>0.45888919999924799</v>
      </c>
    </row>
    <row r="797" spans="1:1" x14ac:dyDescent="0.25">
      <c r="A797">
        <v>0.41990219999934197</v>
      </c>
    </row>
    <row r="800" spans="1:1" x14ac:dyDescent="0.25">
      <c r="A800" t="s">
        <v>0</v>
      </c>
    </row>
    <row r="801" spans="1:1" x14ac:dyDescent="0.25">
      <c r="A801" t="s">
        <v>6</v>
      </c>
    </row>
    <row r="802" spans="1:1" x14ac:dyDescent="0.25">
      <c r="A802" t="s">
        <v>11</v>
      </c>
    </row>
    <row r="803" spans="1:1" x14ac:dyDescent="0.25">
      <c r="A803">
        <v>0.104273245</v>
      </c>
    </row>
    <row r="804" spans="1:1" x14ac:dyDescent="0.25">
      <c r="A804">
        <v>0.10546752</v>
      </c>
    </row>
    <row r="805" spans="1:1" x14ac:dyDescent="0.25">
      <c r="A805">
        <v>0.10597868000000001</v>
      </c>
    </row>
    <row r="806" spans="1:1" x14ac:dyDescent="0.25">
      <c r="A806">
        <v>0.10566903</v>
      </c>
    </row>
    <row r="807" spans="1:1" x14ac:dyDescent="0.25">
      <c r="A807">
        <v>0.10601336</v>
      </c>
    </row>
    <row r="808" spans="1:1" x14ac:dyDescent="0.25">
      <c r="A808">
        <v>0.10557137</v>
      </c>
    </row>
    <row r="809" spans="1:1" x14ac:dyDescent="0.25">
      <c r="A809">
        <v>0.107465796</v>
      </c>
    </row>
    <row r="810" spans="1:1" x14ac:dyDescent="0.25">
      <c r="A810">
        <v>0.10601744</v>
      </c>
    </row>
    <row r="811" spans="1:1" x14ac:dyDescent="0.25">
      <c r="A811" t="s">
        <v>12</v>
      </c>
    </row>
    <row r="812" spans="1:1" x14ac:dyDescent="0.25">
      <c r="A812">
        <v>0.10591318</v>
      </c>
    </row>
    <row r="813" spans="1:1" x14ac:dyDescent="0.25">
      <c r="A813">
        <v>0.10500882</v>
      </c>
    </row>
    <row r="814" spans="1:1" x14ac:dyDescent="0.25">
      <c r="A814">
        <v>0.10646899999999999</v>
      </c>
    </row>
    <row r="815" spans="1:1" x14ac:dyDescent="0.25">
      <c r="A815">
        <v>0.10571156399999999</v>
      </c>
    </row>
    <row r="816" spans="1:1" x14ac:dyDescent="0.25">
      <c r="A816">
        <v>0.10750119399999999</v>
      </c>
    </row>
    <row r="817" spans="1:1" x14ac:dyDescent="0.25">
      <c r="A817">
        <v>0.10573490000000001</v>
      </c>
    </row>
    <row r="818" spans="1:1" x14ac:dyDescent="0.25">
      <c r="A818">
        <v>0.10534457999999999</v>
      </c>
    </row>
    <row r="819" spans="1:1" x14ac:dyDescent="0.25">
      <c r="A819">
        <v>0.10634319</v>
      </c>
    </row>
    <row r="820" spans="1:1" x14ac:dyDescent="0.25">
      <c r="A820" t="s">
        <v>13</v>
      </c>
    </row>
    <row r="821" spans="1:1" x14ac:dyDescent="0.25">
      <c r="A821" s="1">
        <v>-3.4966387999999998E-6</v>
      </c>
    </row>
    <row r="822" spans="1:1" x14ac:dyDescent="0.25">
      <c r="A822" s="1">
        <v>7.6183050000000002E-5</v>
      </c>
    </row>
    <row r="823" spans="1:1" x14ac:dyDescent="0.25">
      <c r="A823">
        <v>-1.2551837000000001E-4</v>
      </c>
    </row>
    <row r="824" spans="1:1" x14ac:dyDescent="0.25">
      <c r="A824" s="1">
        <v>-5.3574021999999999E-5</v>
      </c>
    </row>
    <row r="825" spans="1:1" x14ac:dyDescent="0.25">
      <c r="A825">
        <v>1.8241500999999999E-4</v>
      </c>
    </row>
    <row r="826" spans="1:1" x14ac:dyDescent="0.25">
      <c r="A826">
        <v>2.8063136000000002E-4</v>
      </c>
    </row>
    <row r="827" spans="1:1" x14ac:dyDescent="0.25">
      <c r="A827">
        <v>-5.7252409999999996E-4</v>
      </c>
    </row>
    <row r="828" spans="1:1" x14ac:dyDescent="0.25">
      <c r="A828">
        <v>3.0612643000000001E-4</v>
      </c>
    </row>
    <row r="829" spans="1:1" x14ac:dyDescent="0.25">
      <c r="A829" t="s">
        <v>14</v>
      </c>
    </row>
    <row r="830" spans="1:1" x14ac:dyDescent="0.25">
      <c r="A830">
        <v>8.6257786000000003E-2</v>
      </c>
    </row>
    <row r="831" spans="1:1" x14ac:dyDescent="0.25">
      <c r="A831">
        <v>8.841185E-2</v>
      </c>
    </row>
    <row r="832" spans="1:1" x14ac:dyDescent="0.25">
      <c r="A832">
        <v>8.7697880000000006E-2</v>
      </c>
    </row>
    <row r="833" spans="1:1" x14ac:dyDescent="0.25">
      <c r="A833">
        <v>8.9520920000000004E-2</v>
      </c>
    </row>
    <row r="834" spans="1:1" x14ac:dyDescent="0.25">
      <c r="A834">
        <v>8.5610660000000005E-2</v>
      </c>
    </row>
    <row r="835" spans="1:1" x14ac:dyDescent="0.25">
      <c r="A835">
        <v>8.7085640000000006E-2</v>
      </c>
    </row>
    <row r="836" spans="1:1" x14ac:dyDescent="0.25">
      <c r="A836">
        <v>8.8706750000000001E-2</v>
      </c>
    </row>
    <row r="837" spans="1:1" x14ac:dyDescent="0.25">
      <c r="A837">
        <v>8.7078645999999996E-2</v>
      </c>
    </row>
    <row r="838" spans="1:1" x14ac:dyDescent="0.25">
      <c r="A838" t="s">
        <v>15</v>
      </c>
    </row>
    <row r="839" spans="1:1" x14ac:dyDescent="0.25">
      <c r="A839">
        <v>1.2595739E-2</v>
      </c>
    </row>
    <row r="840" spans="1:1" x14ac:dyDescent="0.25">
      <c r="A840">
        <v>1.3128144E-2</v>
      </c>
    </row>
    <row r="841" spans="1:1" x14ac:dyDescent="0.25">
      <c r="A841">
        <v>1.3026209E-2</v>
      </c>
    </row>
    <row r="842" spans="1:1" x14ac:dyDescent="0.25">
      <c r="A842">
        <v>1.3392072E-2</v>
      </c>
    </row>
    <row r="843" spans="1:1" x14ac:dyDescent="0.25">
      <c r="A843">
        <v>1.2410541000000001E-2</v>
      </c>
    </row>
    <row r="844" spans="1:1" x14ac:dyDescent="0.25">
      <c r="A844">
        <v>1.2811988E-2</v>
      </c>
    </row>
    <row r="845" spans="1:1" x14ac:dyDescent="0.25">
      <c r="A845">
        <v>1.3142129000000001E-2</v>
      </c>
    </row>
    <row r="846" spans="1:1" x14ac:dyDescent="0.25">
      <c r="A846">
        <v>1.2840354999999999E-2</v>
      </c>
    </row>
    <row r="847" spans="1:1" x14ac:dyDescent="0.25">
      <c r="A847" t="s">
        <v>16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 t="s">
        <v>17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 t="s">
        <v>18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 t="s">
        <v>19</v>
      </c>
    </row>
    <row r="875" spans="1:1" x14ac:dyDescent="0.25">
      <c r="A875">
        <v>-7.9822459999999998E-2</v>
      </c>
    </row>
    <row r="876" spans="1:1" x14ac:dyDescent="0.25">
      <c r="A876">
        <v>-7.9859169999999993E-2</v>
      </c>
    </row>
    <row r="877" spans="1:1" x14ac:dyDescent="0.25">
      <c r="A877">
        <v>-7.9802364000000001E-2</v>
      </c>
    </row>
    <row r="878" spans="1:1" x14ac:dyDescent="0.25">
      <c r="A878">
        <v>-7.9837284999999994E-2</v>
      </c>
    </row>
    <row r="879" spans="1:1" x14ac:dyDescent="0.25">
      <c r="A879">
        <v>-7.9835409999999996E-2</v>
      </c>
    </row>
    <row r="880" spans="1:1" x14ac:dyDescent="0.25">
      <c r="A880">
        <v>-7.9797140000000003E-2</v>
      </c>
    </row>
    <row r="881" spans="1:1" x14ac:dyDescent="0.25">
      <c r="A881">
        <v>-7.9804375999999996E-2</v>
      </c>
    </row>
    <row r="882" spans="1:1" x14ac:dyDescent="0.25">
      <c r="A882">
        <v>-7.9864190000000002E-2</v>
      </c>
    </row>
    <row r="883" spans="1:1" x14ac:dyDescent="0.25">
      <c r="A883" t="s">
        <v>20</v>
      </c>
    </row>
    <row r="884" spans="1:1" x14ac:dyDescent="0.25">
      <c r="A884">
        <v>7.9822459999999998E-2</v>
      </c>
    </row>
    <row r="885" spans="1:1" x14ac:dyDescent="0.25">
      <c r="A885">
        <v>7.9859169999999993E-2</v>
      </c>
    </row>
    <row r="886" spans="1:1" x14ac:dyDescent="0.25">
      <c r="A886">
        <v>7.9802364000000001E-2</v>
      </c>
    </row>
    <row r="887" spans="1:1" x14ac:dyDescent="0.25">
      <c r="A887">
        <v>7.9837284999999994E-2</v>
      </c>
    </row>
    <row r="888" spans="1:1" x14ac:dyDescent="0.25">
      <c r="A888">
        <v>7.9835409999999996E-2</v>
      </c>
    </row>
    <row r="889" spans="1:1" x14ac:dyDescent="0.25">
      <c r="A889">
        <v>7.9797140000000003E-2</v>
      </c>
    </row>
    <row r="890" spans="1:1" x14ac:dyDescent="0.25">
      <c r="A890">
        <v>7.9804375999999996E-2</v>
      </c>
    </row>
    <row r="891" spans="1:1" x14ac:dyDescent="0.25">
      <c r="A891">
        <v>7.9864190000000002E-2</v>
      </c>
    </row>
    <row r="892" spans="1:1" x14ac:dyDescent="0.25">
      <c r="A892" t="s">
        <v>21</v>
      </c>
    </row>
    <row r="893" spans="1:1" x14ac:dyDescent="0.25">
      <c r="A893">
        <v>1.8203420000000001E-4</v>
      </c>
    </row>
    <row r="894" spans="1:1" x14ac:dyDescent="0.25">
      <c r="A894">
        <v>1.5295894000000001E-4</v>
      </c>
    </row>
    <row r="895" spans="1:1" x14ac:dyDescent="0.25">
      <c r="A895">
        <v>1.7606874000000001E-4</v>
      </c>
    </row>
    <row r="896" spans="1:1" x14ac:dyDescent="0.25">
      <c r="A896">
        <v>1.5026618000000001E-4</v>
      </c>
    </row>
    <row r="897" spans="1:1" x14ac:dyDescent="0.25">
      <c r="A897">
        <v>1.989867E-4</v>
      </c>
    </row>
    <row r="898" spans="1:1" x14ac:dyDescent="0.25">
      <c r="A898">
        <v>1.6280249E-4</v>
      </c>
    </row>
    <row r="899" spans="1:1" x14ac:dyDescent="0.25">
      <c r="A899">
        <v>1.5435538000000001E-4</v>
      </c>
    </row>
    <row r="900" spans="1:1" x14ac:dyDescent="0.25">
      <c r="A900">
        <v>1.6725464E-4</v>
      </c>
    </row>
    <row r="901" spans="1:1" x14ac:dyDescent="0.25">
      <c r="A901" t="s">
        <v>22</v>
      </c>
    </row>
    <row r="902" spans="1:1" x14ac:dyDescent="0.25">
      <c r="A902">
        <v>1.0471201499999999E-2</v>
      </c>
    </row>
    <row r="903" spans="1:1" x14ac:dyDescent="0.25">
      <c r="A903">
        <v>9.4432070000000003E-3</v>
      </c>
    </row>
    <row r="904" spans="1:1" x14ac:dyDescent="0.25">
      <c r="A904">
        <v>1.0167733E-2</v>
      </c>
    </row>
    <row r="905" spans="1:1" x14ac:dyDescent="0.25">
      <c r="A905">
        <v>9.3429399999999992E-3</v>
      </c>
    </row>
    <row r="906" spans="1:1" x14ac:dyDescent="0.25">
      <c r="A906">
        <v>1.1037019E-2</v>
      </c>
    </row>
    <row r="907" spans="1:1" x14ac:dyDescent="0.25">
      <c r="A907">
        <v>9.8466909999999994E-3</v>
      </c>
    </row>
    <row r="908" spans="1:1" x14ac:dyDescent="0.25">
      <c r="A908">
        <v>9.5427129999999995E-3</v>
      </c>
    </row>
    <row r="909" spans="1:1" x14ac:dyDescent="0.25">
      <c r="A909">
        <v>9.9923005000000006E-3</v>
      </c>
    </row>
    <row r="910" spans="1:1" x14ac:dyDescent="0.25">
      <c r="A910" t="s">
        <v>23</v>
      </c>
    </row>
    <row r="911" spans="1:1" x14ac:dyDescent="0.25">
      <c r="A911">
        <v>1.8203420000000001E-4</v>
      </c>
    </row>
    <row r="912" spans="1:1" x14ac:dyDescent="0.25">
      <c r="A912">
        <v>1.5295894000000001E-4</v>
      </c>
    </row>
    <row r="913" spans="1:1" x14ac:dyDescent="0.25">
      <c r="A913">
        <v>1.7606874000000001E-4</v>
      </c>
    </row>
    <row r="914" spans="1:1" x14ac:dyDescent="0.25">
      <c r="A914">
        <v>1.5026618000000001E-4</v>
      </c>
    </row>
    <row r="915" spans="1:1" x14ac:dyDescent="0.25">
      <c r="A915">
        <v>1.989867E-4</v>
      </c>
    </row>
    <row r="916" spans="1:1" x14ac:dyDescent="0.25">
      <c r="A916">
        <v>1.6280249E-4</v>
      </c>
    </row>
    <row r="917" spans="1:1" x14ac:dyDescent="0.25">
      <c r="A917">
        <v>1.5435538000000001E-4</v>
      </c>
    </row>
    <row r="918" spans="1:1" x14ac:dyDescent="0.25">
      <c r="A918">
        <v>1.6725464E-4</v>
      </c>
    </row>
    <row r="919" spans="1:1" x14ac:dyDescent="0.25">
      <c r="A919" t="s">
        <v>24</v>
      </c>
    </row>
    <row r="920" spans="1:1" x14ac:dyDescent="0.25">
      <c r="A920">
        <v>7.9788453999999995E-2</v>
      </c>
    </row>
    <row r="921" spans="1:1" x14ac:dyDescent="0.25">
      <c r="A921">
        <v>7.9788453999999995E-2</v>
      </c>
    </row>
    <row r="922" spans="1:1" x14ac:dyDescent="0.25">
      <c r="A922">
        <v>7.9788453999999995E-2</v>
      </c>
    </row>
    <row r="923" spans="1:1" x14ac:dyDescent="0.25">
      <c r="A923">
        <v>7.9788453999999995E-2</v>
      </c>
    </row>
    <row r="924" spans="1:1" x14ac:dyDescent="0.25">
      <c r="A924">
        <v>7.9788453999999995E-2</v>
      </c>
    </row>
    <row r="925" spans="1:1" x14ac:dyDescent="0.25">
      <c r="A925">
        <v>7.9788453999999995E-2</v>
      </c>
    </row>
    <row r="926" spans="1:1" x14ac:dyDescent="0.25">
      <c r="A926">
        <v>7.9788453999999995E-2</v>
      </c>
    </row>
    <row r="927" spans="1:1" x14ac:dyDescent="0.25">
      <c r="A927">
        <v>7.9788453999999995E-2</v>
      </c>
    </row>
    <row r="928" spans="1:1" x14ac:dyDescent="0.25">
      <c r="A928" t="s">
        <v>2</v>
      </c>
    </row>
    <row r="929" spans="1:1" x14ac:dyDescent="0.25">
      <c r="A929">
        <v>0.42346529999997501</v>
      </c>
    </row>
    <row r="930" spans="1:1" x14ac:dyDescent="0.25">
      <c r="A930">
        <v>0.418759099999988</v>
      </c>
    </row>
    <row r="931" spans="1:1" x14ac:dyDescent="0.25">
      <c r="A931">
        <v>0.41969419999986701</v>
      </c>
    </row>
    <row r="932" spans="1:1" x14ac:dyDescent="0.25">
      <c r="A932">
        <v>0.41950450000013001</v>
      </c>
    </row>
    <row r="933" spans="1:1" x14ac:dyDescent="0.25">
      <c r="A933">
        <v>0.44101460000001602</v>
      </c>
    </row>
    <row r="934" spans="1:1" x14ac:dyDescent="0.25">
      <c r="A934">
        <v>0.41410339999947599</v>
      </c>
    </row>
    <row r="935" spans="1:1" x14ac:dyDescent="0.25">
      <c r="A935">
        <v>0.41567920000033998</v>
      </c>
    </row>
    <row r="936" spans="1:1" x14ac:dyDescent="0.25">
      <c r="A936">
        <v>0.43457179999950302</v>
      </c>
    </row>
    <row r="939" spans="1:1" x14ac:dyDescent="0.25">
      <c r="A939" t="s">
        <v>0</v>
      </c>
    </row>
    <row r="940" spans="1:1" x14ac:dyDescent="0.25">
      <c r="A940" t="s">
        <v>7</v>
      </c>
    </row>
    <row r="941" spans="1:1" x14ac:dyDescent="0.25">
      <c r="A941" t="s">
        <v>11</v>
      </c>
    </row>
    <row r="942" spans="1:1" x14ac:dyDescent="0.25">
      <c r="A942">
        <v>0.10152219</v>
      </c>
    </row>
    <row r="943" spans="1:1" x14ac:dyDescent="0.25">
      <c r="A943">
        <v>0.10571292</v>
      </c>
    </row>
    <row r="944" spans="1:1" x14ac:dyDescent="0.25">
      <c r="A944">
        <v>0.101603575</v>
      </c>
    </row>
    <row r="945" spans="1:1" x14ac:dyDescent="0.25">
      <c r="A945">
        <v>0.1015646</v>
      </c>
    </row>
    <row r="946" spans="1:1" x14ac:dyDescent="0.25">
      <c r="A946">
        <v>0.10151884</v>
      </c>
    </row>
    <row r="947" spans="1:1" x14ac:dyDescent="0.25">
      <c r="A947">
        <v>0.10088656</v>
      </c>
    </row>
    <row r="948" spans="1:1" x14ac:dyDescent="0.25">
      <c r="A948">
        <v>0.10541687</v>
      </c>
    </row>
    <row r="949" spans="1:1" x14ac:dyDescent="0.25">
      <c r="A949">
        <v>0.10209793</v>
      </c>
    </row>
    <row r="950" spans="1:1" x14ac:dyDescent="0.25">
      <c r="A950" t="s">
        <v>12</v>
      </c>
    </row>
    <row r="951" spans="1:1" x14ac:dyDescent="0.25">
      <c r="A951">
        <v>0.102665015</v>
      </c>
    </row>
    <row r="952" spans="1:1" x14ac:dyDescent="0.25">
      <c r="A952">
        <v>0.10413106499999999</v>
      </c>
    </row>
    <row r="953" spans="1:1" x14ac:dyDescent="0.25">
      <c r="A953">
        <v>0.10256488599999999</v>
      </c>
    </row>
    <row r="954" spans="1:1" x14ac:dyDescent="0.25">
      <c r="A954">
        <v>0.101963915</v>
      </c>
    </row>
    <row r="955" spans="1:1" x14ac:dyDescent="0.25">
      <c r="A955">
        <v>0.10165341</v>
      </c>
    </row>
    <row r="956" spans="1:1" x14ac:dyDescent="0.25">
      <c r="A956">
        <v>0.10078709</v>
      </c>
    </row>
    <row r="957" spans="1:1" x14ac:dyDescent="0.25">
      <c r="A957">
        <v>0.10401942</v>
      </c>
    </row>
    <row r="958" spans="1:1" x14ac:dyDescent="0.25">
      <c r="A958">
        <v>0.10260844</v>
      </c>
    </row>
    <row r="959" spans="1:1" x14ac:dyDescent="0.25">
      <c r="A959" t="s">
        <v>13</v>
      </c>
    </row>
    <row r="960" spans="1:1" x14ac:dyDescent="0.25">
      <c r="A960" s="1">
        <v>1.6008127000000001E-5</v>
      </c>
    </row>
    <row r="961" spans="1:1" x14ac:dyDescent="0.25">
      <c r="A961" s="1">
        <v>8.7236879999999997E-5</v>
      </c>
    </row>
    <row r="962" spans="1:1" x14ac:dyDescent="0.25">
      <c r="A962">
        <v>-1.13054586E-4</v>
      </c>
    </row>
    <row r="963" spans="1:1" x14ac:dyDescent="0.25">
      <c r="A963" s="1">
        <v>-4.3048413999999998E-5</v>
      </c>
    </row>
    <row r="964" spans="1:1" x14ac:dyDescent="0.25">
      <c r="A964">
        <v>2.0795819E-4</v>
      </c>
    </row>
    <row r="965" spans="1:1" x14ac:dyDescent="0.25">
      <c r="A965">
        <v>2.8875654E-4</v>
      </c>
    </row>
    <row r="966" spans="1:1" x14ac:dyDescent="0.25">
      <c r="A966">
        <v>-5.6075190000000005E-4</v>
      </c>
    </row>
    <row r="967" spans="1:1" x14ac:dyDescent="0.25">
      <c r="A967">
        <v>3.3199336000000002E-4</v>
      </c>
    </row>
    <row r="968" spans="1:1" x14ac:dyDescent="0.25">
      <c r="A968" t="s">
        <v>14</v>
      </c>
    </row>
    <row r="969" spans="1:1" x14ac:dyDescent="0.25">
      <c r="A969">
        <v>9.0895760000000006E-2</v>
      </c>
    </row>
    <row r="970" spans="1:1" x14ac:dyDescent="0.25">
      <c r="A970">
        <v>9.2966229999999997E-2</v>
      </c>
    </row>
    <row r="971" spans="1:1" x14ac:dyDescent="0.25">
      <c r="A971">
        <v>9.0455579999999994E-2</v>
      </c>
    </row>
    <row r="972" spans="1:1" x14ac:dyDescent="0.25">
      <c r="A972">
        <v>9.2210739999999999E-2</v>
      </c>
    </row>
    <row r="973" spans="1:1" x14ac:dyDescent="0.25">
      <c r="A973">
        <v>9.102259E-2</v>
      </c>
    </row>
    <row r="974" spans="1:1" x14ac:dyDescent="0.25">
      <c r="A974">
        <v>9.0362769999999995E-2</v>
      </c>
    </row>
    <row r="975" spans="1:1" x14ac:dyDescent="0.25">
      <c r="A975">
        <v>9.0385610000000005E-2</v>
      </c>
    </row>
    <row r="976" spans="1:1" x14ac:dyDescent="0.25">
      <c r="A976">
        <v>9.0365680000000004E-2</v>
      </c>
    </row>
    <row r="977" spans="1:1" x14ac:dyDescent="0.25">
      <c r="A977" t="s">
        <v>15</v>
      </c>
    </row>
    <row r="978" spans="1:1" x14ac:dyDescent="0.25">
      <c r="A978">
        <v>1.3399278000000001E-2</v>
      </c>
    </row>
    <row r="979" spans="1:1" x14ac:dyDescent="0.25">
      <c r="A979">
        <v>1.3828152999999999E-2</v>
      </c>
    </row>
    <row r="980" spans="1:1" x14ac:dyDescent="0.25">
      <c r="A980">
        <v>1.3230156E-2</v>
      </c>
    </row>
    <row r="981" spans="1:1" x14ac:dyDescent="0.25">
      <c r="A981">
        <v>1.3672577999999999E-2</v>
      </c>
    </row>
    <row r="982" spans="1:1" x14ac:dyDescent="0.25">
      <c r="A982">
        <v>1.3392612E-2</v>
      </c>
    </row>
    <row r="983" spans="1:1" x14ac:dyDescent="0.25">
      <c r="A983">
        <v>1.3267391E-2</v>
      </c>
    </row>
    <row r="984" spans="1:1" x14ac:dyDescent="0.25">
      <c r="A984">
        <v>1.3127463000000001E-2</v>
      </c>
    </row>
    <row r="985" spans="1:1" x14ac:dyDescent="0.25">
      <c r="A985">
        <v>1.3267067E-2</v>
      </c>
    </row>
    <row r="986" spans="1:1" x14ac:dyDescent="0.25">
      <c r="A986" t="s">
        <v>16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 t="s">
        <v>17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 t="s">
        <v>18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 t="s">
        <v>19</v>
      </c>
    </row>
    <row r="1014" spans="1:1" x14ac:dyDescent="0.25">
      <c r="A1014">
        <v>-7.9802949999999997E-2</v>
      </c>
    </row>
    <row r="1015" spans="1:1" x14ac:dyDescent="0.25">
      <c r="A1015">
        <v>-7.9848119999999995E-2</v>
      </c>
    </row>
    <row r="1016" spans="1:1" x14ac:dyDescent="0.25">
      <c r="A1016">
        <v>-7.9789899999999997E-2</v>
      </c>
    </row>
    <row r="1017" spans="1:1" x14ac:dyDescent="0.25">
      <c r="A1017">
        <v>-7.9826759999999997E-2</v>
      </c>
    </row>
    <row r="1018" spans="1:1" x14ac:dyDescent="0.25">
      <c r="A1018">
        <v>-7.9809859999999996E-2</v>
      </c>
    </row>
    <row r="1019" spans="1:1" x14ac:dyDescent="0.25">
      <c r="A1019">
        <v>-7.9789009999999994E-2</v>
      </c>
    </row>
    <row r="1020" spans="1:1" x14ac:dyDescent="0.25">
      <c r="A1020">
        <v>-7.9792604000000003E-2</v>
      </c>
    </row>
    <row r="1021" spans="1:1" x14ac:dyDescent="0.25">
      <c r="A1021">
        <v>-7.9838320000000004E-2</v>
      </c>
    </row>
    <row r="1022" spans="1:1" x14ac:dyDescent="0.25">
      <c r="A1022" t="s">
        <v>20</v>
      </c>
    </row>
    <row r="1023" spans="1:1" x14ac:dyDescent="0.25">
      <c r="A1023">
        <v>7.9802949999999997E-2</v>
      </c>
    </row>
    <row r="1024" spans="1:1" x14ac:dyDescent="0.25">
      <c r="A1024">
        <v>7.9848119999999995E-2</v>
      </c>
    </row>
    <row r="1025" spans="1:1" x14ac:dyDescent="0.25">
      <c r="A1025">
        <v>7.9789899999999997E-2</v>
      </c>
    </row>
    <row r="1026" spans="1:1" x14ac:dyDescent="0.25">
      <c r="A1026">
        <v>7.9826759999999997E-2</v>
      </c>
    </row>
    <row r="1027" spans="1:1" x14ac:dyDescent="0.25">
      <c r="A1027">
        <v>7.9809859999999996E-2</v>
      </c>
    </row>
    <row r="1028" spans="1:1" x14ac:dyDescent="0.25">
      <c r="A1028">
        <v>7.9789009999999994E-2</v>
      </c>
    </row>
    <row r="1029" spans="1:1" x14ac:dyDescent="0.25">
      <c r="A1029">
        <v>7.9792604000000003E-2</v>
      </c>
    </row>
    <row r="1030" spans="1:1" x14ac:dyDescent="0.25">
      <c r="A1030">
        <v>7.9838320000000004E-2</v>
      </c>
    </row>
    <row r="1031" spans="1:1" x14ac:dyDescent="0.25">
      <c r="A1031" t="s">
        <v>21</v>
      </c>
    </row>
    <row r="1032" spans="1:1" x14ac:dyDescent="0.25">
      <c r="A1032" s="1">
        <v>9.5790834000000004E-5</v>
      </c>
    </row>
    <row r="1033" spans="1:1" x14ac:dyDescent="0.25">
      <c r="A1033">
        <v>1.0097187E-4</v>
      </c>
    </row>
    <row r="1034" spans="1:1" x14ac:dyDescent="0.25">
      <c r="A1034" s="1">
        <v>9.9488425000000003E-5</v>
      </c>
    </row>
    <row r="1035" spans="1:1" x14ac:dyDescent="0.25">
      <c r="A1035" s="1">
        <v>9.5333279999999996E-5</v>
      </c>
    </row>
    <row r="1036" spans="1:1" x14ac:dyDescent="0.25">
      <c r="A1036" s="1">
        <v>9.5826099999999994E-5</v>
      </c>
    </row>
    <row r="1037" spans="1:1" x14ac:dyDescent="0.25">
      <c r="A1037" s="1">
        <v>9.8500019999999997E-5</v>
      </c>
    </row>
    <row r="1038" spans="1:1" x14ac:dyDescent="0.25">
      <c r="A1038">
        <v>1.0272775000000001E-4</v>
      </c>
    </row>
    <row r="1039" spans="1:1" x14ac:dyDescent="0.25">
      <c r="A1039">
        <v>1.0039096000000001E-4</v>
      </c>
    </row>
    <row r="1040" spans="1:1" x14ac:dyDescent="0.25">
      <c r="A1040" t="s">
        <v>22</v>
      </c>
    </row>
    <row r="1041" spans="1:1" x14ac:dyDescent="0.25">
      <c r="A1041">
        <v>7.3614516E-3</v>
      </c>
    </row>
    <row r="1042" spans="1:1" x14ac:dyDescent="0.25">
      <c r="A1042">
        <v>7.5488695999999999E-3</v>
      </c>
    </row>
    <row r="1043" spans="1:1" x14ac:dyDescent="0.25">
      <c r="A1043">
        <v>7.5910025999999997E-3</v>
      </c>
    </row>
    <row r="1044" spans="1:1" x14ac:dyDescent="0.25">
      <c r="A1044">
        <v>7.3445695000000002E-3</v>
      </c>
    </row>
    <row r="1045" spans="1:1" x14ac:dyDescent="0.25">
      <c r="A1045">
        <v>7.4021909999999998E-3</v>
      </c>
    </row>
    <row r="1046" spans="1:1" x14ac:dyDescent="0.25">
      <c r="A1046">
        <v>7.5813929999999996E-3</v>
      </c>
    </row>
    <row r="1047" spans="1:1" x14ac:dyDescent="0.25">
      <c r="A1047">
        <v>7.7215256000000001E-3</v>
      </c>
    </row>
    <row r="1048" spans="1:1" x14ac:dyDescent="0.25">
      <c r="A1048">
        <v>7.6218099999999997E-3</v>
      </c>
    </row>
    <row r="1049" spans="1:1" x14ac:dyDescent="0.25">
      <c r="A1049" t="s">
        <v>23</v>
      </c>
    </row>
    <row r="1050" spans="1:1" x14ac:dyDescent="0.25">
      <c r="A1050" s="1">
        <v>9.5790834000000004E-5</v>
      </c>
    </row>
    <row r="1051" spans="1:1" x14ac:dyDescent="0.25">
      <c r="A1051">
        <v>1.0097187E-4</v>
      </c>
    </row>
    <row r="1052" spans="1:1" x14ac:dyDescent="0.25">
      <c r="A1052" s="1">
        <v>9.9488425000000003E-5</v>
      </c>
    </row>
    <row r="1053" spans="1:1" x14ac:dyDescent="0.25">
      <c r="A1053" s="1">
        <v>9.5333279999999996E-5</v>
      </c>
    </row>
    <row r="1054" spans="1:1" x14ac:dyDescent="0.25">
      <c r="A1054" s="1">
        <v>9.5826099999999994E-5</v>
      </c>
    </row>
    <row r="1055" spans="1:1" x14ac:dyDescent="0.25">
      <c r="A1055" s="1">
        <v>9.8500019999999997E-5</v>
      </c>
    </row>
    <row r="1056" spans="1:1" x14ac:dyDescent="0.25">
      <c r="A1056">
        <v>1.0272775000000001E-4</v>
      </c>
    </row>
    <row r="1057" spans="1:1" x14ac:dyDescent="0.25">
      <c r="A1057">
        <v>1.0039096000000001E-4</v>
      </c>
    </row>
    <row r="1058" spans="1:1" x14ac:dyDescent="0.25">
      <c r="A1058" t="s">
        <v>24</v>
      </c>
    </row>
    <row r="1059" spans="1:1" x14ac:dyDescent="0.25">
      <c r="A1059">
        <v>7.9788453999999995E-2</v>
      </c>
    </row>
    <row r="1060" spans="1:1" x14ac:dyDescent="0.25">
      <c r="A1060">
        <v>7.9788453999999995E-2</v>
      </c>
    </row>
    <row r="1061" spans="1:1" x14ac:dyDescent="0.25">
      <c r="A1061">
        <v>7.9788453999999995E-2</v>
      </c>
    </row>
    <row r="1062" spans="1:1" x14ac:dyDescent="0.25">
      <c r="A1062">
        <v>7.9788453999999995E-2</v>
      </c>
    </row>
    <row r="1063" spans="1:1" x14ac:dyDescent="0.25">
      <c r="A1063">
        <v>7.9788453999999995E-2</v>
      </c>
    </row>
    <row r="1064" spans="1:1" x14ac:dyDescent="0.25">
      <c r="A1064">
        <v>7.9788453999999995E-2</v>
      </c>
    </row>
    <row r="1065" spans="1:1" x14ac:dyDescent="0.25">
      <c r="A1065">
        <v>7.9788453999999995E-2</v>
      </c>
    </row>
    <row r="1066" spans="1:1" x14ac:dyDescent="0.25">
      <c r="A1066">
        <v>7.9788453999999995E-2</v>
      </c>
    </row>
    <row r="1067" spans="1:1" x14ac:dyDescent="0.25">
      <c r="A1067" t="s">
        <v>2</v>
      </c>
    </row>
    <row r="1068" spans="1:1" x14ac:dyDescent="0.25">
      <c r="A1068">
        <v>0.41615090000004701</v>
      </c>
    </row>
    <row r="1069" spans="1:1" x14ac:dyDescent="0.25">
      <c r="A1069">
        <v>0.424272100000052</v>
      </c>
    </row>
    <row r="1070" spans="1:1" x14ac:dyDescent="0.25">
      <c r="A1070">
        <v>0.42863889999989602</v>
      </c>
    </row>
    <row r="1071" spans="1:1" x14ac:dyDescent="0.25">
      <c r="A1071">
        <v>0.46386269999993601</v>
      </c>
    </row>
    <row r="1072" spans="1:1" x14ac:dyDescent="0.25">
      <c r="A1072">
        <v>0.42559890000029499</v>
      </c>
    </row>
    <row r="1073" spans="1:1" x14ac:dyDescent="0.25">
      <c r="A1073">
        <v>0.44753529999979902</v>
      </c>
    </row>
    <row r="1074" spans="1:1" x14ac:dyDescent="0.25">
      <c r="A1074">
        <v>0.49205310000070301</v>
      </c>
    </row>
    <row r="1075" spans="1:1" x14ac:dyDescent="0.25">
      <c r="A1075">
        <v>0.44988020000073398</v>
      </c>
    </row>
    <row r="1078" spans="1:1" x14ac:dyDescent="0.25">
      <c r="A1078" t="s">
        <v>0</v>
      </c>
    </row>
    <row r="1079" spans="1:1" x14ac:dyDescent="0.25">
      <c r="A1079" t="s">
        <v>8</v>
      </c>
    </row>
    <row r="1080" spans="1:1" x14ac:dyDescent="0.25">
      <c r="A1080" t="s">
        <v>11</v>
      </c>
    </row>
    <row r="1081" spans="1:1" x14ac:dyDescent="0.25">
      <c r="A1081">
        <v>0.10686635999999999</v>
      </c>
    </row>
    <row r="1082" spans="1:1" x14ac:dyDescent="0.25">
      <c r="A1082">
        <v>0.10983961</v>
      </c>
    </row>
    <row r="1083" spans="1:1" x14ac:dyDescent="0.25">
      <c r="A1083">
        <v>0.10621557399999999</v>
      </c>
    </row>
    <row r="1084" spans="1:1" x14ac:dyDescent="0.25">
      <c r="A1084">
        <v>0.10579165</v>
      </c>
    </row>
    <row r="1085" spans="1:1" x14ac:dyDescent="0.25">
      <c r="A1085">
        <v>0.10657135399999999</v>
      </c>
    </row>
    <row r="1086" spans="1:1" x14ac:dyDescent="0.25">
      <c r="A1086">
        <v>0.11823500000000001</v>
      </c>
    </row>
    <row r="1087" spans="1:1" x14ac:dyDescent="0.25">
      <c r="A1087">
        <v>0.10865685</v>
      </c>
    </row>
    <row r="1088" spans="1:1" x14ac:dyDescent="0.25">
      <c r="A1088">
        <v>0.10697706999999999</v>
      </c>
    </row>
    <row r="1089" spans="1:1" x14ac:dyDescent="0.25">
      <c r="A1089" t="s">
        <v>12</v>
      </c>
    </row>
    <row r="1090" spans="1:1" x14ac:dyDescent="0.25">
      <c r="A1090">
        <v>0.10693554600000001</v>
      </c>
    </row>
    <row r="1091" spans="1:1" x14ac:dyDescent="0.25">
      <c r="A1091">
        <v>0.10768082</v>
      </c>
    </row>
    <row r="1092" spans="1:1" x14ac:dyDescent="0.25">
      <c r="A1092">
        <v>0.10724021</v>
      </c>
    </row>
    <row r="1093" spans="1:1" x14ac:dyDescent="0.25">
      <c r="A1093">
        <v>0.10662512</v>
      </c>
    </row>
    <row r="1094" spans="1:1" x14ac:dyDescent="0.25">
      <c r="A1094">
        <v>0.10774204</v>
      </c>
    </row>
    <row r="1095" spans="1:1" x14ac:dyDescent="0.25">
      <c r="A1095">
        <v>0.11828517</v>
      </c>
    </row>
    <row r="1096" spans="1:1" x14ac:dyDescent="0.25">
      <c r="A1096">
        <v>0.10732648</v>
      </c>
    </row>
    <row r="1097" spans="1:1" x14ac:dyDescent="0.25">
      <c r="A1097">
        <v>0.10886786</v>
      </c>
    </row>
    <row r="1098" spans="1:1" x14ac:dyDescent="0.25">
      <c r="A1098" t="s">
        <v>13</v>
      </c>
    </row>
    <row r="1099" spans="1:1" x14ac:dyDescent="0.25">
      <c r="A1099" s="1">
        <v>-2.3511552999999998E-5</v>
      </c>
    </row>
    <row r="1100" spans="1:1" x14ac:dyDescent="0.25">
      <c r="A1100" s="1">
        <v>8.4671479999999996E-5</v>
      </c>
    </row>
    <row r="1101" spans="1:1" x14ac:dyDescent="0.25">
      <c r="A1101">
        <v>-1.0231965E-4</v>
      </c>
    </row>
    <row r="1102" spans="1:1" x14ac:dyDescent="0.25">
      <c r="A1102" s="1">
        <v>-4.7900225999999997E-5</v>
      </c>
    </row>
    <row r="1103" spans="1:1" x14ac:dyDescent="0.25">
      <c r="A1103">
        <v>1.8505756000000001E-4</v>
      </c>
    </row>
    <row r="1104" spans="1:1" x14ac:dyDescent="0.25">
      <c r="A1104">
        <v>2.7411485999999998E-4</v>
      </c>
    </row>
    <row r="1105" spans="1:1" x14ac:dyDescent="0.25">
      <c r="A1105">
        <v>-5.6134537000000003E-4</v>
      </c>
    </row>
    <row r="1106" spans="1:1" x14ac:dyDescent="0.25">
      <c r="A1106">
        <v>3.1804608E-4</v>
      </c>
    </row>
    <row r="1107" spans="1:1" x14ac:dyDescent="0.25">
      <c r="A1107" t="s">
        <v>14</v>
      </c>
    </row>
    <row r="1108" spans="1:1" x14ac:dyDescent="0.25">
      <c r="A1108">
        <v>8.7179900000000005E-2</v>
      </c>
    </row>
    <row r="1109" spans="1:1" x14ac:dyDescent="0.25">
      <c r="A1109">
        <v>8.8174340000000004E-2</v>
      </c>
    </row>
    <row r="1110" spans="1:1" x14ac:dyDescent="0.25">
      <c r="A1110">
        <v>8.928527E-2</v>
      </c>
    </row>
    <row r="1111" spans="1:1" x14ac:dyDescent="0.25">
      <c r="A1111">
        <v>9.0847194000000006E-2</v>
      </c>
    </row>
    <row r="1112" spans="1:1" x14ac:dyDescent="0.25">
      <c r="A1112">
        <v>8.7346649999999998E-2</v>
      </c>
    </row>
    <row r="1113" spans="1:1" x14ac:dyDescent="0.25">
      <c r="A1113">
        <v>8.4334140000000002E-2</v>
      </c>
    </row>
    <row r="1114" spans="1:1" x14ac:dyDescent="0.25">
      <c r="A1114">
        <v>8.9678300000000002E-2</v>
      </c>
    </row>
    <row r="1115" spans="1:1" x14ac:dyDescent="0.25">
      <c r="A1115">
        <v>8.7370710000000004E-2</v>
      </c>
    </row>
    <row r="1116" spans="1:1" x14ac:dyDescent="0.25">
      <c r="A1116" t="s">
        <v>15</v>
      </c>
    </row>
    <row r="1117" spans="1:1" x14ac:dyDescent="0.25">
      <c r="A1117">
        <v>1.2850211E-2</v>
      </c>
    </row>
    <row r="1118" spans="1:1" x14ac:dyDescent="0.25">
      <c r="A1118">
        <v>1.3086577E-2</v>
      </c>
    </row>
    <row r="1119" spans="1:1" x14ac:dyDescent="0.25">
      <c r="A1119">
        <v>1.3212725999999999E-2</v>
      </c>
    </row>
    <row r="1120" spans="1:1" x14ac:dyDescent="0.25">
      <c r="A1120">
        <v>1.3661873E-2</v>
      </c>
    </row>
    <row r="1121" spans="1:1" x14ac:dyDescent="0.25">
      <c r="A1121">
        <v>1.2782783000000001E-2</v>
      </c>
    </row>
    <row r="1122" spans="1:1" x14ac:dyDescent="0.25">
      <c r="A1122">
        <v>1.2067407E-2</v>
      </c>
    </row>
    <row r="1123" spans="1:1" x14ac:dyDescent="0.25">
      <c r="A1123">
        <v>1.3315352000000001E-2</v>
      </c>
    </row>
    <row r="1124" spans="1:1" x14ac:dyDescent="0.25">
      <c r="A1124">
        <v>1.2940027999999999E-2</v>
      </c>
    </row>
    <row r="1125" spans="1:1" x14ac:dyDescent="0.25">
      <c r="A1125" t="s">
        <v>16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 t="s">
        <v>17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 t="s">
        <v>18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 t="s">
        <v>19</v>
      </c>
    </row>
    <row r="1153" spans="1:1" x14ac:dyDescent="0.25">
      <c r="A1153">
        <v>-7.9842469999999999E-2</v>
      </c>
    </row>
    <row r="1154" spans="1:1" x14ac:dyDescent="0.25">
      <c r="A1154">
        <v>-7.9850679999999993E-2</v>
      </c>
    </row>
    <row r="1155" spans="1:1" x14ac:dyDescent="0.25">
      <c r="A1155">
        <v>-7.9779160000000002E-2</v>
      </c>
    </row>
    <row r="1156" spans="1:1" x14ac:dyDescent="0.25">
      <c r="A1156">
        <v>-7.9831614999999995E-2</v>
      </c>
    </row>
    <row r="1157" spans="1:1" x14ac:dyDescent="0.25">
      <c r="A1157">
        <v>-7.9832760000000003E-2</v>
      </c>
    </row>
    <row r="1158" spans="1:1" x14ac:dyDescent="0.25">
      <c r="A1158">
        <v>-7.9803659999999998E-2</v>
      </c>
    </row>
    <row r="1159" spans="1:1" x14ac:dyDescent="0.25">
      <c r="A1159">
        <v>-7.9793199999999995E-2</v>
      </c>
    </row>
    <row r="1160" spans="1:1" x14ac:dyDescent="0.25">
      <c r="A1160">
        <v>-7.9852270000000003E-2</v>
      </c>
    </row>
    <row r="1161" spans="1:1" x14ac:dyDescent="0.25">
      <c r="A1161" t="s">
        <v>20</v>
      </c>
    </row>
    <row r="1162" spans="1:1" x14ac:dyDescent="0.25">
      <c r="A1162">
        <v>7.9842469999999999E-2</v>
      </c>
    </row>
    <row r="1163" spans="1:1" x14ac:dyDescent="0.25">
      <c r="A1163">
        <v>7.9850679999999993E-2</v>
      </c>
    </row>
    <row r="1164" spans="1:1" x14ac:dyDescent="0.25">
      <c r="A1164">
        <v>7.9779160000000002E-2</v>
      </c>
    </row>
    <row r="1165" spans="1:1" x14ac:dyDescent="0.25">
      <c r="A1165">
        <v>7.9831614999999995E-2</v>
      </c>
    </row>
    <row r="1166" spans="1:1" x14ac:dyDescent="0.25">
      <c r="A1166">
        <v>7.9832760000000003E-2</v>
      </c>
    </row>
    <row r="1167" spans="1:1" x14ac:dyDescent="0.25">
      <c r="A1167">
        <v>7.9803659999999998E-2</v>
      </c>
    </row>
    <row r="1168" spans="1:1" x14ac:dyDescent="0.25">
      <c r="A1168">
        <v>7.9793199999999995E-2</v>
      </c>
    </row>
    <row r="1169" spans="1:1" x14ac:dyDescent="0.25">
      <c r="A1169">
        <v>7.9852270000000003E-2</v>
      </c>
    </row>
    <row r="1170" spans="1:1" x14ac:dyDescent="0.25">
      <c r="A1170" t="s">
        <v>21</v>
      </c>
    </row>
    <row r="1171" spans="1:1" x14ac:dyDescent="0.25">
      <c r="A1171">
        <v>1.6855740999999999E-4</v>
      </c>
    </row>
    <row r="1172" spans="1:1" x14ac:dyDescent="0.25">
      <c r="A1172">
        <v>1.6558351000000001E-4</v>
      </c>
    </row>
    <row r="1173" spans="1:1" x14ac:dyDescent="0.25">
      <c r="A1173">
        <v>1.4903909999999999E-4</v>
      </c>
    </row>
    <row r="1174" spans="1:1" x14ac:dyDescent="0.25">
      <c r="A1174">
        <v>1.4036271E-4</v>
      </c>
    </row>
    <row r="1175" spans="1:1" x14ac:dyDescent="0.25">
      <c r="A1175">
        <v>1.6590705000000001E-4</v>
      </c>
    </row>
    <row r="1176" spans="1:1" x14ac:dyDescent="0.25">
      <c r="A1176">
        <v>3.5709806000000001E-4</v>
      </c>
    </row>
    <row r="1177" spans="1:1" x14ac:dyDescent="0.25">
      <c r="A1177">
        <v>1.5256562999999999E-4</v>
      </c>
    </row>
    <row r="1178" spans="1:1" x14ac:dyDescent="0.25">
      <c r="A1178">
        <v>1.7904225E-4</v>
      </c>
    </row>
    <row r="1179" spans="1:1" x14ac:dyDescent="0.25">
      <c r="A1179" t="s">
        <v>22</v>
      </c>
    </row>
    <row r="1180" spans="1:1" x14ac:dyDescent="0.25">
      <c r="A1180">
        <v>9.9892190000000006E-3</v>
      </c>
    </row>
    <row r="1181" spans="1:1" x14ac:dyDescent="0.25">
      <c r="A1181">
        <v>9.8802100000000004E-3</v>
      </c>
    </row>
    <row r="1182" spans="1:1" x14ac:dyDescent="0.25">
      <c r="A1182">
        <v>9.3937664999999993E-3</v>
      </c>
    </row>
    <row r="1183" spans="1:1" x14ac:dyDescent="0.25">
      <c r="A1183">
        <v>9.0279000000000002E-3</v>
      </c>
    </row>
    <row r="1184" spans="1:1" x14ac:dyDescent="0.25">
      <c r="A1184">
        <v>9.9622094999999994E-3</v>
      </c>
    </row>
    <row r="1185" spans="1:1" x14ac:dyDescent="0.25">
      <c r="A1185">
        <v>1.5262529E-2</v>
      </c>
    </row>
    <row r="1186" spans="1:1" x14ac:dyDescent="0.25">
      <c r="A1186">
        <v>9.5435610000000008E-3</v>
      </c>
    </row>
    <row r="1187" spans="1:1" x14ac:dyDescent="0.25">
      <c r="A1187">
        <v>1.0439095000000001E-2</v>
      </c>
    </row>
    <row r="1188" spans="1:1" x14ac:dyDescent="0.25">
      <c r="A1188" t="s">
        <v>23</v>
      </c>
    </row>
    <row r="1189" spans="1:1" x14ac:dyDescent="0.25">
      <c r="A1189">
        <v>1.6855740999999999E-4</v>
      </c>
    </row>
    <row r="1190" spans="1:1" x14ac:dyDescent="0.25">
      <c r="A1190">
        <v>1.6558351000000001E-4</v>
      </c>
    </row>
    <row r="1191" spans="1:1" x14ac:dyDescent="0.25">
      <c r="A1191">
        <v>1.4903909999999999E-4</v>
      </c>
    </row>
    <row r="1192" spans="1:1" x14ac:dyDescent="0.25">
      <c r="A1192">
        <v>1.4036271E-4</v>
      </c>
    </row>
    <row r="1193" spans="1:1" x14ac:dyDescent="0.25">
      <c r="A1193">
        <v>1.6590705000000001E-4</v>
      </c>
    </row>
    <row r="1194" spans="1:1" x14ac:dyDescent="0.25">
      <c r="A1194">
        <v>3.5709806000000001E-4</v>
      </c>
    </row>
    <row r="1195" spans="1:1" x14ac:dyDescent="0.25">
      <c r="A1195">
        <v>1.5256562999999999E-4</v>
      </c>
    </row>
    <row r="1196" spans="1:1" x14ac:dyDescent="0.25">
      <c r="A1196">
        <v>1.7904225E-4</v>
      </c>
    </row>
    <row r="1197" spans="1:1" x14ac:dyDescent="0.25">
      <c r="A1197" t="s">
        <v>24</v>
      </c>
    </row>
    <row r="1198" spans="1:1" x14ac:dyDescent="0.25">
      <c r="A1198">
        <v>7.9788453999999995E-2</v>
      </c>
    </row>
    <row r="1199" spans="1:1" x14ac:dyDescent="0.25">
      <c r="A1199">
        <v>7.9788453999999995E-2</v>
      </c>
    </row>
    <row r="1200" spans="1:1" x14ac:dyDescent="0.25">
      <c r="A1200">
        <v>7.9788453999999995E-2</v>
      </c>
    </row>
    <row r="1201" spans="1:1" x14ac:dyDescent="0.25">
      <c r="A1201">
        <v>7.9788453999999995E-2</v>
      </c>
    </row>
    <row r="1202" spans="1:1" x14ac:dyDescent="0.25">
      <c r="A1202">
        <v>7.9788453999999995E-2</v>
      </c>
    </row>
    <row r="1203" spans="1:1" x14ac:dyDescent="0.25">
      <c r="A1203">
        <v>7.9788453999999995E-2</v>
      </c>
    </row>
    <row r="1204" spans="1:1" x14ac:dyDescent="0.25">
      <c r="A1204">
        <v>7.9788453999999995E-2</v>
      </c>
    </row>
    <row r="1205" spans="1:1" x14ac:dyDescent="0.25">
      <c r="A1205">
        <v>7.9788453999999995E-2</v>
      </c>
    </row>
    <row r="1206" spans="1:1" x14ac:dyDescent="0.25">
      <c r="A1206" t="s">
        <v>2</v>
      </c>
    </row>
    <row r="1207" spans="1:1" x14ac:dyDescent="0.25">
      <c r="A1207">
        <v>0.428529700000012</v>
      </c>
    </row>
    <row r="1208" spans="1:1" x14ac:dyDescent="0.25">
      <c r="A1208">
        <v>0.42214059999991999</v>
      </c>
    </row>
    <row r="1209" spans="1:1" x14ac:dyDescent="0.25">
      <c r="A1209">
        <v>0.42785999999978203</v>
      </c>
    </row>
    <row r="1210" spans="1:1" x14ac:dyDescent="0.25">
      <c r="A1210">
        <v>0.41181770000002799</v>
      </c>
    </row>
    <row r="1211" spans="1:1" x14ac:dyDescent="0.25">
      <c r="A1211">
        <v>0.47334170000067299</v>
      </c>
    </row>
    <row r="1212" spans="1:1" x14ac:dyDescent="0.25">
      <c r="A1212">
        <v>16.0989460999999</v>
      </c>
    </row>
    <row r="1213" spans="1:1" x14ac:dyDescent="0.25">
      <c r="A1213">
        <v>0.44444500000008702</v>
      </c>
    </row>
    <row r="1214" spans="1:1" x14ac:dyDescent="0.25">
      <c r="A1214">
        <v>0.43690969999988699</v>
      </c>
    </row>
    <row r="1217" spans="1:1" x14ac:dyDescent="0.25">
      <c r="A1217" t="s">
        <v>0</v>
      </c>
    </row>
    <row r="1218" spans="1:1" x14ac:dyDescent="0.25">
      <c r="A1218" t="s">
        <v>9</v>
      </c>
    </row>
    <row r="1219" spans="1:1" x14ac:dyDescent="0.25">
      <c r="A1219" t="s">
        <v>11</v>
      </c>
    </row>
    <row r="1220" spans="1:1" x14ac:dyDescent="0.25">
      <c r="A1220">
        <v>0.10178143000000001</v>
      </c>
    </row>
    <row r="1221" spans="1:1" x14ac:dyDescent="0.25">
      <c r="A1221">
        <v>0.10586654</v>
      </c>
    </row>
    <row r="1222" spans="1:1" x14ac:dyDescent="0.25">
      <c r="A1222">
        <v>0.10144912</v>
      </c>
    </row>
    <row r="1223" spans="1:1" x14ac:dyDescent="0.25">
      <c r="A1223">
        <v>0.10227723</v>
      </c>
    </row>
    <row r="1224" spans="1:1" x14ac:dyDescent="0.25">
      <c r="A1224">
        <v>0.10155353</v>
      </c>
    </row>
    <row r="1225" spans="1:1" x14ac:dyDescent="0.25">
      <c r="A1225">
        <v>0.10208167999999999</v>
      </c>
    </row>
    <row r="1226" spans="1:1" x14ac:dyDescent="0.25">
      <c r="A1226">
        <v>0.105702326</v>
      </c>
    </row>
    <row r="1227" spans="1:1" x14ac:dyDescent="0.25">
      <c r="A1227">
        <v>0.10220881599999999</v>
      </c>
    </row>
    <row r="1228" spans="1:1" x14ac:dyDescent="0.25">
      <c r="A1228" t="s">
        <v>12</v>
      </c>
    </row>
    <row r="1229" spans="1:1" x14ac:dyDescent="0.25">
      <c r="A1229">
        <v>0.10303675</v>
      </c>
    </row>
    <row r="1230" spans="1:1" x14ac:dyDescent="0.25">
      <c r="A1230">
        <v>0.10444803</v>
      </c>
    </row>
    <row r="1231" spans="1:1" x14ac:dyDescent="0.25">
      <c r="A1231">
        <v>0.10273051</v>
      </c>
    </row>
    <row r="1232" spans="1:1" x14ac:dyDescent="0.25">
      <c r="A1232">
        <v>0.10222253000000001</v>
      </c>
    </row>
    <row r="1233" spans="1:1" x14ac:dyDescent="0.25">
      <c r="A1233">
        <v>0.10194468499999999</v>
      </c>
    </row>
    <row r="1234" spans="1:1" x14ac:dyDescent="0.25">
      <c r="A1234">
        <v>0.103171684</v>
      </c>
    </row>
    <row r="1235" spans="1:1" x14ac:dyDescent="0.25">
      <c r="A1235">
        <v>0.104415275</v>
      </c>
    </row>
    <row r="1236" spans="1:1" x14ac:dyDescent="0.25">
      <c r="A1236">
        <v>0.10284689</v>
      </c>
    </row>
    <row r="1237" spans="1:1" x14ac:dyDescent="0.25">
      <c r="A1237" t="s">
        <v>13</v>
      </c>
    </row>
    <row r="1238" spans="1:1" x14ac:dyDescent="0.25">
      <c r="A1238" s="1">
        <v>1.5197918E-5</v>
      </c>
    </row>
    <row r="1239" spans="1:1" x14ac:dyDescent="0.25">
      <c r="A1239" s="1">
        <v>8.7989624999999997E-5</v>
      </c>
    </row>
    <row r="1240" spans="1:1" x14ac:dyDescent="0.25">
      <c r="A1240">
        <v>-1.1389539000000001E-4</v>
      </c>
    </row>
    <row r="1241" spans="1:1" x14ac:dyDescent="0.25">
      <c r="A1241" s="1">
        <v>-4.2178653999999997E-5</v>
      </c>
    </row>
    <row r="1242" spans="1:1" x14ac:dyDescent="0.25">
      <c r="A1242">
        <v>2.1211645999999999E-4</v>
      </c>
    </row>
    <row r="1243" spans="1:1" x14ac:dyDescent="0.25">
      <c r="A1243">
        <v>2.9659376E-4</v>
      </c>
    </row>
    <row r="1244" spans="1:1" x14ac:dyDescent="0.25">
      <c r="A1244">
        <v>-5.6024232999999995E-4</v>
      </c>
    </row>
    <row r="1245" spans="1:1" x14ac:dyDescent="0.25">
      <c r="A1245">
        <v>3.2957519999999999E-4</v>
      </c>
    </row>
    <row r="1246" spans="1:1" x14ac:dyDescent="0.25">
      <c r="A1246" t="s">
        <v>14</v>
      </c>
    </row>
    <row r="1247" spans="1:1" x14ac:dyDescent="0.25">
      <c r="A1247">
        <v>9.0959689999999996E-2</v>
      </c>
    </row>
    <row r="1248" spans="1:1" x14ac:dyDescent="0.25">
      <c r="A1248">
        <v>9.2823920000000004E-2</v>
      </c>
    </row>
    <row r="1249" spans="1:1" x14ac:dyDescent="0.25">
      <c r="A1249">
        <v>9.0257100000000007E-2</v>
      </c>
    </row>
    <row r="1250" spans="1:1" x14ac:dyDescent="0.25">
      <c r="A1250">
        <v>9.2278579999999999E-2</v>
      </c>
    </row>
    <row r="1251" spans="1:1" x14ac:dyDescent="0.25">
      <c r="A1251">
        <v>9.1234529999999994E-2</v>
      </c>
    </row>
    <row r="1252" spans="1:1" x14ac:dyDescent="0.25">
      <c r="A1252">
        <v>9.1195600000000002E-2</v>
      </c>
    </row>
    <row r="1253" spans="1:1" x14ac:dyDescent="0.25">
      <c r="A1253">
        <v>9.0354993999999994E-2</v>
      </c>
    </row>
    <row r="1254" spans="1:1" x14ac:dyDescent="0.25">
      <c r="A1254">
        <v>9.0349879999999994E-2</v>
      </c>
    </row>
    <row r="1255" spans="1:1" x14ac:dyDescent="0.25">
      <c r="A1255" t="s">
        <v>15</v>
      </c>
    </row>
    <row r="1256" spans="1:1" x14ac:dyDescent="0.25">
      <c r="A1256">
        <v>1.3411506E-2</v>
      </c>
    </row>
    <row r="1257" spans="1:1" x14ac:dyDescent="0.25">
      <c r="A1257">
        <v>1.3796947E-2</v>
      </c>
    </row>
    <row r="1258" spans="1:1" x14ac:dyDescent="0.25">
      <c r="A1258">
        <v>1.3192669000000001E-2</v>
      </c>
    </row>
    <row r="1259" spans="1:1" x14ac:dyDescent="0.25">
      <c r="A1259">
        <v>1.3699084E-2</v>
      </c>
    </row>
    <row r="1260" spans="1:1" x14ac:dyDescent="0.25">
      <c r="A1260">
        <v>1.3431433E-2</v>
      </c>
    </row>
    <row r="1261" spans="1:1" x14ac:dyDescent="0.25">
      <c r="A1261">
        <v>1.3541457999999999E-2</v>
      </c>
    </row>
    <row r="1262" spans="1:1" x14ac:dyDescent="0.25">
      <c r="A1262">
        <v>1.3126999E-2</v>
      </c>
    </row>
    <row r="1263" spans="1:1" x14ac:dyDescent="0.25">
      <c r="A1263">
        <v>1.3260375E-2</v>
      </c>
    </row>
    <row r="1264" spans="1:1" x14ac:dyDescent="0.25">
      <c r="A1264" t="s">
        <v>16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 t="s">
        <v>17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 t="s">
        <v>18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 t="s">
        <v>19</v>
      </c>
    </row>
    <row r="1292" spans="1:1" x14ac:dyDescent="0.25">
      <c r="A1292">
        <v>-7.9803764999999999E-2</v>
      </c>
    </row>
    <row r="1293" spans="1:1" x14ac:dyDescent="0.25">
      <c r="A1293">
        <v>-7.9847360000000006E-2</v>
      </c>
    </row>
    <row r="1294" spans="1:1" x14ac:dyDescent="0.25">
      <c r="A1294">
        <v>-7.9790739999999999E-2</v>
      </c>
    </row>
    <row r="1295" spans="1:1" x14ac:dyDescent="0.25">
      <c r="A1295">
        <v>-7.9825889999999997E-2</v>
      </c>
    </row>
    <row r="1296" spans="1:1" x14ac:dyDescent="0.25">
      <c r="A1296">
        <v>-7.9805699999999993E-2</v>
      </c>
    </row>
    <row r="1297" spans="1:1" x14ac:dyDescent="0.25">
      <c r="A1297">
        <v>-7.9781174999999996E-2</v>
      </c>
    </row>
    <row r="1298" spans="1:1" x14ac:dyDescent="0.25">
      <c r="A1298">
        <v>-7.9792100000000005E-2</v>
      </c>
    </row>
    <row r="1299" spans="1:1" x14ac:dyDescent="0.25">
      <c r="A1299">
        <v>-7.9840739999999993E-2</v>
      </c>
    </row>
    <row r="1300" spans="1:1" x14ac:dyDescent="0.25">
      <c r="A1300" t="s">
        <v>20</v>
      </c>
    </row>
    <row r="1301" spans="1:1" x14ac:dyDescent="0.25">
      <c r="A1301">
        <v>7.9803764999999999E-2</v>
      </c>
    </row>
    <row r="1302" spans="1:1" x14ac:dyDescent="0.25">
      <c r="A1302">
        <v>7.9847360000000006E-2</v>
      </c>
    </row>
    <row r="1303" spans="1:1" x14ac:dyDescent="0.25">
      <c r="A1303">
        <v>7.9790739999999999E-2</v>
      </c>
    </row>
    <row r="1304" spans="1:1" x14ac:dyDescent="0.25">
      <c r="A1304">
        <v>7.9825889999999997E-2</v>
      </c>
    </row>
    <row r="1305" spans="1:1" x14ac:dyDescent="0.25">
      <c r="A1305">
        <v>7.9805699999999993E-2</v>
      </c>
    </row>
    <row r="1306" spans="1:1" x14ac:dyDescent="0.25">
      <c r="A1306">
        <v>7.9781174999999996E-2</v>
      </c>
    </row>
    <row r="1307" spans="1:1" x14ac:dyDescent="0.25">
      <c r="A1307">
        <v>7.9792100000000005E-2</v>
      </c>
    </row>
    <row r="1308" spans="1:1" x14ac:dyDescent="0.25">
      <c r="A1308">
        <v>7.9840739999999993E-2</v>
      </c>
    </row>
    <row r="1309" spans="1:1" x14ac:dyDescent="0.25">
      <c r="A1309" t="s">
        <v>21</v>
      </c>
    </row>
    <row r="1310" spans="1:1" x14ac:dyDescent="0.25">
      <c r="A1310" s="1">
        <v>9.6472686000000004E-5</v>
      </c>
    </row>
    <row r="1311" spans="1:1" x14ac:dyDescent="0.25">
      <c r="A1311">
        <v>1.0215228E-4</v>
      </c>
    </row>
    <row r="1312" spans="1:1" x14ac:dyDescent="0.25">
      <c r="A1312">
        <v>1.0011329E-4</v>
      </c>
    </row>
    <row r="1313" spans="1:1" x14ac:dyDescent="0.25">
      <c r="A1313" s="1">
        <v>9.5775525999999996E-5</v>
      </c>
    </row>
    <row r="1314" spans="1:1" x14ac:dyDescent="0.25">
      <c r="A1314" s="1">
        <v>9.5153264000000004E-5</v>
      </c>
    </row>
    <row r="1315" spans="1:1" x14ac:dyDescent="0.25">
      <c r="A1315">
        <v>1.1844954E-4</v>
      </c>
    </row>
    <row r="1316" spans="1:1" x14ac:dyDescent="0.25">
      <c r="A1316">
        <v>1.0434804E-4</v>
      </c>
    </row>
    <row r="1317" spans="1:1" x14ac:dyDescent="0.25">
      <c r="A1317">
        <v>1.000675E-4</v>
      </c>
    </row>
    <row r="1318" spans="1:1" x14ac:dyDescent="0.25">
      <c r="A1318" t="s">
        <v>22</v>
      </c>
    </row>
    <row r="1319" spans="1:1" x14ac:dyDescent="0.25">
      <c r="A1319">
        <v>7.3834759999999999E-3</v>
      </c>
    </row>
    <row r="1320" spans="1:1" x14ac:dyDescent="0.25">
      <c r="A1320">
        <v>7.5939520000000002E-3</v>
      </c>
    </row>
    <row r="1321" spans="1:1" x14ac:dyDescent="0.25">
      <c r="A1321">
        <v>7.640155E-3</v>
      </c>
    </row>
    <row r="1322" spans="1:1" x14ac:dyDescent="0.25">
      <c r="A1322">
        <v>7.3623580000000003E-3</v>
      </c>
    </row>
    <row r="1323" spans="1:1" x14ac:dyDescent="0.25">
      <c r="A1323">
        <v>7.3699322999999997E-3</v>
      </c>
    </row>
    <row r="1324" spans="1:1" x14ac:dyDescent="0.25">
      <c r="A1324">
        <v>8.3444060000000004E-3</v>
      </c>
    </row>
    <row r="1325" spans="1:1" x14ac:dyDescent="0.25">
      <c r="A1325">
        <v>7.7912199999999997E-3</v>
      </c>
    </row>
    <row r="1326" spans="1:1" x14ac:dyDescent="0.25">
      <c r="A1326">
        <v>7.6182059999999998E-3</v>
      </c>
    </row>
    <row r="1327" spans="1:1" x14ac:dyDescent="0.25">
      <c r="A1327" t="s">
        <v>23</v>
      </c>
    </row>
    <row r="1328" spans="1:1" x14ac:dyDescent="0.25">
      <c r="A1328" s="1">
        <v>9.6472686000000004E-5</v>
      </c>
    </row>
    <row r="1329" spans="1:1" x14ac:dyDescent="0.25">
      <c r="A1329">
        <v>1.0215228E-4</v>
      </c>
    </row>
    <row r="1330" spans="1:1" x14ac:dyDescent="0.25">
      <c r="A1330">
        <v>1.0011329E-4</v>
      </c>
    </row>
    <row r="1331" spans="1:1" x14ac:dyDescent="0.25">
      <c r="A1331" s="1">
        <v>9.5775525999999996E-5</v>
      </c>
    </row>
    <row r="1332" spans="1:1" x14ac:dyDescent="0.25">
      <c r="A1332" s="1">
        <v>9.5153264000000004E-5</v>
      </c>
    </row>
    <row r="1333" spans="1:1" x14ac:dyDescent="0.25">
      <c r="A1333">
        <v>1.1844954E-4</v>
      </c>
    </row>
    <row r="1334" spans="1:1" x14ac:dyDescent="0.25">
      <c r="A1334">
        <v>1.0434804E-4</v>
      </c>
    </row>
    <row r="1335" spans="1:1" x14ac:dyDescent="0.25">
      <c r="A1335">
        <v>1.000675E-4</v>
      </c>
    </row>
    <row r="1336" spans="1:1" x14ac:dyDescent="0.25">
      <c r="A1336" t="s">
        <v>24</v>
      </c>
    </row>
    <row r="1337" spans="1:1" x14ac:dyDescent="0.25">
      <c r="A1337">
        <v>7.9788453999999995E-2</v>
      </c>
    </row>
    <row r="1338" spans="1:1" x14ac:dyDescent="0.25">
      <c r="A1338">
        <v>7.9788453999999995E-2</v>
      </c>
    </row>
    <row r="1339" spans="1:1" x14ac:dyDescent="0.25">
      <c r="A1339">
        <v>7.9788453999999995E-2</v>
      </c>
    </row>
    <row r="1340" spans="1:1" x14ac:dyDescent="0.25">
      <c r="A1340">
        <v>7.9788453999999995E-2</v>
      </c>
    </row>
    <row r="1341" spans="1:1" x14ac:dyDescent="0.25">
      <c r="A1341">
        <v>7.9788453999999995E-2</v>
      </c>
    </row>
    <row r="1342" spans="1:1" x14ac:dyDescent="0.25">
      <c r="A1342">
        <v>7.9788453999999995E-2</v>
      </c>
    </row>
    <row r="1343" spans="1:1" x14ac:dyDescent="0.25">
      <c r="A1343">
        <v>7.9788453999999995E-2</v>
      </c>
    </row>
    <row r="1344" spans="1:1" x14ac:dyDescent="0.25">
      <c r="A1344">
        <v>7.9788453999999995E-2</v>
      </c>
    </row>
    <row r="1345" spans="1:1" x14ac:dyDescent="0.25">
      <c r="A1345" t="s">
        <v>2</v>
      </c>
    </row>
    <row r="1346" spans="1:1" x14ac:dyDescent="0.25">
      <c r="A1346">
        <v>0.40898889999993998</v>
      </c>
    </row>
    <row r="1347" spans="1:1" x14ac:dyDescent="0.25">
      <c r="A1347">
        <v>0.41487329999995298</v>
      </c>
    </row>
    <row r="1348" spans="1:1" x14ac:dyDescent="0.25">
      <c r="A1348">
        <v>0.41020230000003699</v>
      </c>
    </row>
    <row r="1349" spans="1:1" x14ac:dyDescent="0.25">
      <c r="A1349">
        <v>0.43863430000010301</v>
      </c>
    </row>
    <row r="1350" spans="1:1" x14ac:dyDescent="0.25">
      <c r="A1350">
        <v>0.43974030000026598</v>
      </c>
    </row>
    <row r="1351" spans="1:1" x14ac:dyDescent="0.25">
      <c r="A1351">
        <v>0.44630690000030798</v>
      </c>
    </row>
    <row r="1352" spans="1:1" x14ac:dyDescent="0.25">
      <c r="A1352">
        <v>0.44320520000019298</v>
      </c>
    </row>
    <row r="1353" spans="1:1" x14ac:dyDescent="0.25">
      <c r="A1353">
        <v>0.47891470000013198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train time</vt:lpstr>
      <vt:lpstr>std RHE</vt:lpstr>
      <vt:lpstr>500</vt:lpstr>
      <vt:lpstr>1000</vt:lpstr>
      <vt:lpstr>2000</vt:lpstr>
      <vt:lpstr>3000</vt:lpstr>
      <vt:lpstr>4000</vt:lpstr>
      <vt:lpstr>5000</vt:lpstr>
      <vt:lpstr>6000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2021-04-30T06:37:01Z</dcterms:created>
  <dcterms:modified xsi:type="dcterms:W3CDTF">2021-05-26T09:53:45Z</dcterms:modified>
</cp:coreProperties>
</file>