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405" yWindow="0" windowWidth="25035" windowHeight="14985" tabRatio="428"/>
  </bookViews>
  <sheets>
    <sheet name="Data" sheetId="1" r:id="rId1"/>
  </sheets>
  <calcPr calcId="125725" concurrentCalc="0"/>
</workbook>
</file>

<file path=xl/calcChain.xml><?xml version="1.0" encoding="utf-8"?>
<calcChain xmlns="http://schemas.openxmlformats.org/spreadsheetml/2006/main">
  <c r="J62" i="1"/>
</calcChain>
</file>

<file path=xl/sharedStrings.xml><?xml version="1.0" encoding="utf-8"?>
<sst xmlns="http://schemas.openxmlformats.org/spreadsheetml/2006/main" count="552" uniqueCount="199">
  <si>
    <t>Sala &amp; Zabala 1996</t>
  </si>
  <si>
    <t>octocoral</t>
  </si>
  <si>
    <t>Corallium</t>
  </si>
  <si>
    <t>rubrum</t>
  </si>
  <si>
    <t>Tsounis et al (2006) Mar Biol</t>
  </si>
  <si>
    <t>Miramare</t>
  </si>
  <si>
    <t>~50</t>
  </si>
  <si>
    <t>Guidetti et al (2005) JMBAssUK</t>
  </si>
  <si>
    <t>Fish (3 sp of Sparid) and an Urchin</t>
  </si>
  <si>
    <t>Guidetti et al (2005) Mar Environ Res</t>
  </si>
  <si>
    <t>Molarotto Island</t>
  </si>
  <si>
    <t>Cerbère-Banyuls Marine Reserve</t>
  </si>
  <si>
    <t>Bell 1983</t>
  </si>
  <si>
    <t>2 fish species (1 moronid and 1 sparid)</t>
  </si>
  <si>
    <t>Jouvenel &amp; Pollard (2001) Aqu Conserv</t>
  </si>
  <si>
    <t>Urchin</t>
  </si>
  <si>
    <t>Paracentrotus</t>
  </si>
  <si>
    <t>lividus</t>
  </si>
  <si>
    <t>I</t>
  </si>
  <si>
    <t>Lecchini et al (2002) Vie et Milieu</t>
  </si>
  <si>
    <t>Sparidae</t>
  </si>
  <si>
    <t>Diplodus</t>
  </si>
  <si>
    <t>sargus</t>
  </si>
  <si>
    <t>Lloret &amp; Planes (2003) MEPS</t>
  </si>
  <si>
    <t>Cinque Terre</t>
  </si>
  <si>
    <t>all fish</t>
  </si>
  <si>
    <t>Tunesi et al (2006) Chem &amp; Ecol</t>
  </si>
  <si>
    <t>Columbretes Islands Marine Reserve</t>
  </si>
  <si>
    <t>Lobster</t>
  </si>
  <si>
    <t>Palinurus</t>
  </si>
  <si>
    <t>elephas</t>
  </si>
  <si>
    <t>Goni et al (2001) Mar FW Res</t>
  </si>
  <si>
    <t>Jouvenel et al (2004) Rev Ecol</t>
  </si>
  <si>
    <t>Gaztelugatxe Marine Reserve</t>
  </si>
  <si>
    <t>Basque Country</t>
  </si>
  <si>
    <t>Barnacle</t>
  </si>
  <si>
    <t>Pollicipes</t>
  </si>
  <si>
    <t>pollicipes</t>
  </si>
  <si>
    <t>Borja et al (2006) Scientia Marina</t>
  </si>
  <si>
    <t>Giannutri</t>
  </si>
  <si>
    <t>all fish, 2 urchin sp and benthos sp (inverts and algae)</t>
  </si>
  <si>
    <t>Lundy Island</t>
  </si>
  <si>
    <t>England</t>
  </si>
  <si>
    <t>N. Europe</t>
  </si>
  <si>
    <t>Crustaceans</t>
  </si>
  <si>
    <t>Hoskin et al. (2010)</t>
  </si>
  <si>
    <t>Fish (2 Sparids and a labrid), Inverts (Urchins, sponges, anthozoans, and other sessiles), and Algae</t>
  </si>
  <si>
    <t>Guidetti (2006) Eco Apps</t>
  </si>
  <si>
    <t>Ustica Island Marine Reserve</t>
  </si>
  <si>
    <t>Cryptobenthic Fishes (esp Blennids, Gobids, Tripterygids)</t>
  </si>
  <si>
    <t>La Mesa et al (2006) Mar Biol</t>
  </si>
  <si>
    <t>10 sp for density, way more for diversity</t>
  </si>
  <si>
    <t>Molluscs</t>
  </si>
  <si>
    <t>Milazzo et al (2000) Ital J Zool</t>
  </si>
  <si>
    <t>Site</t>
  </si>
  <si>
    <t>State/Region</t>
  </si>
  <si>
    <t>Mediterranean (C. Valenciana)</t>
  </si>
  <si>
    <t>Country</t>
  </si>
  <si>
    <t>Lat</t>
  </si>
  <si>
    <t>Long</t>
  </si>
  <si>
    <t>size of MPA (km2)</t>
  </si>
  <si>
    <t>Date of establishment</t>
  </si>
  <si>
    <t>Date of enforcement</t>
  </si>
  <si>
    <t>Carry-le-Rouet</t>
  </si>
  <si>
    <t>France</t>
  </si>
  <si>
    <t>Harmelin et al. 1995</t>
  </si>
  <si>
    <t>Halpern</t>
  </si>
  <si>
    <t>Fenberg</t>
  </si>
  <si>
    <t>Sarpa</t>
  </si>
  <si>
    <t>salpa</t>
  </si>
  <si>
    <t>Fish</t>
  </si>
  <si>
    <t>Port Cros</t>
  </si>
  <si>
    <t>Capo-Caccia-Isola Piana</t>
  </si>
  <si>
    <t>Ceccherelli et al (2009)</t>
  </si>
  <si>
    <t>Pais et al (2007)</t>
  </si>
  <si>
    <t>2 Urchin species</t>
  </si>
  <si>
    <t>Molarotto Island/Tavolara-Punta Coda Cavallo*</t>
  </si>
  <si>
    <t>Tavolara-Punta Coda Cavallo, North-East Sardinia</t>
  </si>
  <si>
    <t>27+</t>
  </si>
  <si>
    <t>differents kinds of algae and inverts (serpulids, sponges, hydrozoans, vermetids, and limpets)</t>
  </si>
  <si>
    <t>Ceccherelli et al (2006) Mar Environ Res</t>
  </si>
  <si>
    <t>Punta La Restinga-Mar de Las Calmas</t>
  </si>
  <si>
    <t>El Hierro Island, Canary Islands</t>
  </si>
  <si>
    <t>Scandola marine reserve</t>
  </si>
  <si>
    <t>Corsica</t>
  </si>
  <si>
    <t>17+</t>
  </si>
  <si>
    <t>Fish - more than 17 species</t>
  </si>
  <si>
    <t>Francour (2000) Cymbium</t>
  </si>
  <si>
    <t>Francour 1991</t>
  </si>
  <si>
    <t>Francour 1994</t>
  </si>
  <si>
    <t>Francour 1996</t>
  </si>
  <si>
    <t>Torre Guaceto</t>
  </si>
  <si>
    <t>Cabo de Palos</t>
  </si>
  <si>
    <t>Cabrera</t>
  </si>
  <si>
    <t>Capraia</t>
  </si>
  <si>
    <t>Tuscan Archipelago National Park</t>
  </si>
  <si>
    <t>Italy</t>
  </si>
  <si>
    <t>7+</t>
  </si>
  <si>
    <t>AVERAGE</t>
  </si>
  <si>
    <t>Different kinds of algae and hydrozoans</t>
  </si>
  <si>
    <t>IA</t>
  </si>
  <si>
    <t>Benedetti-Cecchi et al (2003) Mar Environ Res</t>
  </si>
  <si>
    <t>~40 fish taxa, 65 invert taxa</t>
  </si>
  <si>
    <t>all fish and 2 urchin sp</t>
  </si>
  <si>
    <t>FI</t>
  </si>
  <si>
    <t>Micheli et al (2005) Eco Mono</t>
  </si>
  <si>
    <t>~40 fish taxa, 65 invert taxa. 40 algal taxa</t>
  </si>
  <si>
    <t>all fish and all benthos (inverts and algae)</t>
  </si>
  <si>
    <t>FIA</t>
  </si>
  <si>
    <t>.</t>
  </si>
  <si>
    <t>3 sp Labrid and 3 sp of Sparid</t>
  </si>
  <si>
    <t>Hereu et al (2005) Mar Biol</t>
  </si>
  <si>
    <t>3 fish sp (Sparid, Moronid, Serranid)</t>
  </si>
  <si>
    <t>Macpherson (2000) Mar Biol</t>
  </si>
  <si>
    <t>23 species</t>
  </si>
  <si>
    <t>Diadema</t>
  </si>
  <si>
    <t>antillarium</t>
  </si>
  <si>
    <t>Hernandez et al (2007)</t>
  </si>
  <si>
    <t>Di Franco et al (2009)</t>
  </si>
  <si>
    <t>Prado et al. 2008</t>
  </si>
  <si>
    <t>Valle &amp; Bayle-Semere 2009</t>
  </si>
  <si>
    <t>Cap Roux</t>
  </si>
  <si>
    <t>35+sp</t>
  </si>
  <si>
    <t>Seytre &amp; Francour (2009)</t>
  </si>
  <si>
    <t>Ses Negres</t>
  </si>
  <si>
    <t>Couronne Reserve, Côte Bleue Marine Park</t>
  </si>
  <si>
    <t>All fish</t>
  </si>
  <si>
    <t>Claudet et al (2006) Biol Conserv</t>
  </si>
  <si>
    <t>Cote Bleue marine park</t>
  </si>
  <si>
    <t>a bunch</t>
  </si>
  <si>
    <t>Targeted fish species</t>
  </si>
  <si>
    <t>Org. size before-inside</t>
  </si>
  <si>
    <t>Org. size after-outside</t>
  </si>
  <si>
    <t>Org. size after-inside</t>
  </si>
  <si>
    <t>Org. size ratio</t>
  </si>
  <si>
    <t>Diversity before-outside</t>
  </si>
  <si>
    <t>Diversity before-inside</t>
  </si>
  <si>
    <t>Diversity after-outside</t>
  </si>
  <si>
    <t>Diversity after-inside</t>
  </si>
  <si>
    <t>Diversity ratio</t>
  </si>
  <si>
    <t>Reference</t>
  </si>
  <si>
    <t>Notes</t>
  </si>
  <si>
    <t>Published Year</t>
  </si>
  <si>
    <t>Tropical/Temperate</t>
  </si>
  <si>
    <t>Dataset</t>
  </si>
  <si>
    <t>Cabo de Gata</t>
  </si>
  <si>
    <t>Mediterranean</t>
  </si>
  <si>
    <t>Spain</t>
  </si>
  <si>
    <t>fish community</t>
  </si>
  <si>
    <t>F</t>
  </si>
  <si>
    <t>Garcia-Charton et al (2004) Mar Biol</t>
  </si>
  <si>
    <t>Temperate</t>
  </si>
  <si>
    <t>Lester</t>
  </si>
  <si>
    <t>Medes Islands Marine Reserve</t>
  </si>
  <si>
    <t>Garcia-Rubies &amp; Zabala 1990</t>
  </si>
  <si>
    <t>density is average of all groups, diversity does not include urchins</t>
  </si>
  <si>
    <t>Isla La Graciosa e islotes del norte de Lanzarote</t>
  </si>
  <si>
    <t>Chinijo Archipelago, Canary Islands</t>
  </si>
  <si>
    <t>4 fish sp (Scarid, Serranid, Sparids)</t>
  </si>
  <si>
    <t>Tuya et al (2006) Cienc Mar</t>
  </si>
  <si>
    <t>Gianguzza et al.  (2006)</t>
  </si>
  <si>
    <t>many species</t>
  </si>
  <si>
    <t>Harmelin-Vivien et al. (2008)</t>
  </si>
  <si>
    <t>Raventos et al. 2009</t>
  </si>
  <si>
    <t xml:space="preserve">Stobart et al (2009) </t>
  </si>
  <si>
    <t>Goni et al. (2010)</t>
  </si>
  <si>
    <t>Fish (1 octopus)</t>
  </si>
  <si>
    <t>Guidetti &amp; Claudet (2009)</t>
  </si>
  <si>
    <t>Date of Study</t>
  </si>
  <si>
    <t>Age of reserve</t>
  </si>
  <si>
    <t># species in study</t>
  </si>
  <si>
    <t>Family</t>
  </si>
  <si>
    <t>Genus</t>
  </si>
  <si>
    <t>Species</t>
  </si>
  <si>
    <t>Target Status</t>
  </si>
  <si>
    <t>Tropic Grp</t>
  </si>
  <si>
    <t>Adult Mobility</t>
  </si>
  <si>
    <t>Taxa (F,A,I)</t>
  </si>
  <si>
    <t>group means includes</t>
  </si>
  <si>
    <t>Density before-outside</t>
  </si>
  <si>
    <t>Density before-inside</t>
  </si>
  <si>
    <t>Density after-outside</t>
  </si>
  <si>
    <t>Density after-inside</t>
  </si>
  <si>
    <t>Density ratio</t>
  </si>
  <si>
    <t>Biomass before-outside</t>
  </si>
  <si>
    <t>Biomass before-inside</t>
  </si>
  <si>
    <t>Biomass after-outside</t>
  </si>
  <si>
    <t>Biomass after-inside</t>
  </si>
  <si>
    <t>Biomass ratio</t>
  </si>
  <si>
    <t>Org. size before-outside</t>
  </si>
  <si>
    <t>Isla de Tabarca</t>
  </si>
  <si>
    <t>4 sp</t>
  </si>
  <si>
    <t>Ruis (2007)</t>
  </si>
  <si>
    <t>Different types of algae and sponges</t>
  </si>
  <si>
    <t>Fraschetti et al (2005) Mar Environ Res</t>
  </si>
  <si>
    <t>La Palma, Canary islands</t>
  </si>
  <si>
    <t>Lamlash Bay</t>
  </si>
  <si>
    <t>Scotland</t>
  </si>
  <si>
    <t>Howarth 2011</t>
  </si>
</sst>
</file>

<file path=xl/styles.xml><?xml version="1.0" encoding="utf-8"?>
<styleSheet xmlns="http://schemas.openxmlformats.org/spreadsheetml/2006/main">
  <numFmts count="1">
    <numFmt numFmtId="170" formatCode="0.0"/>
  </numFmts>
  <fonts count="5">
    <font>
      <sz val="10"/>
      <name val="Verdana"/>
    </font>
    <font>
      <b/>
      <sz val="10"/>
      <name val="Arial"/>
      <family val="2"/>
      <charset val="204"/>
    </font>
    <font>
      <sz val="10"/>
      <name val="Arial"/>
      <charset val="204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170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49" fontId="2" fillId="0" borderId="1" xfId="0" applyNumberFormat="1" applyFont="1" applyBorder="1"/>
    <xf numFmtId="0" fontId="4" fillId="0" borderId="0" xfId="0" applyFont="1"/>
    <xf numFmtId="0" fontId="2" fillId="0" borderId="0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70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49" fontId="2" fillId="0" borderId="1" xfId="0" applyNumberFormat="1" applyFont="1" applyFill="1" applyBorder="1"/>
    <xf numFmtId="0" fontId="2" fillId="0" borderId="1" xfId="0" applyNumberFormat="1" applyFont="1" applyBorder="1"/>
    <xf numFmtId="0" fontId="2" fillId="0" borderId="2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left"/>
    </xf>
    <xf numFmtId="49" fontId="2" fillId="0" borderId="0" xfId="0" applyNumberFormat="1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65"/>
  <sheetViews>
    <sheetView tabSelected="1" workbookViewId="0">
      <pane ySplit="1" topLeftCell="A2" activePane="bottomLeft" state="frozen"/>
      <selection activeCell="L1" sqref="L1"/>
      <selection pane="bottomLeft" activeCell="AJ5" sqref="AJ5"/>
    </sheetView>
  </sheetViews>
  <sheetFormatPr defaultColWidth="11" defaultRowHeight="12.75"/>
  <cols>
    <col min="1" max="1" width="13" style="14" customWidth="1"/>
    <col min="2" max="2" width="31.75" style="14" customWidth="1"/>
    <col min="3" max="39" width="10.75" style="14" customWidth="1"/>
    <col min="40" max="40" width="37.75" style="14" customWidth="1"/>
    <col min="41" max="44" width="10.75" style="14" customWidth="1"/>
  </cols>
  <sheetData>
    <row r="1" spans="1:44" ht="38.25">
      <c r="A1" s="1" t="s">
        <v>54</v>
      </c>
      <c r="B1" s="1" t="s">
        <v>55</v>
      </c>
      <c r="C1" s="1" t="s">
        <v>57</v>
      </c>
      <c r="D1" s="1" t="s">
        <v>58</v>
      </c>
      <c r="E1" s="1" t="s">
        <v>59</v>
      </c>
      <c r="F1" s="2" t="s">
        <v>60</v>
      </c>
      <c r="G1" s="3" t="s">
        <v>61</v>
      </c>
      <c r="H1" s="3" t="s">
        <v>62</v>
      </c>
      <c r="I1" s="3" t="s">
        <v>168</v>
      </c>
      <c r="J1" s="2" t="s">
        <v>169</v>
      </c>
      <c r="K1" s="3" t="s">
        <v>170</v>
      </c>
      <c r="L1" s="3" t="s">
        <v>171</v>
      </c>
      <c r="M1" s="3" t="s">
        <v>172</v>
      </c>
      <c r="N1" s="3" t="s">
        <v>173</v>
      </c>
      <c r="O1" s="3" t="s">
        <v>174</v>
      </c>
      <c r="P1" s="3" t="s">
        <v>175</v>
      </c>
      <c r="Q1" s="3" t="s">
        <v>176</v>
      </c>
      <c r="R1" s="3" t="s">
        <v>177</v>
      </c>
      <c r="S1" s="3" t="s">
        <v>178</v>
      </c>
      <c r="T1" s="3" t="s">
        <v>179</v>
      </c>
      <c r="U1" s="3" t="s">
        <v>180</v>
      </c>
      <c r="V1" s="3" t="s">
        <v>181</v>
      </c>
      <c r="W1" s="3" t="s">
        <v>182</v>
      </c>
      <c r="X1" s="4" t="s">
        <v>183</v>
      </c>
      <c r="Y1" s="3" t="s">
        <v>184</v>
      </c>
      <c r="Z1" s="3" t="s">
        <v>185</v>
      </c>
      <c r="AA1" s="3" t="s">
        <v>186</v>
      </c>
      <c r="AB1" s="3" t="s">
        <v>187</v>
      </c>
      <c r="AC1" s="3" t="s">
        <v>188</v>
      </c>
      <c r="AD1" s="3" t="s">
        <v>189</v>
      </c>
      <c r="AE1" s="3" t="s">
        <v>131</v>
      </c>
      <c r="AF1" s="3" t="s">
        <v>132</v>
      </c>
      <c r="AG1" s="3" t="s">
        <v>133</v>
      </c>
      <c r="AH1" s="3" t="s">
        <v>134</v>
      </c>
      <c r="AI1" s="3" t="s">
        <v>135</v>
      </c>
      <c r="AJ1" s="3" t="s">
        <v>136</v>
      </c>
      <c r="AK1" s="3" t="s">
        <v>137</v>
      </c>
      <c r="AL1" s="3" t="s">
        <v>138</v>
      </c>
      <c r="AM1" s="3" t="s">
        <v>139</v>
      </c>
      <c r="AN1" s="3" t="s">
        <v>140</v>
      </c>
      <c r="AO1" s="3" t="s">
        <v>141</v>
      </c>
      <c r="AP1" s="3" t="s">
        <v>142</v>
      </c>
      <c r="AQ1" s="3" t="s">
        <v>143</v>
      </c>
      <c r="AR1" s="1" t="s">
        <v>144</v>
      </c>
    </row>
    <row r="2" spans="1:44">
      <c r="A2" s="20" t="s">
        <v>41</v>
      </c>
      <c r="B2" s="5" t="s">
        <v>43</v>
      </c>
      <c r="C2" s="5" t="s">
        <v>42</v>
      </c>
      <c r="D2" s="5"/>
      <c r="E2" s="5"/>
      <c r="F2" s="5"/>
      <c r="G2" s="5"/>
      <c r="H2" s="5"/>
      <c r="I2" s="5"/>
      <c r="J2" s="5"/>
      <c r="K2" s="5"/>
      <c r="L2" s="13" t="s">
        <v>44</v>
      </c>
      <c r="M2" s="13" t="s">
        <v>191</v>
      </c>
      <c r="N2" s="5"/>
      <c r="O2" s="5"/>
      <c r="P2" s="5"/>
      <c r="Q2" s="5"/>
      <c r="R2" s="5"/>
      <c r="S2" s="5"/>
      <c r="T2" s="5"/>
      <c r="U2" s="5"/>
      <c r="V2" s="5"/>
      <c r="W2" s="5"/>
      <c r="X2" s="5">
        <v>0.89857943824346442</v>
      </c>
      <c r="Y2" s="5"/>
      <c r="Z2" s="5"/>
      <c r="AA2" s="5"/>
      <c r="AB2" s="5"/>
      <c r="AC2" s="5"/>
      <c r="AD2" s="5"/>
      <c r="AE2" s="5"/>
      <c r="AF2" s="5"/>
      <c r="AG2" s="5"/>
      <c r="AH2" s="5">
        <v>0.99714550096719945</v>
      </c>
      <c r="AI2" s="5"/>
      <c r="AJ2" s="5"/>
      <c r="AK2" s="5"/>
      <c r="AL2" s="5"/>
      <c r="AM2" s="5"/>
      <c r="AN2" s="5" t="s">
        <v>45</v>
      </c>
      <c r="AO2" s="5"/>
      <c r="AP2" s="5"/>
      <c r="AQ2" s="5"/>
      <c r="AR2" s="5" t="s">
        <v>67</v>
      </c>
    </row>
    <row r="3" spans="1:44">
      <c r="A3" s="20" t="s">
        <v>196</v>
      </c>
      <c r="B3" s="5" t="s">
        <v>43</v>
      </c>
      <c r="C3" s="5" t="s">
        <v>197</v>
      </c>
      <c r="D3" s="5"/>
      <c r="E3" s="5"/>
      <c r="F3" s="5"/>
      <c r="G3" s="5"/>
      <c r="H3" s="5"/>
      <c r="I3" s="5"/>
      <c r="J3" s="5"/>
      <c r="K3" s="5"/>
      <c r="L3" s="13" t="s">
        <v>52</v>
      </c>
      <c r="M3" s="13"/>
      <c r="N3" s="5"/>
      <c r="O3" s="5"/>
      <c r="P3" s="5"/>
      <c r="Q3" s="5"/>
      <c r="R3" s="5"/>
      <c r="S3" s="5"/>
      <c r="T3" s="5"/>
      <c r="U3" s="5"/>
      <c r="V3" s="5"/>
      <c r="W3" s="5"/>
      <c r="X3" s="5">
        <v>0.89925080055585771</v>
      </c>
      <c r="Y3" s="5"/>
      <c r="Z3" s="5"/>
      <c r="AA3" s="5"/>
      <c r="AB3" s="5"/>
      <c r="AC3" s="5">
        <v>1.2715686274509803</v>
      </c>
      <c r="AD3" s="5"/>
      <c r="AE3" s="5"/>
      <c r="AF3" s="5"/>
      <c r="AG3" s="5"/>
      <c r="AH3" s="5">
        <v>1.1499999999999999</v>
      </c>
      <c r="AI3" s="5"/>
      <c r="AJ3" s="5"/>
      <c r="AK3" s="5"/>
      <c r="AL3" s="5"/>
      <c r="AM3" s="5"/>
      <c r="AN3" s="5" t="s">
        <v>198</v>
      </c>
      <c r="AO3" s="5"/>
      <c r="AP3" s="5"/>
      <c r="AQ3" s="5"/>
      <c r="AR3" s="5" t="s">
        <v>67</v>
      </c>
    </row>
    <row r="4" spans="1:44">
      <c r="A4" s="8" t="s">
        <v>63</v>
      </c>
      <c r="B4" s="8"/>
      <c r="C4" s="8" t="s">
        <v>64</v>
      </c>
      <c r="D4" s="8"/>
      <c r="E4" s="8"/>
      <c r="F4" s="8">
        <v>0.85</v>
      </c>
      <c r="G4" s="8"/>
      <c r="H4" s="8"/>
      <c r="I4" s="8"/>
      <c r="J4" s="8">
        <v>14</v>
      </c>
      <c r="K4" s="8">
        <v>54</v>
      </c>
      <c r="L4" s="8"/>
      <c r="M4" s="8"/>
      <c r="N4" s="8"/>
      <c r="O4" s="8"/>
      <c r="P4" s="8"/>
      <c r="Q4" s="8"/>
      <c r="R4" s="8"/>
      <c r="S4" s="8" t="s">
        <v>149</v>
      </c>
      <c r="T4" s="8"/>
      <c r="U4" s="8"/>
      <c r="V4" s="8"/>
      <c r="W4" s="8"/>
      <c r="X4" s="5">
        <v>1.78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>
        <v>1.1599999999999999</v>
      </c>
      <c r="AN4" s="8" t="s">
        <v>65</v>
      </c>
      <c r="AO4" s="8"/>
      <c r="AP4" s="8"/>
      <c r="AQ4" s="8" t="s">
        <v>151</v>
      </c>
      <c r="AR4" s="8" t="s">
        <v>66</v>
      </c>
    </row>
    <row r="5" spans="1:44" s="11" customFormat="1">
      <c r="A5" s="8" t="s">
        <v>63</v>
      </c>
      <c r="B5" s="8"/>
      <c r="C5" s="8" t="s">
        <v>64</v>
      </c>
      <c r="D5" s="8"/>
      <c r="E5" s="8"/>
      <c r="F5" s="8">
        <v>0.85</v>
      </c>
      <c r="G5" s="8"/>
      <c r="H5" s="8"/>
      <c r="I5" s="8"/>
      <c r="J5" s="8"/>
      <c r="K5" s="8"/>
      <c r="L5" s="5" t="s">
        <v>148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14">
        <v>1.5491419656786272</v>
      </c>
      <c r="Y5" s="8"/>
      <c r="Z5" s="8"/>
      <c r="AA5" s="8"/>
      <c r="AB5" s="8"/>
      <c r="AC5" s="14">
        <v>6.791666666666667</v>
      </c>
      <c r="AD5" s="8"/>
      <c r="AE5" s="8"/>
      <c r="AF5" s="8"/>
      <c r="AG5" s="8"/>
      <c r="AH5" s="8"/>
      <c r="AI5" s="8"/>
      <c r="AJ5" s="8"/>
      <c r="AK5" s="8"/>
      <c r="AL5" s="8"/>
      <c r="AM5" s="14">
        <v>1.0564516129032258</v>
      </c>
      <c r="AN5" s="5" t="s">
        <v>162</v>
      </c>
      <c r="AO5" s="8"/>
      <c r="AP5" s="8"/>
      <c r="AQ5" s="8"/>
      <c r="AR5" s="14" t="s">
        <v>67</v>
      </c>
    </row>
    <row r="6" spans="1:44">
      <c r="A6" s="8" t="s">
        <v>11</v>
      </c>
      <c r="B6" s="8"/>
      <c r="C6" s="8" t="s">
        <v>64</v>
      </c>
      <c r="D6" s="8"/>
      <c r="E6" s="8"/>
      <c r="F6" s="8">
        <v>1.5</v>
      </c>
      <c r="G6" s="8"/>
      <c r="H6" s="8"/>
      <c r="I6" s="8"/>
      <c r="J6" s="8">
        <v>1</v>
      </c>
      <c r="K6" s="8">
        <v>35</v>
      </c>
      <c r="L6" s="8"/>
      <c r="M6" s="8"/>
      <c r="N6" s="8"/>
      <c r="O6" s="8"/>
      <c r="P6" s="8"/>
      <c r="Q6" s="8"/>
      <c r="R6" s="8"/>
      <c r="S6" s="8" t="s">
        <v>149</v>
      </c>
      <c r="T6" s="8"/>
      <c r="U6" s="8"/>
      <c r="V6" s="8"/>
      <c r="W6" s="8"/>
      <c r="X6" s="5">
        <v>2.06</v>
      </c>
      <c r="Y6" s="8"/>
      <c r="Z6" s="8"/>
      <c r="AA6" s="8"/>
      <c r="AB6" s="8"/>
      <c r="AC6" s="9"/>
      <c r="AD6" s="9"/>
      <c r="AE6" s="8"/>
      <c r="AF6" s="8"/>
      <c r="AG6" s="8"/>
      <c r="AH6" s="8">
        <v>1.19</v>
      </c>
      <c r="AI6" s="8"/>
      <c r="AJ6" s="8"/>
      <c r="AK6" s="8"/>
      <c r="AL6" s="8"/>
      <c r="AM6" s="8">
        <v>1.17</v>
      </c>
      <c r="AN6" s="8" t="s">
        <v>12</v>
      </c>
      <c r="AO6" s="8"/>
      <c r="AP6" s="8"/>
      <c r="AQ6" s="8" t="s">
        <v>151</v>
      </c>
      <c r="AR6" s="8" t="s">
        <v>66</v>
      </c>
    </row>
    <row r="7" spans="1:44" s="11" customFormat="1">
      <c r="A7" s="5" t="s">
        <v>11</v>
      </c>
      <c r="B7" s="5" t="s">
        <v>146</v>
      </c>
      <c r="C7" s="5" t="s">
        <v>64</v>
      </c>
      <c r="D7" s="6">
        <v>42.5</v>
      </c>
      <c r="E7" s="6">
        <v>3.117</v>
      </c>
      <c r="F7" s="7">
        <v>6.5</v>
      </c>
      <c r="G7" s="5">
        <v>1974</v>
      </c>
      <c r="H7" s="5">
        <v>1974</v>
      </c>
      <c r="I7" s="5">
        <v>1995</v>
      </c>
      <c r="J7" s="7">
        <v>21</v>
      </c>
      <c r="K7" s="5">
        <v>2</v>
      </c>
      <c r="L7" s="5" t="s">
        <v>98</v>
      </c>
      <c r="M7" s="5" t="s">
        <v>13</v>
      </c>
      <c r="N7" s="5"/>
      <c r="O7" s="5"/>
      <c r="P7" s="5"/>
      <c r="Q7" s="5"/>
      <c r="R7" s="5"/>
      <c r="S7" s="5" t="s">
        <v>149</v>
      </c>
      <c r="T7" s="5"/>
      <c r="U7" s="5"/>
      <c r="V7" s="5"/>
      <c r="W7" s="5"/>
      <c r="X7" s="12">
        <v>9.6405797101449267</v>
      </c>
      <c r="Y7" s="5"/>
      <c r="Z7" s="5"/>
      <c r="AA7" s="5"/>
      <c r="AB7" s="5"/>
      <c r="AC7" s="12"/>
      <c r="AD7" s="5"/>
      <c r="AE7" s="5"/>
      <c r="AF7" s="5"/>
      <c r="AG7" s="5"/>
      <c r="AH7" s="5">
        <v>1.3723349056603771</v>
      </c>
      <c r="AI7" s="5"/>
      <c r="AJ7" s="5"/>
      <c r="AK7" s="5"/>
      <c r="AL7" s="5"/>
      <c r="AM7" s="12"/>
      <c r="AN7" s="5" t="s">
        <v>14</v>
      </c>
      <c r="AO7" s="5"/>
      <c r="AP7" s="5">
        <v>2001</v>
      </c>
      <c r="AQ7" s="5" t="s">
        <v>151</v>
      </c>
      <c r="AR7" s="12" t="s">
        <v>152</v>
      </c>
    </row>
    <row r="8" spans="1:44">
      <c r="A8" s="5" t="s">
        <v>11</v>
      </c>
      <c r="B8" s="5" t="s">
        <v>146</v>
      </c>
      <c r="C8" s="5" t="s">
        <v>64</v>
      </c>
      <c r="D8" s="6">
        <v>42.5</v>
      </c>
      <c r="E8" s="6">
        <v>3.117</v>
      </c>
      <c r="F8" s="7">
        <v>6.5</v>
      </c>
      <c r="G8" s="5">
        <v>1974</v>
      </c>
      <c r="H8" s="5">
        <v>1974</v>
      </c>
      <c r="I8" s="5">
        <v>1999</v>
      </c>
      <c r="J8" s="7">
        <v>25</v>
      </c>
      <c r="K8" s="5">
        <v>1</v>
      </c>
      <c r="L8" s="5" t="s">
        <v>15</v>
      </c>
      <c r="M8" s="5" t="s">
        <v>16</v>
      </c>
      <c r="N8" s="5" t="s">
        <v>17</v>
      </c>
      <c r="O8" s="5"/>
      <c r="P8" s="5"/>
      <c r="Q8" s="5"/>
      <c r="R8" s="5"/>
      <c r="S8" s="5" t="s">
        <v>18</v>
      </c>
      <c r="T8" s="5"/>
      <c r="U8" s="5"/>
      <c r="V8" s="5"/>
      <c r="W8" s="5"/>
      <c r="X8" s="5">
        <v>2.4484848484848483</v>
      </c>
      <c r="Y8" s="5"/>
      <c r="Z8" s="5"/>
      <c r="AA8" s="5"/>
      <c r="AB8" s="5"/>
      <c r="AC8" s="5"/>
      <c r="AD8" s="5"/>
      <c r="AE8" s="5"/>
      <c r="AF8" s="5"/>
      <c r="AG8" s="5"/>
      <c r="AH8" s="5">
        <v>1.0637329286798181</v>
      </c>
      <c r="AI8" s="5"/>
      <c r="AJ8" s="5"/>
      <c r="AK8" s="5"/>
      <c r="AL8" s="5"/>
      <c r="AM8" s="5"/>
      <c r="AN8" s="5" t="s">
        <v>19</v>
      </c>
      <c r="AO8" s="5"/>
      <c r="AP8" s="5">
        <v>2002</v>
      </c>
      <c r="AQ8" s="5" t="s">
        <v>151</v>
      </c>
      <c r="AR8" s="5" t="s">
        <v>152</v>
      </c>
    </row>
    <row r="9" spans="1:44">
      <c r="A9" s="5" t="s">
        <v>11</v>
      </c>
      <c r="B9" s="5" t="s">
        <v>146</v>
      </c>
      <c r="C9" s="5" t="s">
        <v>64</v>
      </c>
      <c r="D9" s="6">
        <v>42.5</v>
      </c>
      <c r="E9" s="6">
        <v>3.117</v>
      </c>
      <c r="F9" s="7">
        <v>6.5</v>
      </c>
      <c r="G9" s="5">
        <v>1974</v>
      </c>
      <c r="H9" s="5">
        <v>1974</v>
      </c>
      <c r="I9" s="5">
        <v>2001</v>
      </c>
      <c r="J9" s="7">
        <v>27</v>
      </c>
      <c r="K9" s="5">
        <v>1</v>
      </c>
      <c r="L9" s="5" t="s">
        <v>20</v>
      </c>
      <c r="M9" s="5" t="s">
        <v>21</v>
      </c>
      <c r="N9" s="5" t="s">
        <v>22</v>
      </c>
      <c r="O9" s="5"/>
      <c r="P9" s="5"/>
      <c r="Q9" s="5"/>
      <c r="R9" s="5"/>
      <c r="S9" s="5" t="s">
        <v>149</v>
      </c>
      <c r="T9" s="5"/>
      <c r="U9" s="5"/>
      <c r="V9" s="5"/>
      <c r="W9" s="5"/>
      <c r="X9" s="5" t="s">
        <v>109</v>
      </c>
      <c r="Y9" s="5"/>
      <c r="Z9" s="5"/>
      <c r="AA9" s="5"/>
      <c r="AB9" s="5"/>
      <c r="AC9" s="5"/>
      <c r="AD9" s="5"/>
      <c r="AE9" s="5"/>
      <c r="AF9" s="5"/>
      <c r="AG9" s="5"/>
      <c r="AH9" s="5">
        <v>1.0576923076923077</v>
      </c>
      <c r="AI9" s="5"/>
      <c r="AJ9" s="5"/>
      <c r="AK9" s="5"/>
      <c r="AL9" s="5"/>
      <c r="AM9" s="5"/>
      <c r="AN9" s="5" t="s">
        <v>23</v>
      </c>
      <c r="AO9" s="5"/>
      <c r="AP9" s="5">
        <v>2003</v>
      </c>
      <c r="AQ9" s="5" t="s">
        <v>151</v>
      </c>
      <c r="AR9" s="5" t="s">
        <v>152</v>
      </c>
    </row>
    <row r="10" spans="1:44">
      <c r="A10" s="5" t="s">
        <v>11</v>
      </c>
      <c r="B10" s="5" t="s">
        <v>146</v>
      </c>
      <c r="C10" s="5" t="s">
        <v>64</v>
      </c>
      <c r="D10" s="6">
        <v>42.5</v>
      </c>
      <c r="E10" s="6">
        <v>3.117</v>
      </c>
      <c r="F10" s="7">
        <v>6.5</v>
      </c>
      <c r="G10" s="5">
        <v>1974</v>
      </c>
      <c r="H10" s="5">
        <v>1974</v>
      </c>
      <c r="I10" s="5"/>
      <c r="J10" s="7"/>
      <c r="K10" s="5"/>
      <c r="L10" s="5" t="s">
        <v>15</v>
      </c>
      <c r="M10" s="5" t="s">
        <v>16</v>
      </c>
      <c r="N10" s="5" t="s">
        <v>17</v>
      </c>
      <c r="O10" s="5"/>
      <c r="P10" s="5"/>
      <c r="Q10" s="5"/>
      <c r="R10" s="5"/>
      <c r="S10" s="5"/>
      <c r="T10" s="5"/>
      <c r="U10" s="5"/>
      <c r="V10" s="5"/>
      <c r="W10" s="5"/>
      <c r="X10" s="5">
        <v>0.27637729187452198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119</v>
      </c>
      <c r="AO10" s="5"/>
      <c r="AP10" s="5"/>
      <c r="AQ10" s="5"/>
      <c r="AR10" s="5" t="s">
        <v>67</v>
      </c>
    </row>
    <row r="11" spans="1:44">
      <c r="A11" s="5" t="s">
        <v>11</v>
      </c>
      <c r="B11" s="5" t="s">
        <v>146</v>
      </c>
      <c r="C11" s="5" t="s">
        <v>64</v>
      </c>
      <c r="D11" s="6">
        <v>42.5</v>
      </c>
      <c r="E11" s="6">
        <v>3.117</v>
      </c>
      <c r="F11" s="7">
        <v>6.5</v>
      </c>
      <c r="G11" s="5">
        <v>1974</v>
      </c>
      <c r="H11" s="5">
        <v>1974</v>
      </c>
      <c r="I11" s="5"/>
      <c r="J11" s="7"/>
      <c r="K11" s="5"/>
      <c r="L11" s="5" t="s">
        <v>70</v>
      </c>
      <c r="M11" s="5" t="s">
        <v>68</v>
      </c>
      <c r="N11" s="5" t="s">
        <v>69</v>
      </c>
      <c r="O11" s="5"/>
      <c r="P11" s="5"/>
      <c r="Q11" s="5"/>
      <c r="R11" s="5"/>
      <c r="S11" s="5"/>
      <c r="T11" s="5"/>
      <c r="U11" s="5"/>
      <c r="V11" s="5"/>
      <c r="W11" s="5"/>
      <c r="X11" s="5">
        <v>3.8188492490306025</v>
      </c>
      <c r="Y11" s="5"/>
      <c r="Z11" s="5"/>
      <c r="AA11" s="5"/>
      <c r="AB11" s="5"/>
      <c r="AC11" s="5">
        <v>7.7354942471692256</v>
      </c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119</v>
      </c>
      <c r="AO11" s="5"/>
      <c r="AP11" s="5"/>
      <c r="AQ11" s="5"/>
      <c r="AR11" s="5" t="s">
        <v>67</v>
      </c>
    </row>
    <row r="12" spans="1:44" s="11" customFormat="1">
      <c r="A12" s="5" t="s">
        <v>11</v>
      </c>
      <c r="B12" s="5" t="s">
        <v>146</v>
      </c>
      <c r="C12" s="5" t="s">
        <v>64</v>
      </c>
      <c r="D12" s="6">
        <v>42.5</v>
      </c>
      <c r="E12" s="6">
        <v>3.117</v>
      </c>
      <c r="F12" s="7">
        <v>6.5</v>
      </c>
      <c r="G12" s="5">
        <v>1974</v>
      </c>
      <c r="H12" s="5">
        <v>1974</v>
      </c>
      <c r="I12" s="5"/>
      <c r="J12" s="7"/>
      <c r="K12" s="5"/>
      <c r="L12" s="5" t="s">
        <v>70</v>
      </c>
      <c r="M12" s="5" t="s">
        <v>161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14">
        <v>1.123404255319149</v>
      </c>
      <c r="Y12" s="5"/>
      <c r="Z12" s="5"/>
      <c r="AA12" s="5"/>
      <c r="AB12" s="5"/>
      <c r="AC12" s="14">
        <v>4.0750000000000002</v>
      </c>
      <c r="AD12" s="5"/>
      <c r="AE12" s="5"/>
      <c r="AF12" s="5"/>
      <c r="AG12" s="5"/>
      <c r="AH12" s="5"/>
      <c r="AI12" s="5"/>
      <c r="AJ12" s="5"/>
      <c r="AK12" s="5"/>
      <c r="AL12" s="5"/>
      <c r="AM12" s="14">
        <v>1.037037037037037</v>
      </c>
      <c r="AN12" s="5" t="s">
        <v>162</v>
      </c>
      <c r="AO12" s="5"/>
      <c r="AP12" s="5"/>
      <c r="AQ12" s="5"/>
      <c r="AR12" s="14" t="s">
        <v>67</v>
      </c>
    </row>
    <row r="13" spans="1:44">
      <c r="A13" s="5" t="s">
        <v>11</v>
      </c>
      <c r="B13" s="5" t="s">
        <v>146</v>
      </c>
      <c r="C13" s="5" t="s">
        <v>64</v>
      </c>
      <c r="D13" s="6">
        <v>42.5</v>
      </c>
      <c r="E13" s="6">
        <v>3.117</v>
      </c>
      <c r="F13" s="7">
        <v>6.5</v>
      </c>
      <c r="G13" s="5">
        <v>1974</v>
      </c>
      <c r="H13" s="5">
        <v>1974</v>
      </c>
      <c r="I13" s="5"/>
      <c r="J13" s="7"/>
      <c r="K13" s="5"/>
      <c r="L13" s="5" t="s">
        <v>70</v>
      </c>
      <c r="M13" s="5" t="s">
        <v>68</v>
      </c>
      <c r="N13" s="5" t="s">
        <v>69</v>
      </c>
      <c r="O13" s="5"/>
      <c r="P13" s="5"/>
      <c r="Q13" s="5"/>
      <c r="R13" s="5"/>
      <c r="S13" s="5"/>
      <c r="T13" s="5"/>
      <c r="U13" s="5"/>
      <c r="V13" s="5"/>
      <c r="W13" s="5"/>
      <c r="X13" s="10">
        <v>11.861995208474914</v>
      </c>
      <c r="Y13" s="5"/>
      <c r="Z13" s="5"/>
      <c r="AA13" s="5"/>
      <c r="AB13" s="5"/>
      <c r="AC13" s="10">
        <v>4.6299106691576224</v>
      </c>
      <c r="AD13" s="5"/>
      <c r="AE13" s="5"/>
      <c r="AF13" s="5"/>
      <c r="AG13" s="5"/>
      <c r="AH13" s="10">
        <v>1.8022979353723838</v>
      </c>
      <c r="AI13" s="5"/>
      <c r="AJ13" s="5"/>
      <c r="AK13" s="5"/>
      <c r="AL13" s="5"/>
      <c r="AM13" s="5"/>
      <c r="AN13" s="13" t="s">
        <v>163</v>
      </c>
      <c r="AO13" s="5"/>
      <c r="AP13" s="5"/>
      <c r="AQ13" s="5"/>
      <c r="AR13" s="5" t="s">
        <v>67</v>
      </c>
    </row>
    <row r="14" spans="1:44">
      <c r="A14" s="5" t="s">
        <v>125</v>
      </c>
      <c r="B14" s="5" t="s">
        <v>146</v>
      </c>
      <c r="C14" s="5" t="s">
        <v>64</v>
      </c>
      <c r="D14" s="6">
        <v>43.4</v>
      </c>
      <c r="E14" s="6">
        <v>5.0999999999999996</v>
      </c>
      <c r="F14" s="7">
        <v>2.1</v>
      </c>
      <c r="G14" s="5">
        <v>1995</v>
      </c>
      <c r="H14" s="5">
        <v>1995</v>
      </c>
      <c r="I14" s="5">
        <v>2001</v>
      </c>
      <c r="J14" s="7">
        <v>6</v>
      </c>
      <c r="K14" s="5">
        <v>40</v>
      </c>
      <c r="L14" s="5" t="s">
        <v>126</v>
      </c>
      <c r="M14" s="5"/>
      <c r="N14" s="5"/>
      <c r="O14" s="5"/>
      <c r="P14" s="5"/>
      <c r="Q14" s="5"/>
      <c r="R14" s="5"/>
      <c r="S14" s="5" t="s">
        <v>149</v>
      </c>
      <c r="T14" s="5"/>
      <c r="U14" s="5"/>
      <c r="V14" s="5"/>
      <c r="W14" s="5"/>
      <c r="X14" s="5">
        <v>2.1597006820500488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>
        <v>2.1955367393800231</v>
      </c>
      <c r="AN14" s="5" t="s">
        <v>127</v>
      </c>
      <c r="AO14" s="5"/>
      <c r="AP14" s="5">
        <v>2006</v>
      </c>
      <c r="AQ14" s="5" t="s">
        <v>151</v>
      </c>
      <c r="AR14" s="5" t="s">
        <v>152</v>
      </c>
    </row>
    <row r="15" spans="1:44">
      <c r="A15" s="5" t="s">
        <v>125</v>
      </c>
      <c r="B15" s="5" t="s">
        <v>128</v>
      </c>
      <c r="C15" s="10" t="s">
        <v>64</v>
      </c>
      <c r="D15" s="6">
        <v>43.4</v>
      </c>
      <c r="E15" s="6">
        <v>5.0999999999999996</v>
      </c>
      <c r="F15" s="7">
        <v>2.1</v>
      </c>
      <c r="G15" s="5">
        <v>1997</v>
      </c>
      <c r="H15" s="5">
        <v>1997</v>
      </c>
      <c r="I15" s="5">
        <v>2001</v>
      </c>
      <c r="J15" s="7">
        <v>4</v>
      </c>
      <c r="K15" s="5" t="s">
        <v>129</v>
      </c>
      <c r="L15" s="5" t="s">
        <v>130</v>
      </c>
      <c r="M15" s="5"/>
      <c r="N15" s="5"/>
      <c r="O15" s="5"/>
      <c r="P15" s="5"/>
      <c r="Q15" s="5"/>
      <c r="R15" s="5"/>
      <c r="S15" s="5" t="s">
        <v>149</v>
      </c>
      <c r="T15" s="5"/>
      <c r="U15" s="5"/>
      <c r="V15" s="5"/>
      <c r="W15" s="5"/>
      <c r="X15" s="5">
        <v>1.40118659945577</v>
      </c>
      <c r="Y15" s="5"/>
      <c r="Z15" s="5"/>
      <c r="AA15" s="5"/>
      <c r="AB15" s="5"/>
      <c r="AC15" s="5">
        <v>2.1904761904761907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32</v>
      </c>
      <c r="AO15" s="5"/>
      <c r="AP15" s="5">
        <v>2004</v>
      </c>
      <c r="AQ15" s="5" t="s">
        <v>151</v>
      </c>
      <c r="AR15" s="5" t="s">
        <v>152</v>
      </c>
    </row>
    <row r="16" spans="1:44">
      <c r="A16" s="5" t="s">
        <v>83</v>
      </c>
      <c r="B16" s="5" t="s">
        <v>84</v>
      </c>
      <c r="C16" s="8" t="s">
        <v>64</v>
      </c>
      <c r="D16" s="6">
        <v>42.3</v>
      </c>
      <c r="E16" s="6">
        <v>8.5299999999999994</v>
      </c>
      <c r="F16" s="7">
        <v>0.72</v>
      </c>
      <c r="G16" s="5">
        <v>1975</v>
      </c>
      <c r="H16" s="5">
        <v>1975</v>
      </c>
      <c r="I16" s="5">
        <v>1999</v>
      </c>
      <c r="J16" s="7">
        <v>24</v>
      </c>
      <c r="K16" s="5" t="s">
        <v>85</v>
      </c>
      <c r="L16" s="5" t="s">
        <v>86</v>
      </c>
      <c r="M16" s="5"/>
      <c r="N16" s="5"/>
      <c r="O16" s="5"/>
      <c r="P16" s="5"/>
      <c r="Q16" s="5"/>
      <c r="R16" s="5"/>
      <c r="S16" s="5" t="s">
        <v>149</v>
      </c>
      <c r="T16" s="5"/>
      <c r="U16" s="5"/>
      <c r="V16" s="5"/>
      <c r="W16" s="5"/>
      <c r="X16" s="5">
        <v>0.73624595469255705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>
        <v>1.0651230101302458</v>
      </c>
      <c r="AN16" s="5" t="s">
        <v>87</v>
      </c>
      <c r="AO16" s="5"/>
      <c r="AP16" s="5">
        <v>2000</v>
      </c>
      <c r="AQ16" s="5" t="s">
        <v>151</v>
      </c>
      <c r="AR16" s="5" t="s">
        <v>152</v>
      </c>
    </row>
    <row r="17" spans="1:44" s="11" customFormat="1">
      <c r="A17" s="8" t="s">
        <v>83</v>
      </c>
      <c r="B17" s="8" t="s">
        <v>84</v>
      </c>
      <c r="C17" s="8" t="s">
        <v>64</v>
      </c>
      <c r="D17" s="8"/>
      <c r="E17" s="8"/>
      <c r="F17" s="8">
        <v>0.72</v>
      </c>
      <c r="G17" s="8"/>
      <c r="H17" s="8"/>
      <c r="I17" s="8"/>
      <c r="J17" s="8">
        <v>4</v>
      </c>
      <c r="K17" s="8">
        <v>25</v>
      </c>
      <c r="L17" s="8"/>
      <c r="M17" s="8"/>
      <c r="N17" s="8"/>
      <c r="O17" s="8"/>
      <c r="P17" s="8"/>
      <c r="Q17" s="8"/>
      <c r="R17" s="8"/>
      <c r="S17" s="8" t="s">
        <v>149</v>
      </c>
      <c r="T17" s="8"/>
      <c r="U17" s="8"/>
      <c r="V17" s="8"/>
      <c r="W17" s="8"/>
      <c r="X17" s="12" t="s">
        <v>109</v>
      </c>
      <c r="Y17" s="8"/>
      <c r="Z17" s="8"/>
      <c r="AA17" s="8"/>
      <c r="AB17" s="8"/>
      <c r="AC17" s="8">
        <v>1.71</v>
      </c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 t="s">
        <v>88</v>
      </c>
      <c r="AO17" s="8"/>
      <c r="AP17" s="8"/>
      <c r="AQ17" s="8" t="s">
        <v>151</v>
      </c>
      <c r="AR17" s="16" t="s">
        <v>66</v>
      </c>
    </row>
    <row r="18" spans="1:44" s="11" customFormat="1">
      <c r="A18" s="8" t="s">
        <v>83</v>
      </c>
      <c r="B18" s="8" t="s">
        <v>84</v>
      </c>
      <c r="C18" s="8" t="s">
        <v>64</v>
      </c>
      <c r="D18" s="8"/>
      <c r="E18" s="8"/>
      <c r="F18" s="8">
        <v>0.72</v>
      </c>
      <c r="G18" s="8"/>
      <c r="H18" s="8"/>
      <c r="I18" s="8"/>
      <c r="J18" s="8">
        <v>13</v>
      </c>
      <c r="K18" s="8">
        <v>26</v>
      </c>
      <c r="L18" s="8"/>
      <c r="M18" s="8"/>
      <c r="N18" s="8"/>
      <c r="O18" s="8"/>
      <c r="P18" s="8"/>
      <c r="Q18" s="8"/>
      <c r="R18" s="8"/>
      <c r="S18" s="8" t="s">
        <v>149</v>
      </c>
      <c r="T18" s="8"/>
      <c r="U18" s="8"/>
      <c r="V18" s="8"/>
      <c r="W18" s="8"/>
      <c r="X18" s="12">
        <v>1.6</v>
      </c>
      <c r="Y18" s="8"/>
      <c r="Z18" s="8"/>
      <c r="AA18" s="8"/>
      <c r="AB18" s="8"/>
      <c r="AC18" s="16">
        <v>2.14</v>
      </c>
      <c r="AD18" s="8"/>
      <c r="AE18" s="8"/>
      <c r="AF18" s="8"/>
      <c r="AG18" s="8"/>
      <c r="AH18" s="8">
        <v>1.8</v>
      </c>
      <c r="AI18" s="8"/>
      <c r="AJ18" s="8"/>
      <c r="AK18" s="8"/>
      <c r="AL18" s="8"/>
      <c r="AM18" s="8"/>
      <c r="AN18" s="8" t="s">
        <v>89</v>
      </c>
      <c r="AO18" s="8"/>
      <c r="AP18" s="8"/>
      <c r="AQ18" s="8" t="s">
        <v>151</v>
      </c>
      <c r="AR18" s="16" t="s">
        <v>66</v>
      </c>
    </row>
    <row r="19" spans="1:44" s="11" customFormat="1">
      <c r="A19" s="8" t="s">
        <v>83</v>
      </c>
      <c r="B19" s="8" t="s">
        <v>84</v>
      </c>
      <c r="C19" s="8" t="s">
        <v>64</v>
      </c>
      <c r="D19" s="8"/>
      <c r="E19" s="8"/>
      <c r="F19" s="8">
        <v>0.72</v>
      </c>
      <c r="G19" s="8"/>
      <c r="H19" s="8"/>
      <c r="I19" s="8"/>
      <c r="J19" s="8">
        <v>17</v>
      </c>
      <c r="K19" s="8">
        <v>18</v>
      </c>
      <c r="L19" s="8"/>
      <c r="M19" s="8"/>
      <c r="N19" s="8"/>
      <c r="O19" s="8"/>
      <c r="P19" s="8"/>
      <c r="Q19" s="8"/>
      <c r="R19" s="8"/>
      <c r="S19" s="8" t="s">
        <v>149</v>
      </c>
      <c r="T19" s="8"/>
      <c r="U19" s="8"/>
      <c r="V19" s="8"/>
      <c r="W19" s="8"/>
      <c r="X19" s="12">
        <v>1.37</v>
      </c>
      <c r="Y19" s="8"/>
      <c r="Z19" s="8"/>
      <c r="AA19" s="8"/>
      <c r="AB19" s="8"/>
      <c r="AC19" s="16">
        <v>2.5099999999999998</v>
      </c>
      <c r="AD19" s="8"/>
      <c r="AE19" s="8"/>
      <c r="AF19" s="8"/>
      <c r="AG19" s="8"/>
      <c r="AH19" s="8"/>
      <c r="AI19" s="8"/>
      <c r="AJ19" s="8"/>
      <c r="AK19" s="8"/>
      <c r="AL19" s="8"/>
      <c r="AM19" s="16">
        <v>1.24</v>
      </c>
      <c r="AN19" s="8" t="s">
        <v>90</v>
      </c>
      <c r="AO19" s="8"/>
      <c r="AP19" s="8"/>
      <c r="AQ19" s="8" t="s">
        <v>151</v>
      </c>
      <c r="AR19" s="16" t="s">
        <v>66</v>
      </c>
    </row>
    <row r="20" spans="1:44" s="11" customFormat="1">
      <c r="A20" s="13" t="s">
        <v>71</v>
      </c>
      <c r="B20" s="5"/>
      <c r="C20" s="5" t="s">
        <v>64</v>
      </c>
      <c r="D20" s="5"/>
      <c r="E20" s="5"/>
      <c r="F20" s="5"/>
      <c r="G20" s="5"/>
      <c r="H20" s="5"/>
      <c r="I20" s="5"/>
      <c r="J20" s="5"/>
      <c r="K20" s="5"/>
      <c r="L20" s="5" t="s">
        <v>15</v>
      </c>
      <c r="M20" s="5" t="s">
        <v>16</v>
      </c>
      <c r="N20" s="5" t="s">
        <v>17</v>
      </c>
      <c r="O20" s="5"/>
      <c r="P20" s="5"/>
      <c r="Q20" s="5"/>
      <c r="R20" s="5"/>
      <c r="S20" s="5"/>
      <c r="T20" s="5"/>
      <c r="U20" s="5"/>
      <c r="V20" s="5"/>
      <c r="W20" s="5"/>
      <c r="X20" s="14">
        <v>9.7414466926472015E-2</v>
      </c>
      <c r="Y20" s="5"/>
      <c r="Z20" s="5"/>
      <c r="AA20" s="5"/>
      <c r="AB20" s="5"/>
      <c r="AC20" s="14"/>
      <c r="AD20" s="5"/>
      <c r="AE20" s="5"/>
      <c r="AF20" s="5"/>
      <c r="AG20" s="5"/>
      <c r="AH20" s="14"/>
      <c r="AI20" s="5"/>
      <c r="AJ20" s="5"/>
      <c r="AK20" s="5"/>
      <c r="AL20" s="5"/>
      <c r="AM20" s="14"/>
      <c r="AN20" s="14" t="s">
        <v>119</v>
      </c>
      <c r="AO20" s="5"/>
      <c r="AP20" s="5"/>
      <c r="AQ20" s="5"/>
      <c r="AR20" s="14" t="s">
        <v>67</v>
      </c>
    </row>
    <row r="21" spans="1:44">
      <c r="A21" s="13" t="s">
        <v>71</v>
      </c>
      <c r="B21" s="5"/>
      <c r="C21" s="5" t="s">
        <v>64</v>
      </c>
      <c r="D21" s="5"/>
      <c r="E21" s="5"/>
      <c r="F21" s="5"/>
      <c r="G21" s="5"/>
      <c r="H21" s="5"/>
      <c r="I21" s="5"/>
      <c r="J21" s="5"/>
      <c r="K21" s="5"/>
      <c r="L21" s="5" t="s">
        <v>70</v>
      </c>
      <c r="M21" s="5" t="s">
        <v>68</v>
      </c>
      <c r="N21" s="5" t="s">
        <v>69</v>
      </c>
      <c r="O21" s="5"/>
      <c r="P21" s="5"/>
      <c r="Q21" s="5"/>
      <c r="R21" s="5"/>
      <c r="S21" s="5"/>
      <c r="T21" s="5"/>
      <c r="U21" s="5"/>
      <c r="V21" s="5"/>
      <c r="W21" s="5"/>
      <c r="X21" s="5">
        <v>0.50248329065617681</v>
      </c>
      <c r="Y21" s="5"/>
      <c r="Z21" s="5"/>
      <c r="AA21" s="5"/>
      <c r="AB21" s="5"/>
      <c r="AC21" s="21">
        <v>0.37190545543510473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119</v>
      </c>
      <c r="AO21" s="5"/>
      <c r="AP21" s="5"/>
      <c r="AQ21" s="5"/>
      <c r="AR21" s="5" t="s">
        <v>67</v>
      </c>
    </row>
    <row r="22" spans="1:44">
      <c r="A22" s="20" t="s">
        <v>121</v>
      </c>
      <c r="B22" s="5"/>
      <c r="C22" s="5" t="s">
        <v>64</v>
      </c>
      <c r="D22" s="5"/>
      <c r="E22" s="5"/>
      <c r="F22" s="5"/>
      <c r="G22" s="5"/>
      <c r="H22" s="5"/>
      <c r="I22" s="5"/>
      <c r="J22" s="5"/>
      <c r="K22" s="5"/>
      <c r="L22" s="13" t="s">
        <v>70</v>
      </c>
      <c r="M22" s="13" t="s">
        <v>122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>
        <v>0.93424926398429831</v>
      </c>
      <c r="Y22" s="5"/>
      <c r="Z22" s="5"/>
      <c r="AA22" s="5"/>
      <c r="AB22" s="5"/>
      <c r="AC22" s="5">
        <v>1.0219360991893183</v>
      </c>
      <c r="AD22" s="5"/>
      <c r="AE22" s="5"/>
      <c r="AF22" s="5"/>
      <c r="AG22" s="5"/>
      <c r="AH22" s="5"/>
      <c r="AI22" s="5"/>
      <c r="AJ22" s="5"/>
      <c r="AK22" s="5"/>
      <c r="AL22" s="5"/>
      <c r="AM22" s="5">
        <v>0.99502487562189046</v>
      </c>
      <c r="AN22" s="5" t="s">
        <v>123</v>
      </c>
      <c r="AO22" s="5"/>
      <c r="AP22" s="5"/>
      <c r="AQ22" s="5"/>
      <c r="AR22" s="5" t="s">
        <v>67</v>
      </c>
    </row>
    <row r="23" spans="1:44" s="11" customFormat="1">
      <c r="A23" s="5" t="s">
        <v>94</v>
      </c>
      <c r="B23" s="5" t="s">
        <v>95</v>
      </c>
      <c r="C23" s="5" t="s">
        <v>96</v>
      </c>
      <c r="D23" s="6">
        <v>43.033299999999997</v>
      </c>
      <c r="E23" s="6">
        <v>9.8333000000000013</v>
      </c>
      <c r="F23" s="7">
        <v>15.75</v>
      </c>
      <c r="G23" s="5">
        <v>1996</v>
      </c>
      <c r="H23" s="5">
        <v>1996</v>
      </c>
      <c r="I23" s="5">
        <v>2000</v>
      </c>
      <c r="J23" s="7">
        <v>4</v>
      </c>
      <c r="K23" s="5" t="s">
        <v>97</v>
      </c>
      <c r="L23" s="5" t="s">
        <v>98</v>
      </c>
      <c r="M23" s="5" t="s">
        <v>99</v>
      </c>
      <c r="N23" s="5"/>
      <c r="O23" s="5"/>
      <c r="P23" s="5"/>
      <c r="Q23" s="5"/>
      <c r="R23" s="5"/>
      <c r="S23" s="5" t="s">
        <v>100</v>
      </c>
      <c r="T23" s="5"/>
      <c r="U23" s="5"/>
      <c r="V23" s="5"/>
      <c r="W23" s="5"/>
      <c r="X23" s="12">
        <v>0.57372937504071098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101</v>
      </c>
      <c r="AO23" s="5"/>
      <c r="AP23" s="5">
        <v>2003</v>
      </c>
      <c r="AQ23" s="5" t="s">
        <v>151</v>
      </c>
      <c r="AR23" s="12" t="s">
        <v>152</v>
      </c>
    </row>
    <row r="24" spans="1:44" s="11" customFormat="1">
      <c r="A24" s="5" t="s">
        <v>94</v>
      </c>
      <c r="B24" s="5" t="s">
        <v>146</v>
      </c>
      <c r="C24" s="5" t="s">
        <v>96</v>
      </c>
      <c r="D24" s="6">
        <v>43.033299999999997</v>
      </c>
      <c r="E24" s="6">
        <v>9.8333000000000013</v>
      </c>
      <c r="F24" s="7">
        <v>15.75</v>
      </c>
      <c r="G24" s="5">
        <v>1989</v>
      </c>
      <c r="H24" s="5">
        <v>1996</v>
      </c>
      <c r="I24" s="5">
        <v>2000</v>
      </c>
      <c r="J24" s="7">
        <v>4</v>
      </c>
      <c r="K24" s="5" t="s">
        <v>102</v>
      </c>
      <c r="L24" s="5" t="s">
        <v>98</v>
      </c>
      <c r="M24" s="5" t="s">
        <v>103</v>
      </c>
      <c r="N24" s="5"/>
      <c r="O24" s="5"/>
      <c r="P24" s="5"/>
      <c r="Q24" s="5"/>
      <c r="R24" s="5"/>
      <c r="S24" s="5" t="s">
        <v>104</v>
      </c>
      <c r="T24" s="5"/>
      <c r="U24" s="5"/>
      <c r="V24" s="5"/>
      <c r="W24" s="5"/>
      <c r="X24" s="12">
        <v>2.6895025157369701</v>
      </c>
      <c r="Y24" s="5"/>
      <c r="Z24" s="5"/>
      <c r="AA24" s="5"/>
      <c r="AB24" s="5"/>
      <c r="AC24" s="5"/>
      <c r="AD24" s="5"/>
      <c r="AE24" s="5"/>
      <c r="AF24" s="5"/>
      <c r="AG24" s="5"/>
      <c r="AH24" s="12"/>
      <c r="AI24" s="5"/>
      <c r="AJ24" s="5"/>
      <c r="AK24" s="5"/>
      <c r="AL24" s="5"/>
      <c r="AM24" s="5"/>
      <c r="AN24" s="5" t="s">
        <v>105</v>
      </c>
      <c r="AO24" s="5"/>
      <c r="AP24" s="5">
        <v>2005</v>
      </c>
      <c r="AQ24" s="5" t="s">
        <v>151</v>
      </c>
      <c r="AR24" s="12" t="s">
        <v>152</v>
      </c>
    </row>
    <row r="25" spans="1:44">
      <c r="A25" s="5" t="s">
        <v>94</v>
      </c>
      <c r="B25" s="5" t="s">
        <v>146</v>
      </c>
      <c r="C25" s="5" t="s">
        <v>96</v>
      </c>
      <c r="D25" s="6">
        <v>43.033299999999997</v>
      </c>
      <c r="E25" s="6">
        <v>9.8333000000000013</v>
      </c>
      <c r="F25" s="7">
        <v>15.75</v>
      </c>
      <c r="G25" s="5">
        <v>1989</v>
      </c>
      <c r="H25" s="5">
        <v>1996</v>
      </c>
      <c r="I25" s="5">
        <v>2000</v>
      </c>
      <c r="J25" s="7">
        <v>4</v>
      </c>
      <c r="K25" s="5" t="s">
        <v>106</v>
      </c>
      <c r="L25" s="5" t="s">
        <v>98</v>
      </c>
      <c r="M25" s="5" t="s">
        <v>107</v>
      </c>
      <c r="N25" s="5"/>
      <c r="O25" s="5"/>
      <c r="P25" s="5"/>
      <c r="Q25" s="5"/>
      <c r="R25" s="5"/>
      <c r="S25" s="5" t="s">
        <v>108</v>
      </c>
      <c r="T25" s="5"/>
      <c r="U25" s="5"/>
      <c r="V25" s="5"/>
      <c r="W25" s="5"/>
      <c r="X25" s="5" t="s">
        <v>109</v>
      </c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>
        <v>0.93751321353065498</v>
      </c>
      <c r="AN25" s="5" t="s">
        <v>105</v>
      </c>
      <c r="AO25" s="5"/>
      <c r="AP25" s="5">
        <v>2005</v>
      </c>
      <c r="AQ25" s="5" t="s">
        <v>151</v>
      </c>
      <c r="AR25" s="5" t="s">
        <v>152</v>
      </c>
    </row>
    <row r="26" spans="1:44">
      <c r="A26" s="5" t="s">
        <v>24</v>
      </c>
      <c r="B26" s="5" t="s">
        <v>146</v>
      </c>
      <c r="C26" s="5" t="s">
        <v>96</v>
      </c>
      <c r="D26" s="6">
        <v>44.166670000000003</v>
      </c>
      <c r="E26" s="6">
        <v>9.6666700000000017</v>
      </c>
      <c r="F26" s="7">
        <v>0.79</v>
      </c>
      <c r="G26" s="5">
        <v>1997</v>
      </c>
      <c r="H26" s="5">
        <v>1997</v>
      </c>
      <c r="I26" s="5">
        <v>2003</v>
      </c>
      <c r="J26" s="7">
        <v>5</v>
      </c>
      <c r="K26" s="5">
        <v>48</v>
      </c>
      <c r="L26" s="5" t="s">
        <v>25</v>
      </c>
      <c r="M26" s="5"/>
      <c r="N26" s="5"/>
      <c r="O26" s="5"/>
      <c r="P26" s="5"/>
      <c r="Q26" s="5"/>
      <c r="R26" s="5"/>
      <c r="S26" s="5" t="s">
        <v>149</v>
      </c>
      <c r="T26" s="5"/>
      <c r="U26" s="5"/>
      <c r="V26" s="5"/>
      <c r="W26" s="5"/>
      <c r="X26" s="5">
        <v>1.6046511627906981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>
        <v>1.2121212121212117</v>
      </c>
      <c r="AN26" s="5" t="s">
        <v>26</v>
      </c>
      <c r="AO26" s="5"/>
      <c r="AP26" s="5">
        <v>2006</v>
      </c>
      <c r="AQ26" s="5" t="s">
        <v>151</v>
      </c>
      <c r="AR26" s="5" t="s">
        <v>152</v>
      </c>
    </row>
    <row r="27" spans="1:44">
      <c r="A27" s="5" t="s">
        <v>39</v>
      </c>
      <c r="B27" s="5" t="s">
        <v>95</v>
      </c>
      <c r="C27" s="5" t="s">
        <v>96</v>
      </c>
      <c r="D27" s="6">
        <v>42.25</v>
      </c>
      <c r="E27" s="6">
        <v>11.1</v>
      </c>
      <c r="F27" s="7"/>
      <c r="G27" s="5">
        <v>1996</v>
      </c>
      <c r="H27" s="5">
        <v>1996</v>
      </c>
      <c r="I27" s="5">
        <v>2001</v>
      </c>
      <c r="J27" s="7">
        <v>5</v>
      </c>
      <c r="K27" s="5" t="s">
        <v>97</v>
      </c>
      <c r="L27" s="5" t="s">
        <v>98</v>
      </c>
      <c r="M27" s="5" t="s">
        <v>99</v>
      </c>
      <c r="N27" s="5"/>
      <c r="O27" s="5"/>
      <c r="P27" s="5"/>
      <c r="Q27" s="5"/>
      <c r="R27" s="5"/>
      <c r="S27" s="5" t="s">
        <v>100</v>
      </c>
      <c r="T27" s="5"/>
      <c r="U27" s="5"/>
      <c r="V27" s="5"/>
      <c r="W27" s="5"/>
      <c r="X27" s="5">
        <v>0.86885450266059905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 t="s">
        <v>101</v>
      </c>
      <c r="AO27" s="5"/>
      <c r="AP27" s="5">
        <v>2003</v>
      </c>
      <c r="AQ27" s="5" t="s">
        <v>151</v>
      </c>
      <c r="AR27" s="5" t="s">
        <v>152</v>
      </c>
    </row>
    <row r="28" spans="1:44">
      <c r="A28" s="5" t="s">
        <v>39</v>
      </c>
      <c r="B28" s="5" t="s">
        <v>146</v>
      </c>
      <c r="C28" s="5" t="s">
        <v>96</v>
      </c>
      <c r="D28" s="6">
        <v>42.25</v>
      </c>
      <c r="E28" s="6">
        <v>11.1</v>
      </c>
      <c r="F28" s="7"/>
      <c r="G28" s="5">
        <v>1989</v>
      </c>
      <c r="H28" s="5">
        <v>1996</v>
      </c>
      <c r="I28" s="5">
        <v>2000</v>
      </c>
      <c r="J28" s="7">
        <v>4</v>
      </c>
      <c r="K28" s="5" t="s">
        <v>106</v>
      </c>
      <c r="L28" s="5" t="s">
        <v>98</v>
      </c>
      <c r="M28" s="5" t="s">
        <v>40</v>
      </c>
      <c r="N28" s="5"/>
      <c r="O28" s="5"/>
      <c r="P28" s="5"/>
      <c r="Q28" s="5"/>
      <c r="R28" s="5"/>
      <c r="S28" s="5" t="s">
        <v>108</v>
      </c>
      <c r="T28" s="5"/>
      <c r="U28" s="5"/>
      <c r="V28" s="5"/>
      <c r="W28" s="5"/>
      <c r="X28" s="5">
        <v>1.0058214270473276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>
        <v>0.97661583151779197</v>
      </c>
      <c r="AN28" s="5" t="s">
        <v>105</v>
      </c>
      <c r="AO28" s="5" t="s">
        <v>155</v>
      </c>
      <c r="AP28" s="5">
        <v>2005</v>
      </c>
      <c r="AQ28" s="5" t="s">
        <v>151</v>
      </c>
      <c r="AR28" s="5" t="s">
        <v>152</v>
      </c>
    </row>
    <row r="29" spans="1:44">
      <c r="A29" s="5" t="s">
        <v>5</v>
      </c>
      <c r="B29" s="5" t="s">
        <v>146</v>
      </c>
      <c r="C29" s="5" t="s">
        <v>96</v>
      </c>
      <c r="D29" s="6">
        <v>45.55</v>
      </c>
      <c r="E29" s="6">
        <v>13.75</v>
      </c>
      <c r="F29" s="7">
        <v>1.21</v>
      </c>
      <c r="G29" s="5">
        <v>1986</v>
      </c>
      <c r="H29" s="5">
        <v>1986</v>
      </c>
      <c r="I29" s="5">
        <v>2003</v>
      </c>
      <c r="J29" s="7">
        <v>17</v>
      </c>
      <c r="K29" s="5" t="s">
        <v>6</v>
      </c>
      <c r="L29" s="5" t="s">
        <v>148</v>
      </c>
      <c r="M29" s="5"/>
      <c r="N29" s="5"/>
      <c r="O29" s="5"/>
      <c r="P29" s="5"/>
      <c r="Q29" s="5"/>
      <c r="R29" s="5"/>
      <c r="S29" s="5" t="s">
        <v>149</v>
      </c>
      <c r="T29" s="5"/>
      <c r="U29" s="5"/>
      <c r="V29" s="5"/>
      <c r="W29" s="5"/>
      <c r="X29" s="5">
        <v>1.3717948717948718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1.1666666666666672</v>
      </c>
      <c r="AN29" s="5" t="s">
        <v>7</v>
      </c>
      <c r="AO29" s="5"/>
      <c r="AP29" s="5">
        <v>2005</v>
      </c>
      <c r="AQ29" s="5" t="s">
        <v>151</v>
      </c>
      <c r="AR29" s="5" t="s">
        <v>152</v>
      </c>
    </row>
    <row r="30" spans="1:44">
      <c r="A30" s="5" t="s">
        <v>5</v>
      </c>
      <c r="B30" s="5" t="s">
        <v>146</v>
      </c>
      <c r="C30" s="5" t="s">
        <v>96</v>
      </c>
      <c r="D30" s="6">
        <v>45.55</v>
      </c>
      <c r="E30" s="6">
        <v>13.75</v>
      </c>
      <c r="F30" s="7">
        <v>1.21</v>
      </c>
      <c r="G30" s="5">
        <v>1986</v>
      </c>
      <c r="H30" s="5">
        <v>1986</v>
      </c>
      <c r="I30" s="5">
        <v>2003</v>
      </c>
      <c r="J30" s="7">
        <v>17</v>
      </c>
      <c r="K30" s="5">
        <v>4</v>
      </c>
      <c r="L30" s="5" t="s">
        <v>98</v>
      </c>
      <c r="M30" s="5" t="s">
        <v>8</v>
      </c>
      <c r="N30" s="5"/>
      <c r="O30" s="5"/>
      <c r="P30" s="5"/>
      <c r="Q30" s="5"/>
      <c r="R30" s="5"/>
      <c r="S30" s="5" t="s">
        <v>104</v>
      </c>
      <c r="T30" s="5"/>
      <c r="U30" s="5"/>
      <c r="V30" s="5"/>
      <c r="W30" s="5"/>
      <c r="X30" s="5">
        <v>1.4960661418163061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 t="s">
        <v>9</v>
      </c>
      <c r="AO30" s="5"/>
      <c r="AP30" s="5">
        <v>2005</v>
      </c>
      <c r="AQ30" s="5" t="s">
        <v>151</v>
      </c>
      <c r="AR30" s="5" t="s">
        <v>152</v>
      </c>
    </row>
    <row r="31" spans="1:44" s="11" customFormat="1">
      <c r="A31" s="5" t="s">
        <v>10</v>
      </c>
      <c r="B31" s="5" t="s">
        <v>77</v>
      </c>
      <c r="C31" s="5" t="s">
        <v>96</v>
      </c>
      <c r="D31" s="6">
        <v>40.5867</v>
      </c>
      <c r="E31" s="6">
        <v>9.8083000000000009</v>
      </c>
      <c r="F31" s="7">
        <v>5.29</v>
      </c>
      <c r="G31" s="5">
        <v>1997</v>
      </c>
      <c r="H31" s="5"/>
      <c r="I31" s="5">
        <v>2003</v>
      </c>
      <c r="J31" s="7">
        <v>6</v>
      </c>
      <c r="K31" s="5" t="s">
        <v>78</v>
      </c>
      <c r="L31" s="5" t="s">
        <v>98</v>
      </c>
      <c r="M31" s="5" t="s">
        <v>79</v>
      </c>
      <c r="N31" s="5"/>
      <c r="O31" s="5"/>
      <c r="P31" s="5"/>
      <c r="Q31" s="5"/>
      <c r="R31" s="5"/>
      <c r="S31" s="5" t="s">
        <v>100</v>
      </c>
      <c r="T31" s="5"/>
      <c r="U31" s="5"/>
      <c r="V31" s="5"/>
      <c r="W31" s="5"/>
      <c r="X31" s="12">
        <v>8.4712696148802706</v>
      </c>
      <c r="Y31" s="5"/>
      <c r="Z31" s="5"/>
      <c r="AA31" s="5"/>
      <c r="AB31" s="5"/>
      <c r="AC31" s="12"/>
      <c r="AD31" s="5"/>
      <c r="AE31" s="5"/>
      <c r="AF31" s="5"/>
      <c r="AG31" s="5"/>
      <c r="AH31" s="12"/>
      <c r="AI31" s="5"/>
      <c r="AJ31" s="5"/>
      <c r="AK31" s="5"/>
      <c r="AL31" s="5"/>
      <c r="AM31" s="5"/>
      <c r="AN31" s="12" t="s">
        <v>80</v>
      </c>
      <c r="AO31" s="5"/>
      <c r="AP31" s="5">
        <v>2006</v>
      </c>
      <c r="AQ31" s="5" t="s">
        <v>151</v>
      </c>
      <c r="AR31" s="12" t="s">
        <v>152</v>
      </c>
    </row>
    <row r="32" spans="1:44">
      <c r="A32" s="10" t="s">
        <v>76</v>
      </c>
      <c r="B32" s="5"/>
      <c r="C32" s="5" t="s">
        <v>96</v>
      </c>
      <c r="D32" s="5"/>
      <c r="E32" s="5"/>
      <c r="F32" s="5"/>
      <c r="G32" s="5"/>
      <c r="H32" s="5"/>
      <c r="I32" s="5"/>
      <c r="J32" s="5"/>
      <c r="K32" s="5"/>
      <c r="L32" s="13" t="s">
        <v>70</v>
      </c>
      <c r="M32" s="13" t="s">
        <v>114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>
        <v>1.4782601828233464</v>
      </c>
      <c r="Y32" s="5"/>
      <c r="Z32" s="5"/>
      <c r="AA32" s="5"/>
      <c r="AB32" s="5"/>
      <c r="AC32" s="5">
        <v>3.0526257165507826</v>
      </c>
      <c r="AD32" s="5"/>
      <c r="AE32" s="5"/>
      <c r="AF32" s="5"/>
      <c r="AG32" s="5"/>
      <c r="AH32" s="5"/>
      <c r="AI32" s="5"/>
      <c r="AJ32" s="5"/>
      <c r="AK32" s="5"/>
      <c r="AL32" s="5"/>
      <c r="AM32" s="21">
        <v>1.1511625920401343</v>
      </c>
      <c r="AN32" s="5" t="s">
        <v>118</v>
      </c>
      <c r="AO32" s="5"/>
      <c r="AP32" s="5"/>
      <c r="AQ32" s="5"/>
      <c r="AR32" s="5" t="s">
        <v>67</v>
      </c>
    </row>
    <row r="33" spans="1:44">
      <c r="A33" s="5" t="s">
        <v>91</v>
      </c>
      <c r="B33" s="5" t="s">
        <v>146</v>
      </c>
      <c r="C33" s="5" t="s">
        <v>96</v>
      </c>
      <c r="D33" s="6">
        <v>40.700000000000003</v>
      </c>
      <c r="E33" s="6">
        <v>17.8</v>
      </c>
      <c r="F33" s="7">
        <v>1.83</v>
      </c>
      <c r="G33" s="5"/>
      <c r="H33" s="5"/>
      <c r="I33" s="5">
        <v>2002</v>
      </c>
      <c r="J33" s="7">
        <v>10</v>
      </c>
      <c r="K33" s="5" t="s">
        <v>129</v>
      </c>
      <c r="L33" s="5" t="s">
        <v>98</v>
      </c>
      <c r="M33" s="5" t="s">
        <v>193</v>
      </c>
      <c r="N33" s="5"/>
      <c r="O33" s="5"/>
      <c r="P33" s="5"/>
      <c r="Q33" s="5"/>
      <c r="R33" s="5"/>
      <c r="S33" s="5" t="s">
        <v>100</v>
      </c>
      <c r="T33" s="5"/>
      <c r="U33" s="5"/>
      <c r="V33" s="5"/>
      <c r="W33" s="5"/>
      <c r="X33" s="5">
        <v>1.1679096409652159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 t="s">
        <v>194</v>
      </c>
      <c r="AO33" s="5"/>
      <c r="AP33" s="5">
        <v>2005</v>
      </c>
      <c r="AQ33" s="5" t="s">
        <v>151</v>
      </c>
      <c r="AR33" s="5" t="s">
        <v>152</v>
      </c>
    </row>
    <row r="34" spans="1:44">
      <c r="A34" s="5" t="s">
        <v>91</v>
      </c>
      <c r="B34" s="5" t="s">
        <v>146</v>
      </c>
      <c r="C34" s="5" t="s">
        <v>96</v>
      </c>
      <c r="D34" s="6">
        <v>40.700000000000003</v>
      </c>
      <c r="E34" s="6">
        <v>17.8</v>
      </c>
      <c r="F34" s="7">
        <v>1.83</v>
      </c>
      <c r="G34" s="5">
        <v>1992</v>
      </c>
      <c r="H34" s="5">
        <v>1992</v>
      </c>
      <c r="I34" s="5">
        <v>2003</v>
      </c>
      <c r="J34" s="7">
        <v>11</v>
      </c>
      <c r="K34" s="5" t="s">
        <v>129</v>
      </c>
      <c r="L34" s="5" t="s">
        <v>98</v>
      </c>
      <c r="M34" s="5" t="s">
        <v>46</v>
      </c>
      <c r="N34" s="5"/>
      <c r="O34" s="5"/>
      <c r="P34" s="5"/>
      <c r="Q34" s="5"/>
      <c r="R34" s="5"/>
      <c r="S34" s="5" t="s">
        <v>108</v>
      </c>
      <c r="T34" s="5"/>
      <c r="U34" s="5"/>
      <c r="V34" s="5"/>
      <c r="W34" s="5"/>
      <c r="X34" s="5">
        <v>5.2205745184848151</v>
      </c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 t="s">
        <v>47</v>
      </c>
      <c r="AO34" s="5"/>
      <c r="AP34" s="5">
        <v>2006</v>
      </c>
      <c r="AQ34" s="5" t="s">
        <v>151</v>
      </c>
      <c r="AR34" s="5" t="s">
        <v>152</v>
      </c>
    </row>
    <row r="35" spans="1:44">
      <c r="A35" s="5" t="s">
        <v>91</v>
      </c>
      <c r="B35" s="5" t="s">
        <v>146</v>
      </c>
      <c r="C35" s="5" t="s">
        <v>96</v>
      </c>
      <c r="D35" s="6">
        <v>40.700000000000003</v>
      </c>
      <c r="E35" s="6">
        <v>17.8</v>
      </c>
      <c r="F35" s="7">
        <v>1.83</v>
      </c>
      <c r="G35" s="5">
        <v>1992</v>
      </c>
      <c r="H35" s="5">
        <v>1992</v>
      </c>
      <c r="I35" s="5"/>
      <c r="J35" s="7"/>
      <c r="K35" s="5"/>
      <c r="L35" s="5"/>
      <c r="M35" s="5" t="s">
        <v>166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>
        <v>2.1891910088887796</v>
      </c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 t="s">
        <v>167</v>
      </c>
      <c r="AO35" s="5"/>
      <c r="AP35" s="5"/>
      <c r="AQ35" s="5"/>
      <c r="AR35" s="5" t="s">
        <v>67</v>
      </c>
    </row>
    <row r="36" spans="1:44">
      <c r="A36" s="5" t="s">
        <v>48</v>
      </c>
      <c r="B36" s="5" t="s">
        <v>146</v>
      </c>
      <c r="C36" s="5" t="s">
        <v>96</v>
      </c>
      <c r="D36" s="6">
        <v>38.75</v>
      </c>
      <c r="E36" s="6">
        <v>13.15</v>
      </c>
      <c r="F36" s="7">
        <v>0.65</v>
      </c>
      <c r="G36" s="5">
        <v>1986</v>
      </c>
      <c r="H36" s="5">
        <v>1991</v>
      </c>
      <c r="I36" s="5">
        <v>2003</v>
      </c>
      <c r="J36" s="7">
        <v>12</v>
      </c>
      <c r="K36" s="5">
        <v>20</v>
      </c>
      <c r="L36" s="5" t="s">
        <v>98</v>
      </c>
      <c r="M36" s="5" t="s">
        <v>49</v>
      </c>
      <c r="N36" s="5"/>
      <c r="O36" s="5"/>
      <c r="P36" s="5"/>
      <c r="Q36" s="5"/>
      <c r="R36" s="5"/>
      <c r="S36" s="5" t="s">
        <v>149</v>
      </c>
      <c r="T36" s="5"/>
      <c r="U36" s="5"/>
      <c r="V36" s="5"/>
      <c r="W36" s="5"/>
      <c r="X36" s="5">
        <v>1.2926208964823478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>
        <v>1.2586206896551717</v>
      </c>
      <c r="AN36" s="5" t="s">
        <v>50</v>
      </c>
      <c r="AO36" s="5" t="s">
        <v>51</v>
      </c>
      <c r="AP36" s="5">
        <v>2006</v>
      </c>
      <c r="AQ36" s="5" t="s">
        <v>151</v>
      </c>
      <c r="AR36" s="5" t="s">
        <v>152</v>
      </c>
    </row>
    <row r="37" spans="1:44" s="11" customFormat="1">
      <c r="A37" s="5" t="s">
        <v>48</v>
      </c>
      <c r="B37" s="5" t="s">
        <v>146</v>
      </c>
      <c r="C37" s="5" t="s">
        <v>96</v>
      </c>
      <c r="D37" s="6">
        <v>38.75</v>
      </c>
      <c r="E37" s="6">
        <v>13.15</v>
      </c>
      <c r="F37" s="7">
        <v>0.65</v>
      </c>
      <c r="G37" s="5">
        <v>1986</v>
      </c>
      <c r="H37" s="5">
        <v>1991</v>
      </c>
      <c r="I37" s="5">
        <v>1996</v>
      </c>
      <c r="J37" s="7">
        <v>5</v>
      </c>
      <c r="K37" s="5">
        <v>161</v>
      </c>
      <c r="L37" s="5" t="s">
        <v>52</v>
      </c>
      <c r="M37" s="5"/>
      <c r="N37" s="5"/>
      <c r="O37" s="5"/>
      <c r="P37" s="5"/>
      <c r="Q37" s="5"/>
      <c r="R37" s="5"/>
      <c r="S37" s="5" t="s">
        <v>18</v>
      </c>
      <c r="T37" s="5"/>
      <c r="U37" s="5"/>
      <c r="V37" s="5"/>
      <c r="W37" s="5"/>
      <c r="X37" s="12">
        <v>2.625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>
        <v>1.1980198019801982</v>
      </c>
      <c r="AN37" s="5" t="s">
        <v>53</v>
      </c>
      <c r="AO37" s="5"/>
      <c r="AP37" s="5">
        <v>2000</v>
      </c>
      <c r="AQ37" s="5" t="s">
        <v>151</v>
      </c>
      <c r="AR37" s="12" t="s">
        <v>152</v>
      </c>
    </row>
    <row r="38" spans="1:44" s="11" customFormat="1">
      <c r="A38" s="5" t="s">
        <v>48</v>
      </c>
      <c r="B38" s="5"/>
      <c r="C38" s="5" t="s">
        <v>96</v>
      </c>
      <c r="D38" s="6"/>
      <c r="E38" s="6"/>
      <c r="F38" s="7"/>
      <c r="G38" s="5"/>
      <c r="H38" s="5"/>
      <c r="I38" s="5"/>
      <c r="J38" s="7"/>
      <c r="K38" s="5"/>
      <c r="L38" s="5" t="s">
        <v>15</v>
      </c>
      <c r="M38" s="5" t="s">
        <v>75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14">
        <v>1.5454531193428018</v>
      </c>
      <c r="Y38" s="5"/>
      <c r="Z38" s="5"/>
      <c r="AA38" s="5"/>
      <c r="AB38" s="5"/>
      <c r="AC38" s="12"/>
      <c r="AD38" s="5"/>
      <c r="AE38" s="5"/>
      <c r="AF38" s="5"/>
      <c r="AG38" s="5"/>
      <c r="AH38" s="5">
        <v>0.96728543177477055</v>
      </c>
      <c r="AI38" s="5"/>
      <c r="AJ38" s="5"/>
      <c r="AK38" s="5"/>
      <c r="AL38" s="5"/>
      <c r="AM38" s="5"/>
      <c r="AN38" s="5" t="s">
        <v>160</v>
      </c>
      <c r="AO38" s="5"/>
      <c r="AP38" s="5"/>
      <c r="AQ38" s="5"/>
      <c r="AR38" s="14" t="s">
        <v>67</v>
      </c>
    </row>
    <row r="39" spans="1:44" s="11" customFormat="1">
      <c r="A39" s="10" t="s">
        <v>72</v>
      </c>
      <c r="B39" s="5"/>
      <c r="C39" s="5" t="s">
        <v>96</v>
      </c>
      <c r="D39" s="5"/>
      <c r="E39" s="5"/>
      <c r="F39" s="5"/>
      <c r="G39" s="5"/>
      <c r="H39" s="5"/>
      <c r="I39" s="5"/>
      <c r="J39" s="5"/>
      <c r="K39" s="5"/>
      <c r="L39" s="5" t="s">
        <v>15</v>
      </c>
      <c r="M39" s="5" t="s">
        <v>16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14">
        <v>0.58536662801047423</v>
      </c>
      <c r="Y39" s="5"/>
      <c r="Z39" s="5"/>
      <c r="AA39" s="5"/>
      <c r="AB39" s="5"/>
      <c r="AC39" s="14"/>
      <c r="AD39" s="5"/>
      <c r="AE39" s="5"/>
      <c r="AF39" s="5"/>
      <c r="AG39" s="5"/>
      <c r="AH39" s="21">
        <v>1.3510892598742095</v>
      </c>
      <c r="AI39" s="5"/>
      <c r="AJ39" s="5"/>
      <c r="AK39" s="5"/>
      <c r="AL39" s="5"/>
      <c r="AM39" s="14"/>
      <c r="AN39" s="13" t="s">
        <v>73</v>
      </c>
      <c r="AO39" s="5"/>
      <c r="AP39" s="5"/>
      <c r="AQ39" s="5"/>
      <c r="AR39" s="14" t="s">
        <v>67</v>
      </c>
    </row>
    <row r="40" spans="1:44">
      <c r="A40" s="10" t="s">
        <v>72</v>
      </c>
      <c r="B40" s="5"/>
      <c r="C40" s="5" t="s">
        <v>96</v>
      </c>
      <c r="D40" s="5"/>
      <c r="E40" s="5"/>
      <c r="F40" s="5"/>
      <c r="G40" s="5"/>
      <c r="H40" s="5"/>
      <c r="I40" s="5"/>
      <c r="J40" s="5"/>
      <c r="K40" s="5"/>
      <c r="L40" s="5" t="s">
        <v>15</v>
      </c>
      <c r="M40" s="5" t="s">
        <v>75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13">
        <v>1.9596644743907536</v>
      </c>
      <c r="Y40" s="5"/>
      <c r="Z40" s="5"/>
      <c r="AA40" s="5"/>
      <c r="AB40" s="5"/>
      <c r="AC40" s="13">
        <v>4.9604979878216531</v>
      </c>
      <c r="AD40" s="5"/>
      <c r="AE40" s="5"/>
      <c r="AF40" s="5"/>
      <c r="AG40" s="5"/>
      <c r="AH40" s="13">
        <v>1.2110333064954117</v>
      </c>
      <c r="AI40" s="5"/>
      <c r="AJ40" s="5"/>
      <c r="AK40" s="5"/>
      <c r="AL40" s="5"/>
      <c r="AM40" s="5"/>
      <c r="AN40" s="5" t="s">
        <v>74</v>
      </c>
      <c r="AO40" s="5"/>
      <c r="AP40" s="5"/>
      <c r="AQ40" s="5"/>
      <c r="AR40" s="5" t="s">
        <v>67</v>
      </c>
    </row>
    <row r="41" spans="1:44">
      <c r="A41" s="5" t="s">
        <v>145</v>
      </c>
      <c r="B41" s="5" t="s">
        <v>146</v>
      </c>
      <c r="C41" s="5" t="s">
        <v>147</v>
      </c>
      <c r="D41" s="6">
        <v>36.700000000000003</v>
      </c>
      <c r="E41" s="6">
        <v>-2.1800000000000002</v>
      </c>
      <c r="F41" s="7">
        <v>122</v>
      </c>
      <c r="G41" s="5">
        <v>1987</v>
      </c>
      <c r="H41" s="5">
        <v>1987</v>
      </c>
      <c r="I41" s="5">
        <v>1996</v>
      </c>
      <c r="J41" s="7">
        <v>9</v>
      </c>
      <c r="K41" s="5">
        <v>56</v>
      </c>
      <c r="L41" s="5" t="s">
        <v>148</v>
      </c>
      <c r="M41" s="5"/>
      <c r="N41" s="5"/>
      <c r="O41" s="5"/>
      <c r="P41" s="5"/>
      <c r="Q41" s="5"/>
      <c r="R41" s="5"/>
      <c r="S41" s="5" t="s">
        <v>149</v>
      </c>
      <c r="T41" s="5"/>
      <c r="U41" s="5"/>
      <c r="V41" s="5"/>
      <c r="W41" s="5"/>
      <c r="X41" s="5">
        <v>0.84847498100510099</v>
      </c>
      <c r="Y41" s="5"/>
      <c r="Z41" s="5"/>
      <c r="AA41" s="5"/>
      <c r="AB41" s="5"/>
      <c r="AC41" s="5">
        <v>2.5249204665959701</v>
      </c>
      <c r="AD41" s="5"/>
      <c r="AE41" s="5"/>
      <c r="AF41" s="5"/>
      <c r="AG41" s="5"/>
      <c r="AH41" s="5"/>
      <c r="AI41" s="5"/>
      <c r="AJ41" s="5"/>
      <c r="AK41" s="5"/>
      <c r="AL41" s="5"/>
      <c r="AM41" s="5">
        <v>0.90751445086705196</v>
      </c>
      <c r="AN41" s="5" t="s">
        <v>150</v>
      </c>
      <c r="AO41" s="5"/>
      <c r="AP41" s="5">
        <v>2004</v>
      </c>
      <c r="AQ41" s="5" t="s">
        <v>151</v>
      </c>
      <c r="AR41" s="5" t="s">
        <v>152</v>
      </c>
    </row>
    <row r="42" spans="1:44">
      <c r="A42" s="5" t="s">
        <v>92</v>
      </c>
      <c r="B42" s="5" t="s">
        <v>146</v>
      </c>
      <c r="C42" s="5" t="s">
        <v>147</v>
      </c>
      <c r="D42" s="6">
        <v>37.630000000000003</v>
      </c>
      <c r="E42" s="6">
        <v>-0.7</v>
      </c>
      <c r="F42" s="7">
        <v>18.98</v>
      </c>
      <c r="G42" s="5">
        <v>1995</v>
      </c>
      <c r="H42" s="5">
        <v>1995</v>
      </c>
      <c r="I42" s="5">
        <v>1996</v>
      </c>
      <c r="J42" s="7">
        <v>1</v>
      </c>
      <c r="K42" s="5">
        <v>56</v>
      </c>
      <c r="L42" s="5" t="s">
        <v>148</v>
      </c>
      <c r="M42" s="5"/>
      <c r="N42" s="5"/>
      <c r="O42" s="5"/>
      <c r="P42" s="5"/>
      <c r="Q42" s="5"/>
      <c r="R42" s="5"/>
      <c r="S42" s="5" t="s">
        <v>149</v>
      </c>
      <c r="T42" s="5"/>
      <c r="U42" s="5"/>
      <c r="V42" s="5"/>
      <c r="W42" s="5"/>
      <c r="X42" s="5">
        <v>1.9465930018416211</v>
      </c>
      <c r="Y42" s="5"/>
      <c r="Z42" s="5"/>
      <c r="AA42" s="5"/>
      <c r="AB42" s="5"/>
      <c r="AC42" s="5">
        <v>10.744368266405477</v>
      </c>
      <c r="AD42" s="5"/>
      <c r="AE42" s="5"/>
      <c r="AF42" s="5"/>
      <c r="AG42" s="5"/>
      <c r="AH42" s="5"/>
      <c r="AI42" s="5"/>
      <c r="AJ42" s="5"/>
      <c r="AK42" s="5"/>
      <c r="AL42" s="5"/>
      <c r="AM42" s="5">
        <v>1.1932773109243699</v>
      </c>
      <c r="AN42" s="5" t="s">
        <v>150</v>
      </c>
      <c r="AO42" s="5"/>
      <c r="AP42" s="5">
        <v>2004</v>
      </c>
      <c r="AQ42" s="5" t="s">
        <v>151</v>
      </c>
      <c r="AR42" s="5" t="s">
        <v>152</v>
      </c>
    </row>
    <row r="43" spans="1:44" s="11" customFormat="1">
      <c r="A43" s="12" t="s">
        <v>92</v>
      </c>
      <c r="B43" s="12" t="s">
        <v>146</v>
      </c>
      <c r="C43" s="5" t="s">
        <v>147</v>
      </c>
      <c r="D43" s="18">
        <v>37.630000000000003</v>
      </c>
      <c r="E43" s="18">
        <v>-0.7</v>
      </c>
      <c r="F43" s="19">
        <v>18.98</v>
      </c>
      <c r="G43" s="12">
        <v>1995</v>
      </c>
      <c r="H43" s="12"/>
      <c r="I43" s="12"/>
      <c r="J43" s="19"/>
      <c r="K43" s="12"/>
      <c r="L43" s="5" t="s">
        <v>148</v>
      </c>
      <c r="M43" s="2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>
        <v>1.6472545757071546</v>
      </c>
      <c r="Y43" s="12"/>
      <c r="Z43" s="12"/>
      <c r="AA43" s="12"/>
      <c r="AB43" s="12"/>
      <c r="AC43" s="12">
        <v>9.7241379310344822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>
        <v>1.3163265306122449</v>
      </c>
      <c r="AN43" s="12" t="s">
        <v>162</v>
      </c>
      <c r="AO43" s="12"/>
      <c r="AP43" s="12"/>
      <c r="AQ43" s="12"/>
      <c r="AR43" s="12" t="s">
        <v>67</v>
      </c>
    </row>
    <row r="44" spans="1:44">
      <c r="A44" s="5" t="s">
        <v>93</v>
      </c>
      <c r="B44" s="5" t="s">
        <v>146</v>
      </c>
      <c r="C44" s="5" t="s">
        <v>147</v>
      </c>
      <c r="D44" s="6">
        <v>39.167000000000002</v>
      </c>
      <c r="E44" s="6">
        <v>2.9670000000000001</v>
      </c>
      <c r="F44" s="7">
        <v>87.03</v>
      </c>
      <c r="G44" s="5">
        <v>1991</v>
      </c>
      <c r="H44" s="5">
        <v>1991</v>
      </c>
      <c r="I44" s="5">
        <v>1996</v>
      </c>
      <c r="J44" s="7">
        <v>5</v>
      </c>
      <c r="K44" s="5">
        <v>56</v>
      </c>
      <c r="L44" s="5" t="s">
        <v>148</v>
      </c>
      <c r="M44" s="5"/>
      <c r="N44" s="5"/>
      <c r="O44" s="5"/>
      <c r="P44" s="5"/>
      <c r="Q44" s="5"/>
      <c r="R44" s="5"/>
      <c r="S44" s="5" t="s">
        <v>149</v>
      </c>
      <c r="T44" s="5"/>
      <c r="U44" s="5"/>
      <c r="V44" s="5"/>
      <c r="W44" s="5"/>
      <c r="X44" s="5">
        <v>1.047330641543293</v>
      </c>
      <c r="Y44" s="5"/>
      <c r="Z44" s="5"/>
      <c r="AA44" s="5"/>
      <c r="AB44" s="5"/>
      <c r="AC44" s="5">
        <v>3.316262975778546</v>
      </c>
      <c r="AD44" s="5"/>
      <c r="AE44" s="5"/>
      <c r="AF44" s="5"/>
      <c r="AG44" s="5"/>
      <c r="AH44" s="5"/>
      <c r="AI44" s="5"/>
      <c r="AJ44" s="5"/>
      <c r="AK44" s="5"/>
      <c r="AL44" s="5"/>
      <c r="AM44" s="5">
        <v>1.2371794871794866</v>
      </c>
      <c r="AN44" s="5" t="s">
        <v>150</v>
      </c>
      <c r="AO44" s="5"/>
      <c r="AP44" s="5">
        <v>2004</v>
      </c>
      <c r="AQ44" s="5" t="s">
        <v>151</v>
      </c>
      <c r="AR44" s="5" t="s">
        <v>152</v>
      </c>
    </row>
    <row r="45" spans="1:44" s="11" customFormat="1">
      <c r="A45" s="5" t="s">
        <v>93</v>
      </c>
      <c r="B45" s="5" t="s">
        <v>146</v>
      </c>
      <c r="C45" s="5" t="s">
        <v>147</v>
      </c>
      <c r="D45" s="6">
        <v>39.167000000000002</v>
      </c>
      <c r="E45" s="6">
        <v>2.9670000000000001</v>
      </c>
      <c r="F45" s="7">
        <v>87.03</v>
      </c>
      <c r="G45" s="5">
        <v>1991</v>
      </c>
      <c r="H45" s="5"/>
      <c r="I45" s="5"/>
      <c r="J45" s="7"/>
      <c r="K45" s="5"/>
      <c r="L45" s="5" t="s">
        <v>148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14">
        <v>1.298882681564246</v>
      </c>
      <c r="Y45" s="5"/>
      <c r="Z45" s="5"/>
      <c r="AA45" s="5"/>
      <c r="AB45" s="5"/>
      <c r="AC45" s="14">
        <v>5.0370370370370363</v>
      </c>
      <c r="AD45" s="5"/>
      <c r="AE45" s="5"/>
      <c r="AF45" s="5"/>
      <c r="AG45" s="5"/>
      <c r="AH45" s="12"/>
      <c r="AI45" s="5"/>
      <c r="AJ45" s="5"/>
      <c r="AK45" s="5"/>
      <c r="AL45" s="5"/>
      <c r="AM45" s="5">
        <v>1.014388489208633</v>
      </c>
      <c r="AN45" s="12" t="s">
        <v>162</v>
      </c>
      <c r="AO45" s="5"/>
      <c r="AP45" s="5"/>
      <c r="AQ45" s="5"/>
      <c r="AR45" s="14" t="s">
        <v>67</v>
      </c>
    </row>
    <row r="46" spans="1:44">
      <c r="A46" s="5" t="s">
        <v>27</v>
      </c>
      <c r="B46" s="5" t="s">
        <v>146</v>
      </c>
      <c r="C46" s="5" t="s">
        <v>147</v>
      </c>
      <c r="D46" s="6">
        <v>39.866999999999997</v>
      </c>
      <c r="E46" s="6">
        <v>0.71699999999999997</v>
      </c>
      <c r="F46" s="7">
        <v>44</v>
      </c>
      <c r="G46" s="5">
        <v>1990</v>
      </c>
      <c r="H46" s="5">
        <v>1990</v>
      </c>
      <c r="I46" s="5">
        <v>1999</v>
      </c>
      <c r="J46" s="7">
        <v>9</v>
      </c>
      <c r="K46" s="5">
        <v>1</v>
      </c>
      <c r="L46" s="5" t="s">
        <v>28</v>
      </c>
      <c r="M46" s="5" t="s">
        <v>29</v>
      </c>
      <c r="N46" s="5" t="s">
        <v>30</v>
      </c>
      <c r="O46" s="5"/>
      <c r="P46" s="5"/>
      <c r="Q46" s="5"/>
      <c r="R46" s="5"/>
      <c r="S46" s="5" t="s">
        <v>18</v>
      </c>
      <c r="T46" s="5"/>
      <c r="U46" s="5"/>
      <c r="V46" s="5"/>
      <c r="W46" s="5"/>
      <c r="X46" s="5">
        <v>8.138461538461538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 t="s">
        <v>31</v>
      </c>
      <c r="AO46" s="5"/>
      <c r="AP46" s="5">
        <v>2001</v>
      </c>
      <c r="AQ46" s="5" t="s">
        <v>151</v>
      </c>
      <c r="AR46" s="5" t="s">
        <v>152</v>
      </c>
    </row>
    <row r="47" spans="1:44">
      <c r="A47" s="5" t="s">
        <v>27</v>
      </c>
      <c r="B47" s="5" t="s">
        <v>146</v>
      </c>
      <c r="C47" s="5" t="s">
        <v>147</v>
      </c>
      <c r="D47" s="6">
        <v>39.866999999999997</v>
      </c>
      <c r="E47" s="6">
        <v>0.71699999999999997</v>
      </c>
      <c r="F47" s="7">
        <v>44</v>
      </c>
      <c r="G47" s="5">
        <v>1990</v>
      </c>
      <c r="H47" s="5">
        <v>1990</v>
      </c>
      <c r="I47" s="5"/>
      <c r="J47" s="7"/>
      <c r="K47" s="5"/>
      <c r="L47" s="5" t="s">
        <v>148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10">
        <v>2.3457216940363006</v>
      </c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 t="s">
        <v>164</v>
      </c>
      <c r="AO47" s="5"/>
      <c r="AP47" s="5"/>
      <c r="AQ47" s="5"/>
      <c r="AR47" s="5" t="s">
        <v>67</v>
      </c>
    </row>
    <row r="48" spans="1:44">
      <c r="A48" s="5" t="s">
        <v>27</v>
      </c>
      <c r="B48" s="5" t="s">
        <v>146</v>
      </c>
      <c r="C48" s="5" t="s">
        <v>147</v>
      </c>
      <c r="D48" s="6">
        <v>39.866999999999997</v>
      </c>
      <c r="E48" s="6">
        <v>0.71699999999999997</v>
      </c>
      <c r="F48" s="7">
        <v>44</v>
      </c>
      <c r="G48" s="5">
        <v>1990</v>
      </c>
      <c r="H48" s="5">
        <v>1990</v>
      </c>
      <c r="I48" s="5"/>
      <c r="J48" s="7"/>
      <c r="K48" s="5"/>
      <c r="L48" s="5" t="s">
        <v>28</v>
      </c>
      <c r="M48" s="5" t="s">
        <v>29</v>
      </c>
      <c r="N48" s="5" t="s">
        <v>30</v>
      </c>
      <c r="O48" s="5"/>
      <c r="P48" s="5"/>
      <c r="Q48" s="5"/>
      <c r="R48" s="5"/>
      <c r="S48" s="5"/>
      <c r="T48" s="5"/>
      <c r="U48" s="5"/>
      <c r="V48" s="5"/>
      <c r="W48" s="5"/>
      <c r="X48" s="10"/>
      <c r="Y48" s="5"/>
      <c r="Z48" s="5"/>
      <c r="AA48" s="5"/>
      <c r="AB48" s="5"/>
      <c r="AC48" s="5"/>
      <c r="AD48" s="5"/>
      <c r="AE48" s="5"/>
      <c r="AF48" s="5"/>
      <c r="AG48" s="5"/>
      <c r="AH48" s="5">
        <v>1.0629921259842521</v>
      </c>
      <c r="AI48" s="5"/>
      <c r="AJ48" s="5"/>
      <c r="AK48" s="5"/>
      <c r="AL48" s="5"/>
      <c r="AM48" s="5"/>
      <c r="AN48" s="5" t="s">
        <v>165</v>
      </c>
      <c r="AO48" s="5"/>
      <c r="AP48" s="5"/>
      <c r="AQ48" s="5"/>
      <c r="AR48" s="5" t="s">
        <v>67</v>
      </c>
    </row>
    <row r="49" spans="1:44">
      <c r="A49" s="5" t="s">
        <v>33</v>
      </c>
      <c r="B49" s="5" t="s">
        <v>34</v>
      </c>
      <c r="C49" s="5" t="s">
        <v>147</v>
      </c>
      <c r="D49" s="6">
        <v>43.451700000000002</v>
      </c>
      <c r="E49" s="6">
        <v>-2.7713000000000001</v>
      </c>
      <c r="F49" s="7">
        <v>1.58</v>
      </c>
      <c r="G49" s="5">
        <v>1998</v>
      </c>
      <c r="H49" s="5">
        <v>1998</v>
      </c>
      <c r="I49" s="5">
        <v>2003</v>
      </c>
      <c r="J49" s="7">
        <v>5</v>
      </c>
      <c r="K49" s="5">
        <v>1</v>
      </c>
      <c r="L49" s="5" t="s">
        <v>35</v>
      </c>
      <c r="M49" s="5" t="s">
        <v>36</v>
      </c>
      <c r="N49" s="5" t="s">
        <v>37</v>
      </c>
      <c r="O49" s="5"/>
      <c r="P49" s="5"/>
      <c r="Q49" s="5"/>
      <c r="R49" s="5"/>
      <c r="S49" s="5" t="s">
        <v>18</v>
      </c>
      <c r="T49" s="5"/>
      <c r="U49" s="5"/>
      <c r="V49" s="5"/>
      <c r="W49" s="5"/>
      <c r="X49" s="5">
        <v>3.4750430292598962</v>
      </c>
      <c r="Y49" s="5"/>
      <c r="Z49" s="5"/>
      <c r="AA49" s="5"/>
      <c r="AB49" s="5"/>
      <c r="AC49" s="5">
        <v>2.9395050412465631</v>
      </c>
      <c r="AD49" s="5"/>
      <c r="AE49" s="5"/>
      <c r="AF49" s="5"/>
      <c r="AG49" s="5"/>
      <c r="AH49" s="5">
        <v>0.97352941176470598</v>
      </c>
      <c r="AI49" s="5"/>
      <c r="AJ49" s="5"/>
      <c r="AK49" s="5"/>
      <c r="AL49" s="5"/>
      <c r="AM49" s="5"/>
      <c r="AN49" s="5" t="s">
        <v>38</v>
      </c>
      <c r="AO49" s="5"/>
      <c r="AP49" s="5">
        <v>2006</v>
      </c>
      <c r="AQ49" s="5" t="s">
        <v>151</v>
      </c>
      <c r="AR49" s="5" t="s">
        <v>152</v>
      </c>
    </row>
    <row r="50" spans="1:44">
      <c r="A50" s="5" t="s">
        <v>156</v>
      </c>
      <c r="B50" s="5" t="s">
        <v>157</v>
      </c>
      <c r="C50" s="5" t="s">
        <v>147</v>
      </c>
      <c r="D50" s="6">
        <v>29.296296296296301</v>
      </c>
      <c r="E50" s="6">
        <v>-13.148148148148101</v>
      </c>
      <c r="F50" s="7">
        <v>0.01</v>
      </c>
      <c r="G50" s="5">
        <v>1995</v>
      </c>
      <c r="H50" s="5">
        <v>1995</v>
      </c>
      <c r="I50" s="5">
        <v>2004</v>
      </c>
      <c r="J50" s="7">
        <v>9</v>
      </c>
      <c r="K50" s="5">
        <v>4</v>
      </c>
      <c r="L50" s="5" t="s">
        <v>98</v>
      </c>
      <c r="M50" s="5" t="s">
        <v>158</v>
      </c>
      <c r="N50" s="5"/>
      <c r="O50" s="5"/>
      <c r="P50" s="5"/>
      <c r="Q50" s="5"/>
      <c r="R50" s="5"/>
      <c r="S50" s="5" t="s">
        <v>149</v>
      </c>
      <c r="T50" s="5"/>
      <c r="U50" s="5"/>
      <c r="V50" s="5"/>
      <c r="W50" s="5"/>
      <c r="X50" s="5">
        <v>4.4749999999999996</v>
      </c>
      <c r="Y50" s="5"/>
      <c r="Z50" s="5"/>
      <c r="AA50" s="5"/>
      <c r="AB50" s="5"/>
      <c r="AC50" s="5">
        <v>5.2249999999999996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 t="s">
        <v>159</v>
      </c>
      <c r="AO50" s="5"/>
      <c r="AP50" s="5">
        <v>2006</v>
      </c>
      <c r="AQ50" s="5" t="s">
        <v>151</v>
      </c>
      <c r="AR50" s="5" t="s">
        <v>152</v>
      </c>
    </row>
    <row r="51" spans="1:44">
      <c r="A51" s="5" t="s">
        <v>156</v>
      </c>
      <c r="B51" s="5" t="s">
        <v>157</v>
      </c>
      <c r="C51" s="5" t="s">
        <v>147</v>
      </c>
      <c r="D51" s="6">
        <v>29.296296296296301</v>
      </c>
      <c r="E51" s="6">
        <v>-13.148148148148101</v>
      </c>
      <c r="F51" s="7">
        <v>0.01</v>
      </c>
      <c r="G51" s="5">
        <v>1995</v>
      </c>
      <c r="H51" s="5">
        <v>1995</v>
      </c>
      <c r="I51" s="5"/>
      <c r="J51" s="7"/>
      <c r="K51" s="5"/>
      <c r="L51" s="5" t="s">
        <v>15</v>
      </c>
      <c r="M51" s="5" t="s">
        <v>115</v>
      </c>
      <c r="N51" s="5" t="s">
        <v>116</v>
      </c>
      <c r="O51" s="5"/>
      <c r="P51" s="5"/>
      <c r="Q51" s="5"/>
      <c r="R51" s="5"/>
      <c r="S51" s="5"/>
      <c r="T51" s="5"/>
      <c r="U51" s="5"/>
      <c r="V51" s="5"/>
      <c r="W51" s="5"/>
      <c r="X51" s="5">
        <v>1.2752646775745911</v>
      </c>
      <c r="Y51" s="5"/>
      <c r="Z51" s="5"/>
      <c r="AA51" s="5"/>
      <c r="AB51" s="5"/>
      <c r="AC51" s="5">
        <v>1.1988048389447603</v>
      </c>
      <c r="AD51" s="5"/>
      <c r="AE51" s="5"/>
      <c r="AF51" s="5"/>
      <c r="AG51" s="5"/>
      <c r="AH51" s="5">
        <v>0.995732331853875</v>
      </c>
      <c r="AI51" s="5"/>
      <c r="AJ51" s="5"/>
      <c r="AK51" s="5"/>
      <c r="AL51" s="5"/>
      <c r="AM51" s="5"/>
      <c r="AN51" s="13" t="s">
        <v>117</v>
      </c>
      <c r="AO51" s="5"/>
      <c r="AP51" s="5"/>
      <c r="AQ51" s="5"/>
      <c r="AR51" s="5" t="s">
        <v>67</v>
      </c>
    </row>
    <row r="52" spans="1:44" s="11" customFormat="1">
      <c r="A52" s="8" t="s">
        <v>153</v>
      </c>
      <c r="B52" s="8"/>
      <c r="C52" s="8" t="s">
        <v>147</v>
      </c>
      <c r="D52" s="8"/>
      <c r="E52" s="8"/>
      <c r="F52" s="8">
        <v>4.18</v>
      </c>
      <c r="G52" s="8"/>
      <c r="H52" s="8"/>
      <c r="I52" s="8"/>
      <c r="J52" s="8">
        <v>17</v>
      </c>
      <c r="K52" s="8">
        <v>51</v>
      </c>
      <c r="L52" s="8"/>
      <c r="M52" s="8"/>
      <c r="N52" s="8"/>
      <c r="O52" s="8"/>
      <c r="P52" s="8"/>
      <c r="Q52" s="8"/>
      <c r="R52" s="8"/>
      <c r="S52" s="8" t="s">
        <v>149</v>
      </c>
      <c r="T52" s="8"/>
      <c r="U52" s="8"/>
      <c r="V52" s="8"/>
      <c r="W52" s="8"/>
      <c r="X52" s="12">
        <v>0.55000000000000004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16" t="s">
        <v>154</v>
      </c>
      <c r="AO52" s="8"/>
      <c r="AP52" s="8"/>
      <c r="AQ52" s="8" t="s">
        <v>151</v>
      </c>
      <c r="AR52" s="16" t="s">
        <v>66</v>
      </c>
    </row>
    <row r="53" spans="1:44">
      <c r="A53" s="5" t="s">
        <v>153</v>
      </c>
      <c r="B53" s="5" t="s">
        <v>146</v>
      </c>
      <c r="C53" s="5" t="s">
        <v>147</v>
      </c>
      <c r="D53" s="6">
        <v>42.27</v>
      </c>
      <c r="E53" s="6">
        <v>3.22</v>
      </c>
      <c r="F53" s="7">
        <v>3</v>
      </c>
      <c r="G53" s="5">
        <v>1983</v>
      </c>
      <c r="H53" s="5">
        <v>1983</v>
      </c>
      <c r="I53" s="5"/>
      <c r="J53" s="7"/>
      <c r="K53" s="5">
        <v>6</v>
      </c>
      <c r="L53" s="5" t="s">
        <v>98</v>
      </c>
      <c r="M53" s="5" t="s">
        <v>110</v>
      </c>
      <c r="N53" s="5"/>
      <c r="O53" s="5"/>
      <c r="P53" s="5"/>
      <c r="Q53" s="5"/>
      <c r="R53" s="5"/>
      <c r="S53" s="5" t="s">
        <v>149</v>
      </c>
      <c r="T53" s="5"/>
      <c r="U53" s="5"/>
      <c r="V53" s="5"/>
      <c r="W53" s="5"/>
      <c r="X53" s="5" t="s">
        <v>109</v>
      </c>
      <c r="Y53" s="5"/>
      <c r="Z53" s="5"/>
      <c r="AA53" s="5"/>
      <c r="AB53" s="5"/>
      <c r="AC53" s="5">
        <v>2.7826658153121846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 t="s">
        <v>111</v>
      </c>
      <c r="AO53" s="5"/>
      <c r="AP53" s="5">
        <v>2005</v>
      </c>
      <c r="AQ53" s="5" t="s">
        <v>151</v>
      </c>
      <c r="AR53" s="5" t="s">
        <v>152</v>
      </c>
    </row>
    <row r="54" spans="1:44">
      <c r="A54" s="5" t="s">
        <v>153</v>
      </c>
      <c r="B54" s="5" t="s">
        <v>146</v>
      </c>
      <c r="C54" s="5" t="s">
        <v>147</v>
      </c>
      <c r="D54" s="6">
        <v>42.27</v>
      </c>
      <c r="E54" s="6">
        <v>3.22</v>
      </c>
      <c r="F54" s="7">
        <v>3</v>
      </c>
      <c r="G54" s="5">
        <v>1983</v>
      </c>
      <c r="H54" s="5">
        <v>1983</v>
      </c>
      <c r="I54" s="5">
        <v>1999</v>
      </c>
      <c r="J54" s="7">
        <v>16</v>
      </c>
      <c r="K54" s="5">
        <v>3</v>
      </c>
      <c r="L54" s="5" t="s">
        <v>98</v>
      </c>
      <c r="M54" s="5" t="s">
        <v>112</v>
      </c>
      <c r="N54" s="5"/>
      <c r="O54" s="5"/>
      <c r="P54" s="5"/>
      <c r="Q54" s="5"/>
      <c r="R54" s="5"/>
      <c r="S54" s="5" t="s">
        <v>149</v>
      </c>
      <c r="T54" s="5"/>
      <c r="U54" s="5"/>
      <c r="V54" s="5"/>
      <c r="W54" s="5"/>
      <c r="X54" s="5">
        <v>40.283666772520377</v>
      </c>
      <c r="Y54" s="5"/>
      <c r="Z54" s="5"/>
      <c r="AA54" s="5"/>
      <c r="AB54" s="5"/>
      <c r="AC54" s="5"/>
      <c r="AD54" s="5"/>
      <c r="AE54" s="5"/>
      <c r="AF54" s="5"/>
      <c r="AG54" s="5"/>
      <c r="AH54" s="5">
        <v>1.354497354497354</v>
      </c>
      <c r="AI54" s="5"/>
      <c r="AJ54" s="5"/>
      <c r="AK54" s="5"/>
      <c r="AL54" s="5"/>
      <c r="AM54" s="5"/>
      <c r="AN54" s="5" t="s">
        <v>113</v>
      </c>
      <c r="AO54" s="5"/>
      <c r="AP54" s="5">
        <v>2000</v>
      </c>
      <c r="AQ54" s="5" t="s">
        <v>151</v>
      </c>
      <c r="AR54" s="5" t="s">
        <v>152</v>
      </c>
    </row>
    <row r="55" spans="1:44" s="11" customFormat="1">
      <c r="A55" s="8" t="s">
        <v>153</v>
      </c>
      <c r="B55" s="16"/>
      <c r="C55" s="8" t="s">
        <v>147</v>
      </c>
      <c r="D55" s="16"/>
      <c r="E55" s="16"/>
      <c r="F55" s="16">
        <v>9.2999999999999999E-2</v>
      </c>
      <c r="G55" s="16"/>
      <c r="H55" s="16"/>
      <c r="I55" s="16"/>
      <c r="J55" s="8">
        <v>11</v>
      </c>
      <c r="K55" s="16">
        <v>1</v>
      </c>
      <c r="L55" s="8"/>
      <c r="M55" s="8"/>
      <c r="N55" s="16"/>
      <c r="O55" s="16"/>
      <c r="P55" s="16"/>
      <c r="Q55" s="16"/>
      <c r="R55" s="16"/>
      <c r="S55" s="16" t="s">
        <v>18</v>
      </c>
      <c r="T55" s="16"/>
      <c r="U55" s="16"/>
      <c r="V55" s="16"/>
      <c r="W55" s="16"/>
      <c r="X55" s="12">
        <v>0.26300000000000001</v>
      </c>
      <c r="Y55" s="16"/>
      <c r="Z55" s="16"/>
      <c r="AA55" s="16"/>
      <c r="AB55" s="16"/>
      <c r="AC55" s="16"/>
      <c r="AD55" s="16"/>
      <c r="AE55" s="16"/>
      <c r="AF55" s="16"/>
      <c r="AG55" s="16"/>
      <c r="AH55" s="16">
        <v>0.88500000000000001</v>
      </c>
      <c r="AI55" s="16"/>
      <c r="AJ55" s="16"/>
      <c r="AK55" s="16"/>
      <c r="AL55" s="16"/>
      <c r="AM55" s="16"/>
      <c r="AN55" s="16" t="s">
        <v>0</v>
      </c>
      <c r="AO55" s="16"/>
      <c r="AP55" s="16"/>
      <c r="AQ55" s="16" t="s">
        <v>151</v>
      </c>
      <c r="AR55" s="16" t="s">
        <v>66</v>
      </c>
    </row>
    <row r="56" spans="1:44" s="11" customFormat="1" ht="15.95" customHeight="1">
      <c r="A56" s="5" t="s">
        <v>153</v>
      </c>
      <c r="B56" s="12" t="s">
        <v>146</v>
      </c>
      <c r="C56" s="12" t="s">
        <v>147</v>
      </c>
      <c r="D56" s="18">
        <v>42.27</v>
      </c>
      <c r="E56" s="18">
        <v>3.22</v>
      </c>
      <c r="F56" s="19">
        <v>3</v>
      </c>
      <c r="G56" s="12"/>
      <c r="H56" s="12"/>
      <c r="I56" s="12">
        <v>2003</v>
      </c>
      <c r="J56" s="7">
        <v>14</v>
      </c>
      <c r="K56" s="12">
        <v>1</v>
      </c>
      <c r="L56" s="5" t="s">
        <v>1</v>
      </c>
      <c r="M56" s="12" t="s">
        <v>2</v>
      </c>
      <c r="N56" s="12" t="s">
        <v>3</v>
      </c>
      <c r="O56" s="12"/>
      <c r="P56" s="12"/>
      <c r="Q56" s="12"/>
      <c r="R56" s="12"/>
      <c r="S56" s="12" t="s">
        <v>18</v>
      </c>
      <c r="T56" s="12"/>
      <c r="U56" s="12"/>
      <c r="V56" s="12"/>
      <c r="W56" s="12"/>
      <c r="X56" s="12" t="s">
        <v>109</v>
      </c>
      <c r="Y56" s="12"/>
      <c r="Z56" s="12"/>
      <c r="AA56" s="12"/>
      <c r="AB56" s="12"/>
      <c r="AC56" s="12"/>
      <c r="AD56" s="12"/>
      <c r="AE56" s="12"/>
      <c r="AF56" s="12"/>
      <c r="AG56" s="12"/>
      <c r="AH56" s="12">
        <v>1.5236363636363639</v>
      </c>
      <c r="AI56" s="12"/>
      <c r="AJ56" s="12"/>
      <c r="AK56" s="12"/>
      <c r="AL56" s="12"/>
      <c r="AM56" s="12"/>
      <c r="AN56" s="12" t="s">
        <v>4</v>
      </c>
      <c r="AO56" s="12"/>
      <c r="AP56" s="12">
        <v>2006</v>
      </c>
      <c r="AQ56" s="12" t="s">
        <v>151</v>
      </c>
      <c r="AR56" s="12" t="s">
        <v>152</v>
      </c>
    </row>
    <row r="57" spans="1:44" s="11" customFormat="1" ht="15.95" customHeight="1">
      <c r="A57" s="5" t="s">
        <v>153</v>
      </c>
      <c r="B57" s="12" t="s">
        <v>146</v>
      </c>
      <c r="C57" s="12" t="s">
        <v>147</v>
      </c>
      <c r="D57" s="18"/>
      <c r="E57" s="18"/>
      <c r="F57" s="19"/>
      <c r="G57" s="12"/>
      <c r="H57" s="12"/>
      <c r="I57" s="12"/>
      <c r="J57" s="19"/>
      <c r="K57" s="12"/>
      <c r="L57" s="5" t="s">
        <v>15</v>
      </c>
      <c r="M57" s="12" t="s">
        <v>16</v>
      </c>
      <c r="N57" s="12" t="s">
        <v>17</v>
      </c>
      <c r="O57" s="12"/>
      <c r="P57" s="12"/>
      <c r="Q57" s="12"/>
      <c r="R57" s="12"/>
      <c r="S57" s="12"/>
      <c r="T57" s="12"/>
      <c r="U57" s="12"/>
      <c r="V57" s="12"/>
      <c r="W57" s="12"/>
      <c r="X57" s="12">
        <v>1.2014089594630195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5" t="s">
        <v>119</v>
      </c>
      <c r="AO57" s="12"/>
      <c r="AP57" s="12"/>
      <c r="AQ57" s="12"/>
      <c r="AR57" s="12" t="s">
        <v>67</v>
      </c>
    </row>
    <row r="58" spans="1:44" s="11" customFormat="1">
      <c r="A58" s="5" t="s">
        <v>153</v>
      </c>
      <c r="B58" s="12" t="s">
        <v>146</v>
      </c>
      <c r="C58" s="12" t="s">
        <v>147</v>
      </c>
      <c r="D58" s="18"/>
      <c r="E58" s="18"/>
      <c r="F58" s="19"/>
      <c r="G58" s="12"/>
      <c r="H58" s="12"/>
      <c r="I58" s="12"/>
      <c r="J58" s="19"/>
      <c r="K58" s="12"/>
      <c r="L58" s="5" t="s">
        <v>70</v>
      </c>
      <c r="M58" s="5" t="s">
        <v>68</v>
      </c>
      <c r="N58" s="5" t="s">
        <v>69</v>
      </c>
      <c r="O58" s="12"/>
      <c r="P58" s="12"/>
      <c r="Q58" s="12"/>
      <c r="R58" s="12"/>
      <c r="S58" s="12"/>
      <c r="T58" s="12"/>
      <c r="U58" s="12"/>
      <c r="V58" s="12"/>
      <c r="W58" s="12"/>
      <c r="X58" s="12">
        <v>2.0210883676251608</v>
      </c>
      <c r="Y58" s="12"/>
      <c r="Z58" s="12"/>
      <c r="AA58" s="12"/>
      <c r="AB58" s="12"/>
      <c r="AC58" s="12">
        <v>3.6446112362185974</v>
      </c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 t="s">
        <v>119</v>
      </c>
      <c r="AO58" s="12"/>
      <c r="AP58" s="12"/>
      <c r="AQ58" s="12"/>
      <c r="AR58" s="12" t="s">
        <v>67</v>
      </c>
    </row>
    <row r="59" spans="1:44" s="11" customFormat="1">
      <c r="A59" s="5" t="s">
        <v>153</v>
      </c>
      <c r="B59" s="12" t="s">
        <v>146</v>
      </c>
      <c r="C59" s="12" t="s">
        <v>147</v>
      </c>
      <c r="D59" s="18"/>
      <c r="E59" s="18"/>
      <c r="F59" s="19"/>
      <c r="G59" s="12"/>
      <c r="H59" s="12"/>
      <c r="I59" s="12"/>
      <c r="J59" s="19"/>
      <c r="K59" s="12"/>
      <c r="L59" s="5" t="s">
        <v>148</v>
      </c>
      <c r="M59" s="5"/>
      <c r="N59" s="5"/>
      <c r="O59" s="12"/>
      <c r="P59" s="12"/>
      <c r="Q59" s="12"/>
      <c r="R59" s="12"/>
      <c r="S59" s="12"/>
      <c r="T59" s="12"/>
      <c r="U59" s="12"/>
      <c r="V59" s="12"/>
      <c r="W59" s="12"/>
      <c r="X59" s="14">
        <v>1.9396825396825397</v>
      </c>
      <c r="Y59" s="12"/>
      <c r="Z59" s="12"/>
      <c r="AA59" s="12"/>
      <c r="AB59" s="12"/>
      <c r="AC59" s="12">
        <v>6.481481481481481</v>
      </c>
      <c r="AD59" s="12"/>
      <c r="AE59" s="12"/>
      <c r="AF59" s="12"/>
      <c r="AG59" s="12"/>
      <c r="AH59" s="12"/>
      <c r="AI59" s="12"/>
      <c r="AJ59" s="12"/>
      <c r="AK59" s="12"/>
      <c r="AL59" s="12"/>
      <c r="AM59" s="12">
        <v>1.3529411764705883</v>
      </c>
      <c r="AN59" s="12" t="s">
        <v>162</v>
      </c>
      <c r="AO59" s="12"/>
      <c r="AP59" s="12"/>
      <c r="AQ59" s="12"/>
      <c r="AR59" s="14" t="s">
        <v>67</v>
      </c>
    </row>
    <row r="60" spans="1:44" s="11" customFormat="1">
      <c r="A60" s="12" t="s">
        <v>81</v>
      </c>
      <c r="B60" s="12" t="s">
        <v>82</v>
      </c>
      <c r="C60" s="12" t="s">
        <v>147</v>
      </c>
      <c r="D60" s="18">
        <v>27.586206896551715</v>
      </c>
      <c r="E60" s="18">
        <v>-18.074074074074101</v>
      </c>
      <c r="F60" s="19">
        <v>1.55</v>
      </c>
      <c r="G60" s="12">
        <v>1996</v>
      </c>
      <c r="H60" s="12">
        <v>1996</v>
      </c>
      <c r="I60" s="12">
        <v>2004</v>
      </c>
      <c r="J60" s="19">
        <v>8</v>
      </c>
      <c r="K60" s="12">
        <v>4</v>
      </c>
      <c r="L60" s="5" t="s">
        <v>98</v>
      </c>
      <c r="M60" s="5" t="s">
        <v>158</v>
      </c>
      <c r="N60" s="5"/>
      <c r="O60" s="12"/>
      <c r="P60" s="12"/>
      <c r="Q60" s="12"/>
      <c r="R60" s="12"/>
      <c r="S60" s="12" t="s">
        <v>149</v>
      </c>
      <c r="T60" s="12"/>
      <c r="U60" s="12"/>
      <c r="V60" s="12"/>
      <c r="W60" s="12"/>
      <c r="X60" s="12">
        <v>2.2722385141739978</v>
      </c>
      <c r="Y60" s="12"/>
      <c r="Z60" s="12"/>
      <c r="AA60" s="12"/>
      <c r="AB60" s="12"/>
      <c r="AC60" s="12">
        <v>1.8785559495665884</v>
      </c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 t="s">
        <v>159</v>
      </c>
      <c r="AO60" s="12"/>
      <c r="AP60" s="12">
        <v>2006</v>
      </c>
      <c r="AQ60" s="12" t="s">
        <v>151</v>
      </c>
      <c r="AR60" s="12" t="s">
        <v>152</v>
      </c>
    </row>
    <row r="61" spans="1:44" s="11" customFormat="1">
      <c r="A61" s="12" t="s">
        <v>81</v>
      </c>
      <c r="B61" s="12"/>
      <c r="C61" s="12" t="s">
        <v>147</v>
      </c>
      <c r="D61" s="18">
        <v>27.586206896551715</v>
      </c>
      <c r="E61" s="18">
        <v>-18.074074074074101</v>
      </c>
      <c r="F61" s="19">
        <v>1.55</v>
      </c>
      <c r="G61" s="12">
        <v>1996</v>
      </c>
      <c r="H61" s="12">
        <v>1996</v>
      </c>
      <c r="I61" s="12"/>
      <c r="J61" s="19"/>
      <c r="K61" s="12"/>
      <c r="L61" s="5" t="s">
        <v>15</v>
      </c>
      <c r="M61" s="5" t="s">
        <v>115</v>
      </c>
      <c r="N61" s="5" t="s">
        <v>116</v>
      </c>
      <c r="O61" s="12"/>
      <c r="P61" s="12"/>
      <c r="Q61" s="12"/>
      <c r="R61" s="12"/>
      <c r="S61" s="12"/>
      <c r="T61" s="12"/>
      <c r="U61" s="12"/>
      <c r="V61" s="12"/>
      <c r="W61" s="12"/>
      <c r="X61" s="12">
        <v>0.53921568627450955</v>
      </c>
      <c r="Y61" s="12"/>
      <c r="Z61" s="12"/>
      <c r="AA61" s="12"/>
      <c r="AB61" s="12"/>
      <c r="AC61" s="12">
        <v>0.64608758076094763</v>
      </c>
      <c r="AD61" s="12"/>
      <c r="AE61" s="12"/>
      <c r="AF61" s="12"/>
      <c r="AG61" s="12"/>
      <c r="AH61" s="12">
        <v>1.0989404981414808</v>
      </c>
      <c r="AI61" s="12"/>
      <c r="AJ61" s="12"/>
      <c r="AK61" s="12"/>
      <c r="AL61" s="12"/>
      <c r="AM61" s="12"/>
      <c r="AN61" s="17" t="s">
        <v>117</v>
      </c>
      <c r="AO61" s="12"/>
      <c r="AP61" s="12"/>
      <c r="AQ61" s="12"/>
      <c r="AR61" s="12" t="s">
        <v>67</v>
      </c>
    </row>
    <row r="62" spans="1:44" s="11" customFormat="1">
      <c r="A62" s="17" t="s">
        <v>190</v>
      </c>
      <c r="B62" s="23" t="s">
        <v>56</v>
      </c>
      <c r="C62" s="5" t="s">
        <v>147</v>
      </c>
      <c r="D62" s="24">
        <v>38.175519999999999</v>
      </c>
      <c r="E62" s="24">
        <v>-0.47788999999999998</v>
      </c>
      <c r="F62" s="14">
        <v>1.2</v>
      </c>
      <c r="G62" s="14">
        <v>1986</v>
      </c>
      <c r="H62" s="14"/>
      <c r="I62" s="14">
        <v>2009</v>
      </c>
      <c r="J62" s="12">
        <f>2010-G62</f>
        <v>24</v>
      </c>
      <c r="K62" s="14">
        <v>37</v>
      </c>
      <c r="L62" s="13" t="s">
        <v>148</v>
      </c>
      <c r="M62" s="5"/>
      <c r="N62" s="5"/>
      <c r="O62" s="14"/>
      <c r="P62" s="14"/>
      <c r="Q62" s="14"/>
      <c r="R62" s="14"/>
      <c r="S62" s="14"/>
      <c r="T62" s="14"/>
      <c r="U62" s="14"/>
      <c r="V62" s="14"/>
      <c r="W62" s="14"/>
      <c r="X62" s="14">
        <v>1.4560067681895092</v>
      </c>
      <c r="Y62" s="14"/>
      <c r="Z62" s="14"/>
      <c r="AA62" s="14"/>
      <c r="AB62" s="14"/>
      <c r="AC62" s="14"/>
      <c r="AD62" s="14"/>
      <c r="AE62" s="14"/>
      <c r="AF62" s="14"/>
      <c r="AG62" s="14"/>
      <c r="AH62" s="14">
        <v>1.0141507025168506</v>
      </c>
      <c r="AI62" s="14"/>
      <c r="AJ62" s="14"/>
      <c r="AK62" s="14"/>
      <c r="AL62" s="14"/>
      <c r="AM62" s="14"/>
      <c r="AN62" s="14" t="s">
        <v>120</v>
      </c>
      <c r="AO62" s="14"/>
      <c r="AP62" s="14"/>
      <c r="AQ62" s="14"/>
      <c r="AR62" s="14" t="s">
        <v>67</v>
      </c>
    </row>
    <row r="63" spans="1:44" s="11" customFormat="1">
      <c r="A63" s="17" t="s">
        <v>190</v>
      </c>
      <c r="B63" s="23" t="s">
        <v>56</v>
      </c>
      <c r="C63" s="14" t="s">
        <v>147</v>
      </c>
      <c r="D63" s="24">
        <v>38.175519999999999</v>
      </c>
      <c r="E63" s="24">
        <v>-0.47788999999999998</v>
      </c>
      <c r="F63" s="14">
        <v>1.2</v>
      </c>
      <c r="G63" s="14">
        <v>1986</v>
      </c>
      <c r="H63" s="14"/>
      <c r="I63" s="14"/>
      <c r="J63" s="12"/>
      <c r="K63" s="14"/>
      <c r="L63" s="13" t="s">
        <v>148</v>
      </c>
      <c r="M63" s="22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>
        <v>1.4884999999999999</v>
      </c>
      <c r="Y63" s="14"/>
      <c r="Z63" s="14"/>
      <c r="AA63" s="14"/>
      <c r="AB63" s="14"/>
      <c r="AC63" s="14">
        <v>4.101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>
        <v>1.1174999999999999</v>
      </c>
      <c r="AN63" s="12" t="s">
        <v>162</v>
      </c>
      <c r="AO63" s="14"/>
      <c r="AP63" s="14"/>
      <c r="AQ63" s="14"/>
      <c r="AR63" s="14" t="s">
        <v>67</v>
      </c>
    </row>
    <row r="64" spans="1:44" s="11" customFormat="1">
      <c r="A64" s="14" t="s">
        <v>195</v>
      </c>
      <c r="B64" s="14"/>
      <c r="C64" s="12" t="s">
        <v>147</v>
      </c>
      <c r="D64" s="14"/>
      <c r="E64" s="14"/>
      <c r="F64" s="14"/>
      <c r="G64" s="14"/>
      <c r="H64" s="14"/>
      <c r="I64" s="14"/>
      <c r="J64" s="14"/>
      <c r="K64" s="14"/>
      <c r="L64" s="5" t="s">
        <v>15</v>
      </c>
      <c r="M64" s="22" t="s">
        <v>115</v>
      </c>
      <c r="N64" s="12" t="s">
        <v>116</v>
      </c>
      <c r="O64" s="14"/>
      <c r="P64" s="14"/>
      <c r="Q64" s="14"/>
      <c r="R64" s="14"/>
      <c r="S64" s="14"/>
      <c r="T64" s="14"/>
      <c r="U64" s="14"/>
      <c r="V64" s="14"/>
      <c r="W64" s="14"/>
      <c r="X64" s="14">
        <v>1.3951890034364258</v>
      </c>
      <c r="Y64" s="14"/>
      <c r="Z64" s="14"/>
      <c r="AA64" s="14"/>
      <c r="AB64" s="14"/>
      <c r="AC64" s="14">
        <v>0.84665073887266618</v>
      </c>
      <c r="AD64" s="14"/>
      <c r="AE64" s="14"/>
      <c r="AF64" s="14"/>
      <c r="AG64" s="14"/>
      <c r="AH64" s="14">
        <v>0.74086538461538454</v>
      </c>
      <c r="AI64" s="14"/>
      <c r="AJ64" s="14"/>
      <c r="AK64" s="14"/>
      <c r="AL64" s="14"/>
      <c r="AM64" s="14"/>
      <c r="AN64" s="15" t="s">
        <v>117</v>
      </c>
      <c r="AO64" s="14"/>
      <c r="AP64" s="14"/>
      <c r="AQ64" s="14"/>
      <c r="AR64" s="14" t="s">
        <v>67</v>
      </c>
    </row>
    <row r="65" spans="1:44">
      <c r="A65" s="25" t="s">
        <v>124</v>
      </c>
      <c r="C65" s="14" t="s">
        <v>147</v>
      </c>
      <c r="L65" s="13" t="s">
        <v>70</v>
      </c>
      <c r="M65" s="26" t="s">
        <v>191</v>
      </c>
      <c r="AH65" s="14">
        <v>1.2653766413268832</v>
      </c>
      <c r="AN65" s="14" t="s">
        <v>192</v>
      </c>
      <c r="AR65" s="14" t="s">
        <v>67</v>
      </c>
    </row>
  </sheetData>
  <phoneticPr fontId="3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</dc:creator>
  <cp:lastModifiedBy>Kirsten Grorud-Colvert</cp:lastModifiedBy>
  <dcterms:created xsi:type="dcterms:W3CDTF">2010-09-06T23:26:42Z</dcterms:created>
  <dcterms:modified xsi:type="dcterms:W3CDTF">2011-11-16T16:32:47Z</dcterms:modified>
</cp:coreProperties>
</file>