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ulpepp/Documents/programming/pandoc/analysis/"/>
    </mc:Choice>
  </mc:AlternateContent>
  <xr:revisionPtr revIDLastSave="0" documentId="13_ncr:1_{C8CA2034-C64B-CC44-AF9D-1D2205A71F71}" xr6:coauthVersionLast="47" xr6:coauthVersionMax="47" xr10:uidLastSave="{00000000-0000-0000-0000-000000000000}"/>
  <bookViews>
    <workbookView xWindow="6980" yWindow="1600" windowWidth="29040" windowHeight="18120" xr2:uid="{3EA288CB-0F11-5242-9E43-67E2EFE0C9FC}"/>
  </bookViews>
  <sheets>
    <sheet name="Sheet1" sheetId="1" r:id="rId1"/>
  </sheets>
  <definedNames>
    <definedName name="eisvogel_ifs" localSheetId="0">Sheet1!$D$2:$D$105</definedName>
    <definedName name="pandoc_apa_ifs" localSheetId="0">Sheet1!$C$2:$C$46</definedName>
    <definedName name="pandoc_default_ifs" localSheetId="0">Sheet1!$A$2:$A$92</definedName>
    <definedName name="TridentAPA_template_ifs" localSheetId="0">Sheet1!$B$2:$B$34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5" i="1" l="1"/>
  <c r="H65" i="1"/>
  <c r="G66" i="1"/>
  <c r="H66" i="1"/>
  <c r="F66" i="1"/>
  <c r="F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8E1F9-8510-AD45-ADBC-00829168B5DE}" name="eisvogel_ifs" type="6" refreshedVersion="7" background="1" saveData="1">
    <textPr codePage="10000" sourceFile="/Users/tculpepp/Desktop/eisvogel_ifs.txt" delimited="0">
      <textFields>
        <textField type="text"/>
      </textFields>
    </textPr>
  </connection>
  <connection id="2" xr16:uid="{87393759-26CE-654C-B1A1-E4A3CA496DF5}" name="pandoc_apa_ifs" type="6" refreshedVersion="7" background="1" saveData="1">
    <textPr codePage="10000" sourceFile="/Users/tculpepp/Desktop/pandoc_apa_ifs.txt" delimited="0">
      <textFields>
        <textField type="text"/>
      </textFields>
    </textPr>
  </connection>
  <connection id="3" xr16:uid="{2EF061DA-2F86-C642-AB65-CE1717B5588B}" name="pandoc_default_ifs" type="6" refreshedVersion="7" background="1" saveData="1">
    <textPr codePage="10000" sourceFile="/Users/tculpepp/Desktop/pandoc_default_ifs.txt" delimited="0">
      <textFields>
        <textField type="text"/>
      </textFields>
    </textPr>
  </connection>
  <connection id="4" xr16:uid="{C6D7FAE0-551A-A24E-A000-826DC45B021B}" name="TridentAPA_template_ifs" type="6" refreshedVersion="7" background="1" saveData="1">
    <textPr codePage="10000" sourceFile="/Users/tculpepp/Desktop/TridentAPA_template_ifs.txt" delimited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<sst xmlns="http://schemas.openxmlformats.org/spreadsheetml/2006/main" count="278" uniqueCount="101">
  <si>
    <t>colorlinks</t>
  </si>
  <si>
    <t>CJKmainfont</t>
  </si>
  <si>
    <t>fontsize</t>
  </si>
  <si>
    <t>papersize</t>
  </si>
  <si>
    <t>beamer</t>
  </si>
  <si>
    <t>handout</t>
  </si>
  <si>
    <t>aspectratio</t>
  </si>
  <si>
    <t>background-image</t>
  </si>
  <si>
    <t>section-titles</t>
  </si>
  <si>
    <t>beamerarticle</t>
  </si>
  <si>
    <t>fontfamily</t>
  </si>
  <si>
    <t>linestretch</t>
  </si>
  <si>
    <t>mathspec</t>
  </si>
  <si>
    <t>mainfont</t>
  </si>
  <si>
    <t>sansfont</t>
  </si>
  <si>
    <t>monofont</t>
  </si>
  <si>
    <t>mathfont</t>
  </si>
  <si>
    <t>luatexjapresetoptions</t>
  </si>
  <si>
    <t>zero-width-non-joiner</t>
  </si>
  <si>
    <t>theme</t>
  </si>
  <si>
    <t>colortheme</t>
  </si>
  <si>
    <t>fonttheme</t>
  </si>
  <si>
    <t>innertheme</t>
  </si>
  <si>
    <t>outertheme</t>
  </si>
  <si>
    <t>indent</t>
  </si>
  <si>
    <t>verbatim-in-note</t>
  </si>
  <si>
    <t>title-meta</t>
  </si>
  <si>
    <t>author-meta</t>
  </si>
  <si>
    <t>lang</t>
  </si>
  <si>
    <t>subject</t>
  </si>
  <si>
    <t>keywords</t>
  </si>
  <si>
    <t>geometry</t>
  </si>
  <si>
    <t>listings</t>
  </si>
  <si>
    <t>lhs</t>
  </si>
  <si>
    <t>highlighting-macros</t>
  </si>
  <si>
    <t>tables</t>
  </si>
  <si>
    <t>multirow</t>
  </si>
  <si>
    <t>graphics</t>
  </si>
  <si>
    <t>links-as-notes</t>
  </si>
  <si>
    <t>strikeout</t>
  </si>
  <si>
    <t>numbersections</t>
  </si>
  <si>
    <t>block-headings</t>
  </si>
  <si>
    <t>pagestyle</t>
  </si>
  <si>
    <t>csl-refs</t>
  </si>
  <si>
    <t>dir</t>
  </si>
  <si>
    <t>natbib</t>
  </si>
  <si>
    <t>biblatex</t>
  </si>
  <si>
    <t>nocite-ids</t>
  </si>
  <si>
    <t>csquotes</t>
  </si>
  <si>
    <t>title</t>
  </si>
  <si>
    <t>subtitle</t>
  </si>
  <si>
    <t>institute</t>
  </si>
  <si>
    <t>titlegraphic</t>
  </si>
  <si>
    <t>logo</t>
  </si>
  <si>
    <t>has-frontmatter</t>
  </si>
  <si>
    <t>abstract</t>
  </si>
  <si>
    <t>toc</t>
  </si>
  <si>
    <t>toc-title</t>
  </si>
  <si>
    <t>lof</t>
  </si>
  <si>
    <t>lot</t>
  </si>
  <si>
    <t>bibliography</t>
  </si>
  <si>
    <t>biblio-title</t>
  </si>
  <si>
    <t>has-chapters</t>
  </si>
  <si>
    <t>Pandoc Default</t>
  </si>
  <si>
    <t>babel-newcommands</t>
  </si>
  <si>
    <t>author</t>
  </si>
  <si>
    <t>date</t>
  </si>
  <si>
    <t>title)$\maketitle$endi</t>
  </si>
  <si>
    <t>biblatex)$$els</t>
  </si>
  <si>
    <t>Trident APA</t>
  </si>
  <si>
    <t>mode</t>
  </si>
  <si>
    <t>floatsintext</t>
  </si>
  <si>
    <t>twogroups</t>
  </si>
  <si>
    <t>authornote</t>
  </si>
  <si>
    <t>joucommands.leftheader</t>
  </si>
  <si>
    <t>joucommands.journal</t>
  </si>
  <si>
    <t>joucommands.volume</t>
  </si>
  <si>
    <t>joucommands.ccoppy</t>
  </si>
  <si>
    <t>joucommands.copnum</t>
  </si>
  <si>
    <t>Pandoc APA</t>
  </si>
  <si>
    <t>latex-dir-rtl</t>
  </si>
  <si>
    <t>footnotes-pretty</t>
  </si>
  <si>
    <t>titlepage-logo</t>
  </si>
  <si>
    <t>listings-no-page-break</t>
  </si>
  <si>
    <t>footnotes-disable-backlinks</t>
  </si>
  <si>
    <t>page-background</t>
  </si>
  <si>
    <t>titlepage</t>
  </si>
  <si>
    <t>titlepage-background</t>
  </si>
  <si>
    <t>table-use-row-colors</t>
  </si>
  <si>
    <t>listings-disable-line-numbers</t>
  </si>
  <si>
    <t>disable-header-and-footer</t>
  </si>
  <si>
    <t>book</t>
  </si>
  <si>
    <t>titlepage-color</t>
  </si>
  <si>
    <t>first-chapter</t>
  </si>
  <si>
    <t>toc-own-page</t>
  </si>
  <si>
    <t>Eisvogel</t>
  </si>
  <si>
    <t>Match TUI</t>
  </si>
  <si>
    <t>Match P APA</t>
  </si>
  <si>
    <t>Match Eis</t>
  </si>
  <si>
    <t># Matches</t>
  </si>
  <si>
    <t>#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</si>
</sst>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49" fontId="0" fillId="5" borderId="1" xfId="0" applyNumberFormat="1" applyFill="1" applyBorder="1"/>
    <xf numFmtId="49" fontId="0" fillId="0" borderId="1" xfId="0" applyNumberFormat="1" applyBorder="1"/>
    <xf numFmtId="0" fontId="0" fillId="3" borderId="1" xfId="0" applyFill="1" applyBorder="1"/>
    <xf numFmtId="49" fontId="0" fillId="4" borderId="1" xfId="0" applyNumberForma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svogel_ifs" connectionId="1" xr16:uid="{F14E6907-881A-5E4D-AACB-E6106E766B0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doc_apa_ifs" connectionId="2" xr16:uid="{CD393C5F-01E3-794A-ABDF-918EFC286CD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dentAPA_template_ifs" connectionId="4" xr16:uid="{50EB3AB5-AA47-B040-97F9-733A98F9030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doc_default_ifs" connectionId="3" xr16:uid="{5C92FEDA-3791-7F49-951D-4C0EBB4E43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C1A2-E281-7E45-A5BA-4EE96C98EF71}">
  <dimension ref="A1:I79"/>
  <sheetViews>
    <sheetView tabSelected="1" workbookViewId="0">
      <selection activeCell="M70" sqref="M70"/>
    </sheetView>
  </sheetViews>
  <sheetFormatPr baseColWidth="10" defaultRowHeight="16" x14ac:dyDescent="0.2"/>
  <cols>
    <col min="1" max="1" width="19.1640625" bestFit="1" customWidth="1"/>
    <col min="2" max="2" width="19.5" bestFit="1" customWidth="1"/>
    <col min="3" max="3" width="22" bestFit="1" customWidth="1"/>
    <col min="4" max="4" width="25.33203125" bestFit="1" customWidth="1"/>
    <col min="9" max="9" width="21.5" customWidth="1"/>
  </cols>
  <sheetData>
    <row r="1" spans="1:9" x14ac:dyDescent="0.2">
      <c r="A1" s="2" t="s">
        <v>63</v>
      </c>
      <c r="B1" s="2" t="s">
        <v>69</v>
      </c>
      <c r="C1" s="2" t="s">
        <v>79</v>
      </c>
      <c r="D1" s="2" t="s">
        <v>95</v>
      </c>
      <c r="F1" s="3" t="s">
        <v>96</v>
      </c>
      <c r="G1" s="3" t="s">
        <v>97</v>
      </c>
      <c r="H1" s="3" t="s">
        <v>98</v>
      </c>
      <c r="I1" s="3" t="s">
        <v>63</v>
      </c>
    </row>
    <row r="2" spans="1:9" x14ac:dyDescent="0.2">
      <c r="A2" s="1" t="s">
        <v>55</v>
      </c>
      <c r="B2" s="1" t="s">
        <v>65</v>
      </c>
      <c r="C2" s="1" t="s">
        <v>55</v>
      </c>
      <c r="D2" s="1" t="s">
        <v>55</v>
      </c>
      <c r="F2" s="4" t="b">
        <f>NOT(ISERROR(MATCH(A2,$B$2:$B$1001,0)))</f>
        <v>0</v>
      </c>
      <c r="G2" s="4" t="b">
        <f>NOT(ISERROR(MATCH(A2,$C$2:$C$1001,0)))</f>
        <v>1</v>
      </c>
      <c r="H2" s="4" t="b">
        <f>NOT(ISERROR(MATCH(B2,$D$2:$D$1001,0)))</f>
        <v>0</v>
      </c>
      <c r="I2" s="5" t="s">
        <v>55</v>
      </c>
    </row>
    <row r="3" spans="1:9" x14ac:dyDescent="0.2">
      <c r="A3" s="1" t="s">
        <v>6</v>
      </c>
      <c r="B3" s="1" t="s">
        <v>64</v>
      </c>
      <c r="C3" s="1" t="s">
        <v>65</v>
      </c>
      <c r="D3" s="1" t="s">
        <v>6</v>
      </c>
      <c r="F3" s="4" t="b">
        <f t="shared" ref="F3:F64" si="0">NOT(ISERROR(MATCH(A3,$B$2:$B$1001,0)))</f>
        <v>0</v>
      </c>
      <c r="G3" s="4" t="b">
        <f t="shared" ref="G3:G64" si="1">NOT(ISERROR(MATCH(A3,$C$2:$C$1001,0)))</f>
        <v>0</v>
      </c>
      <c r="H3" s="4" t="b">
        <f t="shared" ref="H3:H64" si="2">NOT(ISERROR(MATCH(B3,$D$2:$D$1001,0)))</f>
        <v>0</v>
      </c>
      <c r="I3" s="5" t="s">
        <v>6</v>
      </c>
    </row>
    <row r="4" spans="1:9" x14ac:dyDescent="0.2">
      <c r="A4" s="1" t="s">
        <v>27</v>
      </c>
      <c r="B4" s="1" t="s">
        <v>68</v>
      </c>
      <c r="C4" s="1" t="s">
        <v>27</v>
      </c>
      <c r="D4" s="1" t="s">
        <v>27</v>
      </c>
      <c r="F4" s="4" t="b">
        <f t="shared" si="0"/>
        <v>0</v>
      </c>
      <c r="G4" s="4" t="b">
        <f t="shared" si="1"/>
        <v>1</v>
      </c>
      <c r="H4" s="4" t="b">
        <f t="shared" si="2"/>
        <v>0</v>
      </c>
      <c r="I4" s="5" t="s">
        <v>27</v>
      </c>
    </row>
    <row r="5" spans="1:9" x14ac:dyDescent="0.2">
      <c r="A5" s="1" t="s">
        <v>7</v>
      </c>
      <c r="B5" s="1" t="s">
        <v>60</v>
      </c>
      <c r="C5" s="1" t="s">
        <v>73</v>
      </c>
      <c r="D5" s="1" t="s">
        <v>7</v>
      </c>
      <c r="F5" s="4" t="b">
        <f t="shared" si="0"/>
        <v>0</v>
      </c>
      <c r="G5" s="4" t="b">
        <f t="shared" si="1"/>
        <v>0</v>
      </c>
      <c r="H5" s="4" t="b">
        <f t="shared" si="2"/>
        <v>1</v>
      </c>
      <c r="I5" s="5" t="s">
        <v>7</v>
      </c>
    </row>
    <row r="6" spans="1:9" x14ac:dyDescent="0.2">
      <c r="A6" s="1" t="s">
        <v>4</v>
      </c>
      <c r="B6" s="1" t="s">
        <v>1</v>
      </c>
      <c r="C6" s="1" t="s">
        <v>64</v>
      </c>
      <c r="D6" s="1" t="s">
        <v>4</v>
      </c>
      <c r="F6" s="4" t="b">
        <f t="shared" si="0"/>
        <v>0</v>
      </c>
      <c r="G6" s="4" t="b">
        <f t="shared" si="1"/>
        <v>0</v>
      </c>
      <c r="H6" s="4" t="b">
        <f t="shared" si="2"/>
        <v>1</v>
      </c>
      <c r="I6" s="5" t="s">
        <v>4</v>
      </c>
    </row>
    <row r="7" spans="1:9" x14ac:dyDescent="0.2">
      <c r="A7" s="1" t="s">
        <v>9</v>
      </c>
      <c r="B7" s="1" t="s">
        <v>0</v>
      </c>
      <c r="C7" s="1" t="s">
        <v>68</v>
      </c>
      <c r="D7" s="1" t="s">
        <v>9</v>
      </c>
      <c r="F7" s="4" t="b">
        <f t="shared" si="0"/>
        <v>0</v>
      </c>
      <c r="G7" s="4" t="b">
        <f t="shared" si="1"/>
        <v>0</v>
      </c>
      <c r="H7" s="4" t="b">
        <f t="shared" si="2"/>
        <v>1</v>
      </c>
      <c r="I7" s="5" t="s">
        <v>9</v>
      </c>
    </row>
    <row r="8" spans="1:9" x14ac:dyDescent="0.2">
      <c r="A8" s="1" t="s">
        <v>46</v>
      </c>
      <c r="B8" s="1" t="s">
        <v>43</v>
      </c>
      <c r="C8" s="1" t="s">
        <v>60</v>
      </c>
      <c r="D8" s="1" t="s">
        <v>46</v>
      </c>
      <c r="F8" s="4" t="b">
        <f t="shared" si="0"/>
        <v>0</v>
      </c>
      <c r="G8" s="4" t="b">
        <f t="shared" si="1"/>
        <v>0</v>
      </c>
      <c r="H8" s="4" t="b">
        <f t="shared" si="2"/>
        <v>1</v>
      </c>
      <c r="I8" s="5" t="s">
        <v>46</v>
      </c>
    </row>
    <row r="9" spans="1:9" x14ac:dyDescent="0.2">
      <c r="A9" s="1" t="s">
        <v>61</v>
      </c>
      <c r="B9" s="1" t="s">
        <v>66</v>
      </c>
      <c r="C9" s="1" t="s">
        <v>1</v>
      </c>
      <c r="D9" s="1" t="s">
        <v>61</v>
      </c>
      <c r="F9" s="4" t="b">
        <f t="shared" si="0"/>
        <v>0</v>
      </c>
      <c r="G9" s="4" t="b">
        <f t="shared" si="1"/>
        <v>0</v>
      </c>
      <c r="H9" s="4" t="b">
        <f t="shared" si="2"/>
        <v>0</v>
      </c>
      <c r="I9" s="6" t="s">
        <v>61</v>
      </c>
    </row>
    <row r="10" spans="1:9" x14ac:dyDescent="0.2">
      <c r="A10" s="1" t="s">
        <v>60</v>
      </c>
      <c r="B10" s="1" t="s">
        <v>34</v>
      </c>
      <c r="C10" s="1" t="s">
        <v>0</v>
      </c>
      <c r="D10" s="1" t="s">
        <v>60</v>
      </c>
      <c r="F10" s="4" t="b">
        <f t="shared" si="0"/>
        <v>1</v>
      </c>
      <c r="G10" s="4" t="b">
        <f t="shared" si="1"/>
        <v>1</v>
      </c>
      <c r="H10" s="4" t="b">
        <f t="shared" si="2"/>
        <v>1</v>
      </c>
      <c r="I10" s="7" t="s">
        <v>60</v>
      </c>
    </row>
    <row r="11" spans="1:9" x14ac:dyDescent="0.2">
      <c r="A11" s="1" t="s">
        <v>41</v>
      </c>
      <c r="B11" s="1" t="s">
        <v>51</v>
      </c>
      <c r="C11" s="1" t="s">
        <v>43</v>
      </c>
      <c r="D11" s="1" t="s">
        <v>41</v>
      </c>
      <c r="F11" s="4" t="b">
        <f t="shared" si="0"/>
        <v>0</v>
      </c>
      <c r="G11" s="4" t="b">
        <f t="shared" si="1"/>
        <v>0</v>
      </c>
      <c r="H11" s="4" t="b">
        <f t="shared" si="2"/>
        <v>1</v>
      </c>
      <c r="I11" s="5" t="s">
        <v>41</v>
      </c>
    </row>
    <row r="12" spans="1:9" x14ac:dyDescent="0.2">
      <c r="A12" s="1" t="s">
        <v>1</v>
      </c>
      <c r="B12" s="1" t="s">
        <v>30</v>
      </c>
      <c r="C12" s="1" t="s">
        <v>66</v>
      </c>
      <c r="D12" s="1" t="s">
        <v>91</v>
      </c>
      <c r="F12" s="4" t="b">
        <f t="shared" si="0"/>
        <v>1</v>
      </c>
      <c r="G12" s="4" t="b">
        <f t="shared" si="1"/>
        <v>1</v>
      </c>
      <c r="H12" s="4" t="b">
        <f t="shared" si="2"/>
        <v>1</v>
      </c>
      <c r="I12" s="7" t="s">
        <v>1</v>
      </c>
    </row>
    <row r="13" spans="1:9" x14ac:dyDescent="0.2">
      <c r="A13" s="1" t="s">
        <v>0</v>
      </c>
      <c r="B13" s="1" t="s">
        <v>28</v>
      </c>
      <c r="C13" s="1" t="s">
        <v>71</v>
      </c>
      <c r="D13" s="1" t="s">
        <v>1</v>
      </c>
      <c r="F13" s="4" t="b">
        <f t="shared" si="0"/>
        <v>1</v>
      </c>
      <c r="G13" s="4" t="b">
        <f t="shared" si="1"/>
        <v>1</v>
      </c>
      <c r="H13" s="4" t="b">
        <f t="shared" si="2"/>
        <v>1</v>
      </c>
      <c r="I13" s="7" t="s">
        <v>0</v>
      </c>
    </row>
    <row r="14" spans="1:9" x14ac:dyDescent="0.2">
      <c r="A14" s="1" t="s">
        <v>20</v>
      </c>
      <c r="B14" s="1" t="s">
        <v>38</v>
      </c>
      <c r="C14" s="1" t="s">
        <v>34</v>
      </c>
      <c r="D14" s="1" t="s">
        <v>0</v>
      </c>
      <c r="F14" s="4" t="b">
        <f t="shared" si="0"/>
        <v>0</v>
      </c>
      <c r="G14" s="4" t="b">
        <f t="shared" si="1"/>
        <v>0</v>
      </c>
      <c r="H14" s="4" t="b">
        <f t="shared" si="2"/>
        <v>1</v>
      </c>
      <c r="I14" s="5" t="s">
        <v>20</v>
      </c>
    </row>
    <row r="15" spans="1:9" x14ac:dyDescent="0.2">
      <c r="A15" s="1" t="s">
        <v>43</v>
      </c>
      <c r="B15" s="1" t="s">
        <v>32</v>
      </c>
      <c r="C15" s="1" t="s">
        <v>51</v>
      </c>
      <c r="D15" s="1" t="s">
        <v>20</v>
      </c>
      <c r="F15" s="4" t="b">
        <f t="shared" si="0"/>
        <v>1</v>
      </c>
      <c r="G15" s="4" t="b">
        <f t="shared" si="1"/>
        <v>1</v>
      </c>
      <c r="H15" s="4" t="b">
        <f t="shared" si="2"/>
        <v>1</v>
      </c>
      <c r="I15" s="7" t="s">
        <v>43</v>
      </c>
    </row>
    <row r="16" spans="1:9" x14ac:dyDescent="0.2">
      <c r="A16" s="1" t="s">
        <v>48</v>
      </c>
      <c r="B16" s="1" t="s">
        <v>58</v>
      </c>
      <c r="C16" s="1" t="s">
        <v>77</v>
      </c>
      <c r="D16" s="1" t="s">
        <v>43</v>
      </c>
      <c r="F16" s="4" t="b">
        <f t="shared" si="0"/>
        <v>0</v>
      </c>
      <c r="G16" s="4" t="b">
        <f t="shared" si="1"/>
        <v>0</v>
      </c>
      <c r="H16" s="4" t="b">
        <f t="shared" si="2"/>
        <v>1</v>
      </c>
      <c r="I16" s="5" t="s">
        <v>48</v>
      </c>
    </row>
    <row r="17" spans="1:9" x14ac:dyDescent="0.2">
      <c r="A17" s="1" t="s">
        <v>44</v>
      </c>
      <c r="B17" s="1" t="s">
        <v>59</v>
      </c>
      <c r="C17" s="1" t="s">
        <v>78</v>
      </c>
      <c r="D17" s="1" t="s">
        <v>48</v>
      </c>
      <c r="F17" s="4" t="b">
        <f t="shared" si="0"/>
        <v>0</v>
      </c>
      <c r="G17" s="4" t="b">
        <f t="shared" si="1"/>
        <v>0</v>
      </c>
      <c r="H17" s="4" t="b">
        <f t="shared" si="2"/>
        <v>1</v>
      </c>
      <c r="I17" s="5" t="s">
        <v>44</v>
      </c>
    </row>
    <row r="18" spans="1:9" x14ac:dyDescent="0.2">
      <c r="A18" s="1" t="s">
        <v>10</v>
      </c>
      <c r="B18" s="1" t="s">
        <v>17</v>
      </c>
      <c r="C18" s="1" t="s">
        <v>75</v>
      </c>
      <c r="D18" s="1" t="s">
        <v>44</v>
      </c>
      <c r="F18" s="4" t="b">
        <f t="shared" si="0"/>
        <v>0</v>
      </c>
      <c r="G18" s="4" t="b">
        <f t="shared" si="1"/>
        <v>0</v>
      </c>
      <c r="H18" s="4" t="b">
        <f t="shared" si="2"/>
        <v>1</v>
      </c>
      <c r="I18" s="5" t="s">
        <v>10</v>
      </c>
    </row>
    <row r="19" spans="1:9" x14ac:dyDescent="0.2">
      <c r="A19" s="1" t="s">
        <v>2</v>
      </c>
      <c r="B19" s="1" t="s">
        <v>13</v>
      </c>
      <c r="C19" s="1" t="s">
        <v>74</v>
      </c>
      <c r="D19" s="1" t="s">
        <v>90</v>
      </c>
      <c r="F19" s="4" t="b">
        <f t="shared" si="0"/>
        <v>0</v>
      </c>
      <c r="G19" s="4" t="b">
        <f t="shared" si="1"/>
        <v>0</v>
      </c>
      <c r="H19" s="4" t="b">
        <f t="shared" si="2"/>
        <v>1</v>
      </c>
      <c r="I19" s="5" t="s">
        <v>2</v>
      </c>
    </row>
    <row r="20" spans="1:9" x14ac:dyDescent="0.2">
      <c r="A20" s="1" t="s">
        <v>21</v>
      </c>
      <c r="B20" s="1" t="s">
        <v>16</v>
      </c>
      <c r="C20" s="1" t="s">
        <v>76</v>
      </c>
      <c r="D20" s="1" t="s">
        <v>93</v>
      </c>
      <c r="F20" s="4" t="b">
        <f t="shared" si="0"/>
        <v>0</v>
      </c>
      <c r="G20" s="4" t="b">
        <f t="shared" si="1"/>
        <v>0</v>
      </c>
      <c r="H20" s="4" t="b">
        <f t="shared" si="2"/>
        <v>1</v>
      </c>
      <c r="I20" s="5" t="s">
        <v>21</v>
      </c>
    </row>
    <row r="21" spans="1:9" x14ac:dyDescent="0.2">
      <c r="A21" s="1" t="s">
        <v>31</v>
      </c>
      <c r="B21" s="1" t="s">
        <v>12</v>
      </c>
      <c r="C21" s="1" t="s">
        <v>30</v>
      </c>
      <c r="D21" s="1" t="s">
        <v>10</v>
      </c>
      <c r="F21" s="4" t="b">
        <f t="shared" si="0"/>
        <v>0</v>
      </c>
      <c r="G21" s="4" t="b">
        <f t="shared" si="1"/>
        <v>0</v>
      </c>
      <c r="H21" s="4" t="b">
        <f t="shared" si="2"/>
        <v>1</v>
      </c>
      <c r="I21" s="5" t="s">
        <v>31</v>
      </c>
    </row>
    <row r="22" spans="1:9" x14ac:dyDescent="0.2">
      <c r="A22" s="1" t="s">
        <v>37</v>
      </c>
      <c r="B22" s="1" t="s">
        <v>15</v>
      </c>
      <c r="C22" s="1" t="s">
        <v>28</v>
      </c>
      <c r="D22" s="1" t="s">
        <v>2</v>
      </c>
      <c r="F22" s="4" t="b">
        <f t="shared" si="0"/>
        <v>0</v>
      </c>
      <c r="G22" s="4" t="b">
        <f t="shared" si="1"/>
        <v>0</v>
      </c>
      <c r="H22" s="4" t="b">
        <f t="shared" si="2"/>
        <v>1</v>
      </c>
      <c r="I22" s="5" t="s">
        <v>37</v>
      </c>
    </row>
    <row r="23" spans="1:9" x14ac:dyDescent="0.2">
      <c r="A23" s="1" t="s">
        <v>5</v>
      </c>
      <c r="B23" s="1" t="s">
        <v>14</v>
      </c>
      <c r="C23" s="1" t="s">
        <v>38</v>
      </c>
      <c r="D23" s="1" t="s">
        <v>21</v>
      </c>
      <c r="F23" s="4" t="b">
        <f t="shared" si="0"/>
        <v>0</v>
      </c>
      <c r="G23" s="4" t="b">
        <f t="shared" si="1"/>
        <v>0</v>
      </c>
      <c r="H23" s="4" t="b">
        <f t="shared" si="2"/>
        <v>1</v>
      </c>
      <c r="I23" s="5" t="s">
        <v>5</v>
      </c>
    </row>
    <row r="24" spans="1:9" x14ac:dyDescent="0.2">
      <c r="A24" s="1" t="s">
        <v>62</v>
      </c>
      <c r="B24" s="1" t="s">
        <v>39</v>
      </c>
      <c r="C24" s="1" t="s">
        <v>32</v>
      </c>
      <c r="D24" s="1" t="s">
        <v>84</v>
      </c>
      <c r="F24" s="4" t="b">
        <f t="shared" si="0"/>
        <v>0</v>
      </c>
      <c r="G24" s="4" t="b">
        <f t="shared" si="1"/>
        <v>0</v>
      </c>
      <c r="H24" s="4" t="b">
        <f t="shared" si="2"/>
        <v>1</v>
      </c>
      <c r="I24" s="5" t="s">
        <v>62</v>
      </c>
    </row>
    <row r="25" spans="1:9" x14ac:dyDescent="0.2">
      <c r="A25" s="1" t="s">
        <v>54</v>
      </c>
      <c r="B25" s="1" t="s">
        <v>50</v>
      </c>
      <c r="C25" s="1" t="s">
        <v>58</v>
      </c>
      <c r="D25" s="1" t="s">
        <v>81</v>
      </c>
      <c r="F25" s="4" t="b">
        <f t="shared" si="0"/>
        <v>0</v>
      </c>
      <c r="G25" s="4" t="b">
        <f t="shared" si="1"/>
        <v>0</v>
      </c>
      <c r="H25" s="4" t="b">
        <f t="shared" si="2"/>
        <v>1</v>
      </c>
      <c r="I25" s="5" t="s">
        <v>54</v>
      </c>
    </row>
    <row r="26" spans="1:9" x14ac:dyDescent="0.2">
      <c r="A26" s="1" t="s">
        <v>34</v>
      </c>
      <c r="B26" s="1" t="s">
        <v>49</v>
      </c>
      <c r="C26" s="1" t="s">
        <v>59</v>
      </c>
      <c r="D26" s="1" t="s">
        <v>31</v>
      </c>
      <c r="F26" s="4" t="b">
        <f t="shared" si="0"/>
        <v>1</v>
      </c>
      <c r="G26" s="4" t="b">
        <f t="shared" si="1"/>
        <v>1</v>
      </c>
      <c r="H26" s="4" t="b">
        <f t="shared" si="2"/>
        <v>1</v>
      </c>
      <c r="I26" s="7" t="s">
        <v>34</v>
      </c>
    </row>
    <row r="27" spans="1:9" x14ac:dyDescent="0.2">
      <c r="A27" s="1" t="s">
        <v>24</v>
      </c>
      <c r="B27" s="1" t="s">
        <v>67</v>
      </c>
      <c r="C27" s="1" t="s">
        <v>17</v>
      </c>
      <c r="D27" s="1" t="s">
        <v>37</v>
      </c>
      <c r="F27" s="4" t="b">
        <f t="shared" si="0"/>
        <v>0</v>
      </c>
      <c r="G27" s="4" t="b">
        <f t="shared" si="1"/>
        <v>0</v>
      </c>
      <c r="H27" s="4" t="b">
        <f t="shared" si="2"/>
        <v>0</v>
      </c>
      <c r="I27" s="6" t="s">
        <v>24</v>
      </c>
    </row>
    <row r="28" spans="1:9" x14ac:dyDescent="0.2">
      <c r="A28" s="1" t="s">
        <v>22</v>
      </c>
      <c r="C28" s="1" t="s">
        <v>13</v>
      </c>
      <c r="D28" s="1" t="s">
        <v>5</v>
      </c>
      <c r="F28" s="4" t="b">
        <f t="shared" si="0"/>
        <v>0</v>
      </c>
      <c r="G28" s="4" t="b">
        <f t="shared" si="1"/>
        <v>0</v>
      </c>
      <c r="H28" s="4" t="b">
        <f t="shared" si="2"/>
        <v>0</v>
      </c>
      <c r="I28" s="6" t="s">
        <v>22</v>
      </c>
    </row>
    <row r="29" spans="1:9" x14ac:dyDescent="0.2">
      <c r="A29" s="1" t="s">
        <v>51</v>
      </c>
      <c r="C29" s="1" t="s">
        <v>16</v>
      </c>
      <c r="D29" s="1" t="s">
        <v>62</v>
      </c>
      <c r="F29" s="4" t="b">
        <f t="shared" si="0"/>
        <v>1</v>
      </c>
      <c r="G29" s="4" t="b">
        <f t="shared" si="1"/>
        <v>1</v>
      </c>
      <c r="H29" s="4" t="b">
        <f t="shared" si="2"/>
        <v>0</v>
      </c>
      <c r="I29" s="8" t="s">
        <v>51</v>
      </c>
    </row>
    <row r="30" spans="1:9" x14ac:dyDescent="0.2">
      <c r="A30" s="1" t="s">
        <v>30</v>
      </c>
      <c r="C30" s="1" t="s">
        <v>12</v>
      </c>
      <c r="D30" s="1" t="s">
        <v>54</v>
      </c>
      <c r="F30" s="4" t="b">
        <f t="shared" si="0"/>
        <v>1</v>
      </c>
      <c r="G30" s="4" t="b">
        <f t="shared" si="1"/>
        <v>1</v>
      </c>
      <c r="H30" s="4" t="b">
        <f t="shared" si="2"/>
        <v>0</v>
      </c>
      <c r="I30" s="8" t="s">
        <v>30</v>
      </c>
    </row>
    <row r="31" spans="1:9" x14ac:dyDescent="0.2">
      <c r="A31" s="1" t="s">
        <v>28</v>
      </c>
      <c r="C31" s="1" t="s">
        <v>70</v>
      </c>
      <c r="D31" s="1" t="s">
        <v>34</v>
      </c>
      <c r="F31" s="4" t="b">
        <f t="shared" si="0"/>
        <v>1</v>
      </c>
      <c r="G31" s="4" t="b">
        <f t="shared" si="1"/>
        <v>1</v>
      </c>
      <c r="H31" s="4" t="b">
        <f t="shared" si="2"/>
        <v>0</v>
      </c>
      <c r="I31" s="8" t="s">
        <v>28</v>
      </c>
    </row>
    <row r="32" spans="1:9" x14ac:dyDescent="0.2">
      <c r="A32" s="1" t="s">
        <v>33</v>
      </c>
      <c r="C32" s="1" t="s">
        <v>15</v>
      </c>
      <c r="D32" s="1" t="s">
        <v>24</v>
      </c>
      <c r="F32" s="4" t="b">
        <f t="shared" si="0"/>
        <v>0</v>
      </c>
      <c r="G32" s="4" t="b">
        <f t="shared" si="1"/>
        <v>0</v>
      </c>
      <c r="H32" s="4" t="b">
        <f t="shared" si="2"/>
        <v>0</v>
      </c>
      <c r="I32" s="6" t="s">
        <v>33</v>
      </c>
    </row>
    <row r="33" spans="1:9" x14ac:dyDescent="0.2">
      <c r="A33" s="1" t="s">
        <v>11</v>
      </c>
      <c r="C33" s="1" t="s">
        <v>14</v>
      </c>
      <c r="D33" s="1" t="s">
        <v>22</v>
      </c>
      <c r="F33" s="4" t="b">
        <f t="shared" si="0"/>
        <v>0</v>
      </c>
      <c r="G33" s="4" t="b">
        <f t="shared" si="1"/>
        <v>0</v>
      </c>
      <c r="H33" s="4" t="b">
        <f t="shared" si="2"/>
        <v>0</v>
      </c>
      <c r="I33" s="6" t="s">
        <v>11</v>
      </c>
    </row>
    <row r="34" spans="1:9" x14ac:dyDescent="0.2">
      <c r="A34" s="1" t="s">
        <v>38</v>
      </c>
      <c r="C34" s="1" t="s">
        <v>39</v>
      </c>
      <c r="D34" s="1" t="s">
        <v>51</v>
      </c>
      <c r="F34" s="4" t="b">
        <f t="shared" si="0"/>
        <v>1</v>
      </c>
      <c r="G34" s="4" t="b">
        <f t="shared" si="1"/>
        <v>1</v>
      </c>
      <c r="H34" s="4" t="b">
        <f t="shared" si="2"/>
        <v>0</v>
      </c>
      <c r="I34" s="8" t="s">
        <v>38</v>
      </c>
    </row>
    <row r="35" spans="1:9" x14ac:dyDescent="0.2">
      <c r="A35" s="1" t="s">
        <v>32</v>
      </c>
      <c r="C35" s="1" t="s">
        <v>50</v>
      </c>
      <c r="D35" s="1" t="s">
        <v>30</v>
      </c>
      <c r="F35" s="4" t="b">
        <f t="shared" si="0"/>
        <v>1</v>
      </c>
      <c r="G35" s="4" t="b">
        <f t="shared" si="1"/>
        <v>1</v>
      </c>
      <c r="H35" s="4" t="b">
        <f t="shared" si="2"/>
        <v>0</v>
      </c>
      <c r="I35" s="8" t="s">
        <v>32</v>
      </c>
    </row>
    <row r="36" spans="1:9" x14ac:dyDescent="0.2">
      <c r="A36" s="1" t="s">
        <v>58</v>
      </c>
      <c r="C36" s="1" t="s">
        <v>49</v>
      </c>
      <c r="D36" s="1" t="s">
        <v>28</v>
      </c>
      <c r="F36" s="4" t="b">
        <f t="shared" si="0"/>
        <v>1</v>
      </c>
      <c r="G36" s="4" t="b">
        <f t="shared" si="1"/>
        <v>1</v>
      </c>
      <c r="H36" s="4" t="b">
        <f t="shared" si="2"/>
        <v>0</v>
      </c>
      <c r="I36" s="8" t="s">
        <v>58</v>
      </c>
    </row>
    <row r="37" spans="1:9" x14ac:dyDescent="0.2">
      <c r="A37" s="1" t="s">
        <v>53</v>
      </c>
      <c r="C37" s="1" t="s">
        <v>26</v>
      </c>
      <c r="D37" s="1" t="s">
        <v>80</v>
      </c>
      <c r="F37" s="4" t="b">
        <f t="shared" si="0"/>
        <v>0</v>
      </c>
      <c r="G37" s="4" t="b">
        <f t="shared" si="1"/>
        <v>0</v>
      </c>
      <c r="H37" s="4" t="b">
        <f t="shared" si="2"/>
        <v>0</v>
      </c>
      <c r="I37" s="6" t="s">
        <v>53</v>
      </c>
    </row>
    <row r="38" spans="1:9" x14ac:dyDescent="0.2">
      <c r="A38" s="1" t="s">
        <v>59</v>
      </c>
      <c r="C38" s="1" t="s">
        <v>67</v>
      </c>
      <c r="D38" s="1" t="s">
        <v>33</v>
      </c>
      <c r="F38" s="4" t="b">
        <f t="shared" si="0"/>
        <v>1</v>
      </c>
      <c r="G38" s="4" t="b">
        <f t="shared" si="1"/>
        <v>1</v>
      </c>
      <c r="H38" s="4" t="b">
        <f t="shared" si="2"/>
        <v>0</v>
      </c>
      <c r="I38" s="8" t="s">
        <v>59</v>
      </c>
    </row>
    <row r="39" spans="1:9" x14ac:dyDescent="0.2">
      <c r="A39" s="1" t="s">
        <v>17</v>
      </c>
      <c r="C39" s="1" t="s">
        <v>72</v>
      </c>
      <c r="D39" s="1" t="s">
        <v>11</v>
      </c>
      <c r="F39" s="4" t="b">
        <f t="shared" si="0"/>
        <v>1</v>
      </c>
      <c r="G39" s="4" t="b">
        <f t="shared" si="1"/>
        <v>1</v>
      </c>
      <c r="H39" s="4" t="b">
        <f t="shared" si="2"/>
        <v>0</v>
      </c>
      <c r="I39" s="8" t="s">
        <v>17</v>
      </c>
    </row>
    <row r="40" spans="1:9" x14ac:dyDescent="0.2">
      <c r="A40" s="1" t="s">
        <v>13</v>
      </c>
      <c r="D40" s="1" t="s">
        <v>38</v>
      </c>
      <c r="F40" s="4" t="b">
        <f t="shared" si="0"/>
        <v>1</v>
      </c>
      <c r="G40" s="4" t="b">
        <f t="shared" si="1"/>
        <v>1</v>
      </c>
      <c r="H40" s="4" t="b">
        <f t="shared" si="2"/>
        <v>0</v>
      </c>
      <c r="I40" s="8" t="s">
        <v>13</v>
      </c>
    </row>
    <row r="41" spans="1:9" x14ac:dyDescent="0.2">
      <c r="A41" s="1" t="s">
        <v>16</v>
      </c>
      <c r="D41" s="1" t="s">
        <v>32</v>
      </c>
      <c r="F41" s="4" t="b">
        <f t="shared" si="0"/>
        <v>1</v>
      </c>
      <c r="G41" s="4" t="b">
        <f t="shared" si="1"/>
        <v>1</v>
      </c>
      <c r="H41" s="4" t="b">
        <f t="shared" si="2"/>
        <v>0</v>
      </c>
      <c r="I41" s="8" t="s">
        <v>16</v>
      </c>
    </row>
    <row r="42" spans="1:9" x14ac:dyDescent="0.2">
      <c r="A42" s="1" t="s">
        <v>12</v>
      </c>
      <c r="D42" s="1" t="s">
        <v>89</v>
      </c>
      <c r="F42" s="4" t="b">
        <f t="shared" si="0"/>
        <v>1</v>
      </c>
      <c r="G42" s="4" t="b">
        <f t="shared" si="1"/>
        <v>1</v>
      </c>
      <c r="H42" s="4" t="b">
        <f t="shared" si="2"/>
        <v>0</v>
      </c>
      <c r="I42" s="8" t="s">
        <v>12</v>
      </c>
    </row>
    <row r="43" spans="1:9" x14ac:dyDescent="0.2">
      <c r="A43" s="1" t="s">
        <v>15</v>
      </c>
      <c r="D43" s="1" t="s">
        <v>83</v>
      </c>
      <c r="F43" s="4" t="b">
        <f t="shared" si="0"/>
        <v>1</v>
      </c>
      <c r="G43" s="4" t="b">
        <f t="shared" si="1"/>
        <v>1</v>
      </c>
      <c r="H43" s="4" t="b">
        <f t="shared" si="2"/>
        <v>0</v>
      </c>
      <c r="I43" s="8" t="s">
        <v>15</v>
      </c>
    </row>
    <row r="44" spans="1:9" x14ac:dyDescent="0.2">
      <c r="A44" s="1" t="s">
        <v>36</v>
      </c>
      <c r="D44" s="1" t="s">
        <v>58</v>
      </c>
      <c r="F44" s="4" t="b">
        <f t="shared" si="0"/>
        <v>0</v>
      </c>
      <c r="G44" s="4" t="b">
        <f t="shared" si="1"/>
        <v>0</v>
      </c>
      <c r="H44" s="4" t="b">
        <f t="shared" si="2"/>
        <v>0</v>
      </c>
      <c r="I44" s="6" t="s">
        <v>36</v>
      </c>
    </row>
    <row r="45" spans="1:9" x14ac:dyDescent="0.2">
      <c r="A45" s="1" t="s">
        <v>45</v>
      </c>
      <c r="D45" s="1" t="s">
        <v>53</v>
      </c>
      <c r="F45" s="4" t="b">
        <f t="shared" si="0"/>
        <v>0</v>
      </c>
      <c r="G45" s="4" t="b">
        <f t="shared" si="1"/>
        <v>0</v>
      </c>
      <c r="H45" s="4" t="b">
        <f t="shared" si="2"/>
        <v>0</v>
      </c>
      <c r="I45" s="6" t="s">
        <v>45</v>
      </c>
    </row>
    <row r="46" spans="1:9" x14ac:dyDescent="0.2">
      <c r="A46" s="1" t="s">
        <v>47</v>
      </c>
      <c r="D46" s="1" t="s">
        <v>59</v>
      </c>
      <c r="F46" s="4" t="b">
        <f t="shared" si="0"/>
        <v>0</v>
      </c>
      <c r="G46" s="4" t="b">
        <f t="shared" si="1"/>
        <v>0</v>
      </c>
      <c r="H46" s="4" t="b">
        <f t="shared" si="2"/>
        <v>0</v>
      </c>
      <c r="I46" s="6" t="s">
        <v>47</v>
      </c>
    </row>
    <row r="47" spans="1:9" x14ac:dyDescent="0.2">
      <c r="A47" s="1" t="s">
        <v>40</v>
      </c>
      <c r="D47" s="1" t="s">
        <v>17</v>
      </c>
      <c r="F47" s="4" t="b">
        <f t="shared" si="0"/>
        <v>0</v>
      </c>
      <c r="G47" s="4" t="b">
        <f t="shared" si="1"/>
        <v>0</v>
      </c>
      <c r="H47" s="4" t="b">
        <f t="shared" si="2"/>
        <v>0</v>
      </c>
      <c r="I47" s="6" t="s">
        <v>40</v>
      </c>
    </row>
    <row r="48" spans="1:9" x14ac:dyDescent="0.2">
      <c r="A48" s="1" t="s">
        <v>23</v>
      </c>
      <c r="D48" s="1" t="s">
        <v>13</v>
      </c>
      <c r="F48" s="4" t="b">
        <f t="shared" si="0"/>
        <v>0</v>
      </c>
      <c r="G48" s="4" t="b">
        <f t="shared" si="1"/>
        <v>0</v>
      </c>
      <c r="H48" s="4" t="b">
        <f t="shared" si="2"/>
        <v>0</v>
      </c>
      <c r="I48" s="6" t="s">
        <v>23</v>
      </c>
    </row>
    <row r="49" spans="1:9" x14ac:dyDescent="0.2">
      <c r="A49" s="1" t="s">
        <v>42</v>
      </c>
      <c r="D49" s="1" t="s">
        <v>16</v>
      </c>
      <c r="F49" s="4" t="b">
        <f t="shared" si="0"/>
        <v>0</v>
      </c>
      <c r="G49" s="4" t="b">
        <f t="shared" si="1"/>
        <v>0</v>
      </c>
      <c r="H49" s="4" t="b">
        <f t="shared" si="2"/>
        <v>0</v>
      </c>
      <c r="I49" s="6" t="s">
        <v>42</v>
      </c>
    </row>
    <row r="50" spans="1:9" x14ac:dyDescent="0.2">
      <c r="A50" s="1" t="s">
        <v>3</v>
      </c>
      <c r="D50" s="1" t="s">
        <v>12</v>
      </c>
      <c r="F50" s="4" t="b">
        <f t="shared" si="0"/>
        <v>0</v>
      </c>
      <c r="G50" s="4" t="b">
        <f t="shared" si="1"/>
        <v>0</v>
      </c>
      <c r="H50" s="4" t="b">
        <f t="shared" si="2"/>
        <v>0</v>
      </c>
      <c r="I50" s="6" t="s">
        <v>3</v>
      </c>
    </row>
    <row r="51" spans="1:9" x14ac:dyDescent="0.2">
      <c r="A51" s="1" t="s">
        <v>14</v>
      </c>
      <c r="D51" s="1" t="s">
        <v>15</v>
      </c>
      <c r="F51" s="4" t="b">
        <f t="shared" si="0"/>
        <v>1</v>
      </c>
      <c r="G51" s="4" t="b">
        <f t="shared" si="1"/>
        <v>1</v>
      </c>
      <c r="H51" s="4" t="b">
        <f t="shared" si="2"/>
        <v>0</v>
      </c>
      <c r="I51" s="8" t="s">
        <v>14</v>
      </c>
    </row>
    <row r="52" spans="1:9" x14ac:dyDescent="0.2">
      <c r="A52" s="1" t="s">
        <v>8</v>
      </c>
      <c r="D52" s="1" t="s">
        <v>36</v>
      </c>
      <c r="F52" s="4" t="b">
        <f t="shared" si="0"/>
        <v>0</v>
      </c>
      <c r="G52" s="4" t="b">
        <f t="shared" si="1"/>
        <v>0</v>
      </c>
      <c r="H52" s="4" t="b">
        <f t="shared" si="2"/>
        <v>0</v>
      </c>
      <c r="I52" s="6" t="s">
        <v>8</v>
      </c>
    </row>
    <row r="53" spans="1:9" x14ac:dyDescent="0.2">
      <c r="A53" s="1" t="s">
        <v>39</v>
      </c>
      <c r="D53" s="1" t="s">
        <v>45</v>
      </c>
      <c r="F53" s="4" t="b">
        <f t="shared" si="0"/>
        <v>1</v>
      </c>
      <c r="G53" s="4" t="b">
        <f t="shared" si="1"/>
        <v>1</v>
      </c>
      <c r="H53" s="4" t="b">
        <f t="shared" si="2"/>
        <v>0</v>
      </c>
      <c r="I53" s="8" t="s">
        <v>39</v>
      </c>
    </row>
    <row r="54" spans="1:9" x14ac:dyDescent="0.2">
      <c r="A54" s="1" t="s">
        <v>29</v>
      </c>
      <c r="D54" s="1" t="s">
        <v>47</v>
      </c>
      <c r="F54" s="4" t="b">
        <f t="shared" si="0"/>
        <v>0</v>
      </c>
      <c r="G54" s="4" t="b">
        <f t="shared" si="1"/>
        <v>0</v>
      </c>
      <c r="H54" s="4" t="b">
        <f t="shared" si="2"/>
        <v>0</v>
      </c>
      <c r="I54" s="6" t="s">
        <v>29</v>
      </c>
    </row>
    <row r="55" spans="1:9" x14ac:dyDescent="0.2">
      <c r="A55" s="1" t="s">
        <v>50</v>
      </c>
      <c r="D55" s="1" t="s">
        <v>40</v>
      </c>
      <c r="F55" s="4" t="b">
        <f t="shared" si="0"/>
        <v>1</v>
      </c>
      <c r="G55" s="4" t="b">
        <f t="shared" si="1"/>
        <v>1</v>
      </c>
      <c r="H55" s="4" t="b">
        <f t="shared" si="2"/>
        <v>0</v>
      </c>
      <c r="I55" s="8" t="s">
        <v>50</v>
      </c>
    </row>
    <row r="56" spans="1:9" x14ac:dyDescent="0.2">
      <c r="A56" s="1" t="s">
        <v>35</v>
      </c>
      <c r="D56" s="1" t="s">
        <v>23</v>
      </c>
      <c r="F56" s="4" t="b">
        <f t="shared" si="0"/>
        <v>0</v>
      </c>
      <c r="G56" s="4" t="b">
        <f t="shared" si="1"/>
        <v>0</v>
      </c>
      <c r="H56" s="4" t="b">
        <f t="shared" si="2"/>
        <v>0</v>
      </c>
      <c r="I56" s="6" t="s">
        <v>35</v>
      </c>
    </row>
    <row r="57" spans="1:9" x14ac:dyDescent="0.2">
      <c r="A57" s="1" t="s">
        <v>19</v>
      </c>
      <c r="D57" s="1" t="s">
        <v>85</v>
      </c>
      <c r="F57" s="4" t="b">
        <f t="shared" si="0"/>
        <v>0</v>
      </c>
      <c r="G57" s="4" t="b">
        <f t="shared" si="1"/>
        <v>0</v>
      </c>
      <c r="H57" s="4" t="b">
        <f t="shared" si="2"/>
        <v>0</v>
      </c>
      <c r="I57" s="6" t="s">
        <v>19</v>
      </c>
    </row>
    <row r="58" spans="1:9" x14ac:dyDescent="0.2">
      <c r="A58" s="1" t="s">
        <v>49</v>
      </c>
      <c r="D58" s="1" t="s">
        <v>42</v>
      </c>
      <c r="F58" s="4" t="b">
        <f t="shared" si="0"/>
        <v>1</v>
      </c>
      <c r="G58" s="4" t="b">
        <f t="shared" si="1"/>
        <v>1</v>
      </c>
      <c r="H58" s="4" t="b">
        <f t="shared" si="2"/>
        <v>0</v>
      </c>
      <c r="I58" s="8" t="s">
        <v>49</v>
      </c>
    </row>
    <row r="59" spans="1:9" x14ac:dyDescent="0.2">
      <c r="A59" s="1" t="s">
        <v>26</v>
      </c>
      <c r="D59" s="1" t="s">
        <v>3</v>
      </c>
      <c r="F59" s="4" t="b">
        <f t="shared" si="0"/>
        <v>0</v>
      </c>
      <c r="G59" s="4" t="b">
        <f t="shared" si="1"/>
        <v>1</v>
      </c>
      <c r="H59" s="4" t="b">
        <f t="shared" si="2"/>
        <v>0</v>
      </c>
      <c r="I59" s="5" t="s">
        <v>26</v>
      </c>
    </row>
    <row r="60" spans="1:9" x14ac:dyDescent="0.2">
      <c r="A60" s="1" t="s">
        <v>52</v>
      </c>
      <c r="D60" s="1" t="s">
        <v>14</v>
      </c>
      <c r="F60" s="4" t="b">
        <f t="shared" si="0"/>
        <v>0</v>
      </c>
      <c r="G60" s="4" t="b">
        <f t="shared" si="1"/>
        <v>0</v>
      </c>
      <c r="H60" s="4" t="b">
        <f t="shared" si="2"/>
        <v>0</v>
      </c>
      <c r="I60" s="6" t="s">
        <v>52</v>
      </c>
    </row>
    <row r="61" spans="1:9" x14ac:dyDescent="0.2">
      <c r="A61" s="1" t="s">
        <v>56</v>
      </c>
      <c r="D61" s="1" t="s">
        <v>8</v>
      </c>
      <c r="F61" s="4" t="b">
        <f t="shared" si="0"/>
        <v>0</v>
      </c>
      <c r="G61" s="4" t="b">
        <f t="shared" si="1"/>
        <v>0</v>
      </c>
      <c r="H61" s="4" t="b">
        <f t="shared" si="2"/>
        <v>0</v>
      </c>
      <c r="I61" s="6" t="s">
        <v>56</v>
      </c>
    </row>
    <row r="62" spans="1:9" x14ac:dyDescent="0.2">
      <c r="A62" s="1" t="s">
        <v>57</v>
      </c>
      <c r="D62" s="1" t="s">
        <v>39</v>
      </c>
      <c r="F62" s="4" t="b">
        <f t="shared" si="0"/>
        <v>0</v>
      </c>
      <c r="G62" s="4" t="b">
        <f t="shared" si="1"/>
        <v>0</v>
      </c>
      <c r="H62" s="4" t="b">
        <f t="shared" si="2"/>
        <v>0</v>
      </c>
      <c r="I62" s="6" t="s">
        <v>57</v>
      </c>
    </row>
    <row r="63" spans="1:9" x14ac:dyDescent="0.2">
      <c r="A63" s="1" t="s">
        <v>25</v>
      </c>
      <c r="D63" s="1" t="s">
        <v>29</v>
      </c>
      <c r="F63" s="4" t="b">
        <f t="shared" si="0"/>
        <v>0</v>
      </c>
      <c r="G63" s="4" t="b">
        <f t="shared" si="1"/>
        <v>0</v>
      </c>
      <c r="H63" s="4" t="b">
        <f t="shared" si="2"/>
        <v>0</v>
      </c>
      <c r="I63" s="6" t="s">
        <v>25</v>
      </c>
    </row>
    <row r="64" spans="1:9" x14ac:dyDescent="0.2">
      <c r="A64" s="1" t="s">
        <v>18</v>
      </c>
      <c r="D64" s="1" t="s">
        <v>50</v>
      </c>
      <c r="F64" s="4" t="b">
        <f t="shared" si="0"/>
        <v>0</v>
      </c>
      <c r="G64" s="4" t="b">
        <f t="shared" si="1"/>
        <v>0</v>
      </c>
      <c r="H64" s="4" t="b">
        <f t="shared" si="2"/>
        <v>0</v>
      </c>
      <c r="I64" s="6" t="s">
        <v>18</v>
      </c>
    </row>
    <row r="65" spans="4:9" x14ac:dyDescent="0.2">
      <c r="D65" s="1" t="s">
        <v>88</v>
      </c>
      <c r="F65" s="9">
        <f>COUNTIF(F2:F64, TRUE)</f>
        <v>21</v>
      </c>
      <c r="G65" s="9">
        <f t="shared" ref="G65:H65" si="3">COUNTIF(G2:G64, TRUE)</f>
        <v>24</v>
      </c>
      <c r="H65" s="9">
        <f t="shared" si="3"/>
        <v>21</v>
      </c>
      <c r="I65" s="10" t="s">
        <v>99</v>
      </c>
    </row>
    <row r="66" spans="4:9" x14ac:dyDescent="0.2">
      <c r="D66" s="1" t="s">
        <v>35</v>
      </c>
      <c r="F66" s="9">
        <f>COUNTIF(F2:F64, FALSE)</f>
        <v>42</v>
      </c>
      <c r="G66" s="9">
        <f t="shared" ref="G66:H66" si="4">COUNTIF(G2:G64, FALSE)</f>
        <v>39</v>
      </c>
      <c r="H66" s="9">
        <f t="shared" si="4"/>
        <v>42</v>
      </c>
      <c r="I66" s="10" t="s">
        <v>100</v>
      </c>
    </row>
    <row r="67" spans="4:9" x14ac:dyDescent="0.2">
      <c r="D67" s="1" t="s">
        <v>19</v>
      </c>
    </row>
    <row r="68" spans="4:9" x14ac:dyDescent="0.2">
      <c r="D68" s="1" t="s">
        <v>49</v>
      </c>
    </row>
    <row r="69" spans="4:9" x14ac:dyDescent="0.2">
      <c r="D69" s="1" t="s">
        <v>26</v>
      </c>
    </row>
    <row r="70" spans="4:9" x14ac:dyDescent="0.2">
      <c r="D70" s="1" t="s">
        <v>52</v>
      </c>
    </row>
    <row r="71" spans="4:9" x14ac:dyDescent="0.2">
      <c r="D71" s="1" t="s">
        <v>86</v>
      </c>
    </row>
    <row r="72" spans="4:9" x14ac:dyDescent="0.2">
      <c r="D72" s="1" t="s">
        <v>87</v>
      </c>
    </row>
    <row r="73" spans="4:9" x14ac:dyDescent="0.2">
      <c r="D73" s="1" t="s">
        <v>92</v>
      </c>
    </row>
    <row r="74" spans="4:9" x14ac:dyDescent="0.2">
      <c r="D74" s="1" t="s">
        <v>82</v>
      </c>
    </row>
    <row r="75" spans="4:9" x14ac:dyDescent="0.2">
      <c r="D75" s="1" t="s">
        <v>56</v>
      </c>
    </row>
    <row r="76" spans="4:9" x14ac:dyDescent="0.2">
      <c r="D76" s="1" t="s">
        <v>94</v>
      </c>
    </row>
    <row r="77" spans="4:9" x14ac:dyDescent="0.2">
      <c r="D77" s="1" t="s">
        <v>57</v>
      </c>
    </row>
    <row r="78" spans="4:9" x14ac:dyDescent="0.2">
      <c r="D78" s="1" t="s">
        <v>25</v>
      </c>
    </row>
    <row r="79" spans="4:9" x14ac:dyDescent="0.2">
      <c r="D79" s="1" t="s">
        <v>18</v>
      </c>
    </row>
  </sheetData>
  <sortState xmlns:xlrd2="http://schemas.microsoft.com/office/spreadsheetml/2017/richdata2" ref="A2:A64">
    <sortCondition ref="A2:A64"/>
  </sortState>
  <conditionalFormatting sqref="F2:H64">
    <cfRule type="containsText" dxfId="5" priority="6" operator="containsText" text="true">
      <formula>NOT(ISERROR(SEARCH("true",F2)))</formula>
    </cfRule>
  </conditionalFormatting>
  <conditionalFormatting sqref="I15">
    <cfRule type="containsText" dxfId="4" priority="5" operator="containsText" text="true">
      <formula>NOT(ISERROR(SEARCH("true",I15)))</formula>
    </cfRule>
  </conditionalFormatting>
  <conditionalFormatting sqref="I10">
    <cfRule type="containsText" dxfId="3" priority="4" operator="containsText" text="true">
      <formula>NOT(ISERROR(SEARCH("true",I10)))</formula>
    </cfRule>
  </conditionalFormatting>
  <conditionalFormatting sqref="I12">
    <cfRule type="containsText" dxfId="2" priority="3" operator="containsText" text="true">
      <formula>NOT(ISERROR(SEARCH("true",I12)))</formula>
    </cfRule>
  </conditionalFormatting>
  <conditionalFormatting sqref="I13">
    <cfRule type="containsText" dxfId="1" priority="2" operator="containsText" text="true">
      <formula>NOT(ISERROR(SEARCH("true",I13)))</formula>
    </cfRule>
  </conditionalFormatting>
  <conditionalFormatting sqref="I26">
    <cfRule type="containsText" dxfId="0" priority="1" operator="containsText" text="true">
      <formula>NOT(ISERROR(SEARCH("true",I26)))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Sheet1!eisvogel_ifs</vt:lpstr>
      <vt:lpstr>Sheet1!pandoc_apa_ifs</vt:lpstr>
      <vt:lpstr>Sheet1!pandoc_default_ifs</vt:lpstr>
      <vt:lpstr>Sheet1!TridentAPA_template_ifs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Culpepper</dc:creator>
  <cp:lastModifiedBy>Tom Culpepper</cp:lastModifiedBy>
  <dcterms:created xsi:type="dcterms:W3CDTF">2022-01-02T02:01:41Z</dcterms:created>
  <dcterms:modified xsi:type="dcterms:W3CDTF">2022-01-02T02:26:39Z</dcterms:modified>
</cp:coreProperties>
</file>