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https://prodduke-my.sharepoint.com/personal/tcs34_duke_edu/Documents/01 Code Repository/03 Models/AJ_FA_ClutchModels_v04/CodeForPublicGitlab_v02/FAFrictionClutch_ModifyLabels/"/>
    </mc:Choice>
  </mc:AlternateContent>
  <xr:revisionPtr revIDLastSave="220" documentId="11_F25DC773A252ABDACC1048F3C15A70205BDE58EE" xr6:coauthVersionLast="47" xr6:coauthVersionMax="47" xr10:uidLastSave="{AD9F2453-64B4-4A41-BEF3-7FB7AC0B8AFB}"/>
  <bookViews>
    <workbookView xWindow="33345" yWindow="1815" windowWidth="18060" windowHeight="13965" xr2:uid="{00000000-000D-0000-FFFF-FFFF00000000}"/>
  </bookViews>
  <sheets>
    <sheet name="Overview" sheetId="6" r:id="rId1"/>
    <sheet name="DataLog_ClutchEnsemble" sheetId="4" r:id="rId2"/>
    <sheet name="DataLog_SingleLinkage" sheetId="3" r:id="rId3"/>
    <sheet name="DataLog_Transitions" sheetId="2" r:id="rId4"/>
    <sheet name="SummaryTable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3" i="2" l="1"/>
  <c r="A14" i="3"/>
  <c r="A7" i="4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7" i="3"/>
  <c r="A8" i="3" s="1"/>
  <c r="A9" i="3" s="1"/>
  <c r="A10" i="3" s="1"/>
  <c r="A11" i="3" s="1"/>
  <c r="A12" i="3" s="1"/>
  <c r="A13" i="3" s="1"/>
  <c r="A15" i="3" s="1"/>
  <c r="A16" i="3" s="1"/>
  <c r="A17" i="3" s="1"/>
  <c r="A8" i="2"/>
  <c r="A9" i="2" s="1"/>
  <c r="A10" i="2" s="1"/>
  <c r="A11" i="2" s="1"/>
  <c r="A12" i="2" s="1"/>
  <c r="A7" i="2"/>
  <c r="A14" i="2" l="1"/>
  <c r="A15" i="2" s="1"/>
</calcChain>
</file>

<file path=xl/sharedStrings.xml><?xml version="1.0" encoding="utf-8"?>
<sst xmlns="http://schemas.openxmlformats.org/spreadsheetml/2006/main" count="152" uniqueCount="129">
  <si>
    <t>DataLog_Transitions</t>
  </si>
  <si>
    <t>Data for all linkage state transitions. Each row is a state transition. Column headers output in a state transition. Column headers output in "AllVariableNames.Transitions", which is defined below.</t>
  </si>
  <si>
    <t>All times in [sec], forces in [pN], and extensions in [nm]</t>
  </si>
  <si>
    <t>Data Structure</t>
  </si>
  <si>
    <t>Description</t>
  </si>
  <si>
    <t xml:space="preserve">    'idLinkage',</t>
  </si>
  <si>
    <t xml:space="preserve">    'idStateVariable',</t>
  </si>
  <si>
    <t xml:space="preserve">    'StateValueFrom',</t>
  </si>
  <si>
    <t xml:space="preserve">    'StateValueTo',</t>
  </si>
  <si>
    <t xml:space="preserve">    'RateConstant',</t>
  </si>
  <si>
    <t xml:space="preserve">    'RateConstantForce',</t>
  </si>
  <si>
    <t xml:space="preserve">    'EngagedBeforeTransition',</t>
  </si>
  <si>
    <t xml:space="preserve">    'EngagedAfterTransition',</t>
  </si>
  <si>
    <t xml:space="preserve">    'LinkageEngagedLifetime'</t>
  </si>
  <si>
    <t xml:space="preserve">    't',</t>
  </si>
  <si>
    <t>Variable Description</t>
  </si>
  <si>
    <t>Units</t>
  </si>
  <si>
    <t>Col Index</t>
  </si>
  <si>
    <t>Variable Name (Col Header)</t>
  </si>
  <si>
    <t xml:space="preserve">        'Force',</t>
  </si>
  <si>
    <t xml:space="preserve">        'Extension',</t>
  </si>
  <si>
    <t xml:space="preserve">        'Engaged',</t>
  </si>
  <si>
    <t xml:space="preserve">        'Bond_CadCad',</t>
  </si>
  <si>
    <t xml:space="preserve">        'Bond_aCatFactin',</t>
  </si>
  <si>
    <t xml:space="preserve">        'Bond_VclFactin',</t>
  </si>
  <si>
    <t xml:space="preserve">        'Bond_VclaCat',</t>
  </si>
  <si>
    <t xml:space="preserve">        'F_Bond_CadCad',</t>
  </si>
  <si>
    <t xml:space="preserve">        'F_Bond_aCatFactin',</t>
  </si>
  <si>
    <t xml:space="preserve">        'F_Bond_VclFactin',</t>
  </si>
  <si>
    <t xml:space="preserve">        'F_Bond_VclaCat',</t>
  </si>
  <si>
    <t xml:space="preserve">        't',</t>
  </si>
  <si>
    <t>DataLog_SingleLinkage</t>
  </si>
  <si>
    <t>Timecourse data for a single linkage in the clutch (arbitrarily Linkage 1). Each row is a timepoint. Column headers output in "AllVariableNames.SingleLinkage".</t>
  </si>
  <si>
    <t xml:space="preserve">        'numEngaged',</t>
  </si>
  <si>
    <t xml:space="preserve">        'Actin_Speed',</t>
  </si>
  <si>
    <t xml:space="preserve">        'Total_Force',</t>
  </si>
  <si>
    <t xml:space="preserve">        'sum_Link_Force',</t>
  </si>
  <si>
    <t xml:space="preserve">        'mean_F_Bond_VclFactin_overAllBonds',</t>
  </si>
  <si>
    <t xml:space="preserve">        'sum_Bond_VclFactin_WeakBound_overAllBonds',</t>
  </si>
  <si>
    <t xml:space="preserve">        'sum_Bond_VclFactin_StrongBound_overAllBonds',</t>
  </si>
  <si>
    <t>DataLog_ClutchEnsemble</t>
  </si>
  <si>
    <t>Timecourse data for the clutch ensemble. Each row is a timepoint. Column headers output in "AllVariableNames.ClutchEnsemble".</t>
  </si>
  <si>
    <t>engaged status of linkage (0=disengaged, 1=engaged)</t>
  </si>
  <si>
    <t>force on linkage</t>
  </si>
  <si>
    <t>time</t>
  </si>
  <si>
    <t>total force across linkage ensemble (equal to force on external spring in series)</t>
  </si>
  <si>
    <t>total force on external spring (equal to force on linkages in series)</t>
  </si>
  <si>
    <t>speed of actin (loading the linkages); constant for friction clutch</t>
  </si>
  <si>
    <t># engaged linkages (complete mechanical connection between external spring outside cell and actin inside cell)</t>
  </si>
  <si>
    <t>linkage extension</t>
  </si>
  <si>
    <t>status of Intg:FN bond (0=unbound, 1=bound)</t>
  </si>
  <si>
    <t>status of Tal:Factin bond (0=unbound, 1=bound)</t>
  </si>
  <si>
    <t>status of Vcl:Factin bond (0=unbound, 1=bound weak, 2=bound strong)</t>
  </si>
  <si>
    <t>status of Vcl:Tal bond (0=unbound, 1=bound)</t>
  </si>
  <si>
    <t>force across Cad:Cad bond</t>
  </si>
  <si>
    <t>force across Tal:Factin bond</t>
  </si>
  <si>
    <t>force across Vcl:Factin bond</t>
  </si>
  <si>
    <t>force across Vcl:Tal bond</t>
  </si>
  <si>
    <t>mean force across all Intg:FN bonds</t>
  </si>
  <si>
    <t>mean force across all Tal:Factin bonds</t>
  </si>
  <si>
    <t>mean force across all Vcl:Factin bonds</t>
  </si>
  <si>
    <t>mean force across all Vcl:Tal bonds</t>
  </si>
  <si>
    <t># Intg:FN in bound state (1) across all linkages</t>
  </si>
  <si>
    <t># Tal:Factin in bound state (1) across all linkages</t>
  </si>
  <si>
    <t># Vcl:Factin in weak bound state (1) across all linkages</t>
  </si>
  <si>
    <t># Vcl:Factin in strong bound state (2) across all linkages</t>
  </si>
  <si>
    <t># Vcl:Tal in bound state (1) across all linkages</t>
  </si>
  <si>
    <t xml:space="preserve">        'mean_F_Bond_IntgFN_overAllBonds',</t>
  </si>
  <si>
    <t xml:space="preserve">        'mean_F_Bond_TalFactin_overAllBonds',</t>
  </si>
  <si>
    <t xml:space="preserve">        'sum_Bond_IntgFN_Bound_overAllBonds',</t>
  </si>
  <si>
    <t xml:space="preserve">        'sum_Bond_TalFactin_Bound_overAllBonds',</t>
  </si>
  <si>
    <t>ID specifying which linkage undergoes state transition</t>
  </si>
  <si>
    <t>ID specifying which state variable undergoes state transition (Bond_IntgFN = 1, Bond_TalFactin = 2, Bond_VclFactin = 3, Bond_VclTal = 4)</t>
  </si>
  <si>
    <t>Value of state variable before transition (0=unbound/1=bound for single-bound-state-bonds, 0=unbound/1=weak_bound/2=strong_bound for two-bound-state bonds)</t>
  </si>
  <si>
    <t>Value of state variable after transition (0=unbound/1=bound for single-bound-state-bonds, 0=unbound/1=weak_bound/2=strong_bound for two-bound-state bonds)</t>
  </si>
  <si>
    <t>Value of rate constant [1/s] for transition (depends on kinetic model and force)</t>
  </si>
  <si>
    <t>force across bond/domain used to compute rate constant</t>
  </si>
  <si>
    <t>Engaged status of linkage before transition (0=disengaged, 1=engaged)</t>
  </si>
  <si>
    <t>Engaged status of linkage after transition (0=disengaged, 1=engaged)</t>
  </si>
  <si>
    <t>Cumalitive lifetime since last transition to become engaged (used to compute engagement lifetime using engaged--&gt;disengaged transitions)</t>
  </si>
  <si>
    <t xml:space="preserve">        'sum_Bond_VclTal_Bound_overAllBonds',</t>
  </si>
  <si>
    <t xml:space="preserve">        'mean_F_Bond_VclTal_overAllBonds',</t>
  </si>
  <si>
    <t>Data for all linkage state transitions. Each row is a state transition. Column headers output in a state transition. Column headers output in "AllVariableNames.Transitions".</t>
  </si>
  <si>
    <t>A Summary Table for a set of simulations (parameter sweep) containing time-averaged statistics from timecourse data (e.g. average number of engaged linkages or average total force) as well as statistics on the linkage transitions (e.g. average engaged linkage lifetime).</t>
  </si>
  <si>
    <t>DataLog_ClutchEnsemble (generated for each simulation in "runSimulation_FAClutch.m")</t>
  </si>
  <si>
    <t>DataLog_SingleLinkage (generated for each simulation in "runSimulation_FAClutch.m")</t>
  </si>
  <si>
    <t>DataLog_Transitions (generated for each simulation in "runSimulation_FAClutch.m")</t>
  </si>
  <si>
    <t>SummaryTable (generated by “PostProcess_AnalyzeTimescouse_FAFrictionClutch.m”)</t>
  </si>
  <si>
    <t>SummaryTable</t>
  </si>
  <si>
    <t>Summary Table Column</t>
  </si>
  <si>
    <t>Definition</t>
  </si>
  <si>
    <t>Notes</t>
  </si>
  <si>
    <t>simID</t>
  </si>
  <si>
    <t>[Param Sweep Identifier] Simulation ID.</t>
  </si>
  <si>
    <t>baseSimID</t>
  </si>
  <si>
    <t>[Param Sweep Identifier] ID for set of base parameter being swept, e.g. V0. Defined in script for parameter sweep.</t>
  </si>
  <si>
    <t>linkConfigSweepID</t>
  </si>
  <si>
    <t>[Param Sweep Identifier] ID for linkage configuration being swept. Defined in script for parameter sweep.</t>
  </si>
  <si>
    <t>numTotalLinkages</t>
  </si>
  <si>
    <t>fractionLinkageType1</t>
  </si>
  <si>
    <t>fractionLinkageType2</t>
  </si>
  <si>
    <t>fractionLinkageType3</t>
  </si>
  <si>
    <t>V0</t>
  </si>
  <si>
    <t>[nm/s]. The relative speed between  the cell (actin cytoskeleton) and the external surface (adjacent cell for AJ and substrate for FA)</t>
  </si>
  <si>
    <t>springConstExternal</t>
  </si>
  <si>
    <t>[pN/nm]. Represents the stiffness of the external surface. For FA model, this is the substrate. For AJ model, this is the adjacent cell.</t>
  </si>
  <si>
    <t>springConstLinkage</t>
  </si>
  <si>
    <t>[pN/nm]. Represents the stiffness of a single linkage.</t>
  </si>
  <si>
    <t>mean_numEngaged</t>
  </si>
  <si>
    <t>[Summary Statistic of Timecourse Data] Mean # engaged linkages.</t>
  </si>
  <si>
    <t>mean_fractionEngaged</t>
  </si>
  <si>
    <t xml:space="preserve">[Summary Statistic of  Timecourse Data] Mean fraction of linkages engaged. </t>
  </si>
  <si>
    <t>mean_totalForce</t>
  </si>
  <si>
    <t xml:space="preserve">[Summary Statistic of  Timecourse Data] Mean total force. </t>
  </si>
  <si>
    <t>EnsembleVinculinTension</t>
  </si>
  <si>
    <t>[Summary Statistic of  Timecourse Data] Ensemble vinculin tension.</t>
  </si>
  <si>
    <t>mean_LinkageEngagedLifetime</t>
  </si>
  <si>
    <t>[Summary Statistic of  Timecourse Data] Mean linkage engagement lifetime</t>
  </si>
  <si>
    <t>A Summary Table can be generated for a set of simulations (parameter sweep) using “PostProcess_AnalyzeTimescouse_FAFrictionClutch.m”, which analyzes simulation outputs to generate time-averaged statistics from timecourse data (e.g. average number of engaged linkages or average total force) as well as statistics on the linkage transitions (e.g. average engaged linkage lifetime).</t>
  </si>
  <si>
    <t>Linkage Type 1 = Non-reinforced, i.e. Tal:Factin is only bond at Factin interface --&gt; FN:Intg-Tal:Factin</t>
  </si>
  <si>
    <t>Linkage Type 2 = Vinculin Only, i.e. Vcl:Factin is only bond at Factin interface --&gt; FN:INTG-Tal:Vcl:Factin</t>
  </si>
  <si>
    <t>Linkage Type 3 = Reinforced, i.e. both Tal:Factin and Vcl:Factin bonds at Factin interface --&gt;FN:Intg-Tal:(Factin AND Vcl:Factin)</t>
  </si>
  <si>
    <t xml:space="preserve">[Input Parameter] Total # Linkages. Defined in "runSimulation_FAClutch.m". </t>
  </si>
  <si>
    <t xml:space="preserve">[Input Parameter] Fraction of Linkages that are Type 1. Defined in "runSimulation_FAClutch.m". </t>
  </si>
  <si>
    <t xml:space="preserve">[Input Parameter] Fraction of Linkages that are Type 2. Defined in "runSimulation_FAClutch.m". </t>
  </si>
  <si>
    <t xml:space="preserve">[Input Parameter] Fraction of Linkages that are Type 3. Defined in "runSimulation_FAClutch.m". </t>
  </si>
  <si>
    <t xml:space="preserve">[Input Parameter] Speed, V0. Defined in "runSimulation_FAClutch.m". </t>
  </si>
  <si>
    <t xml:space="preserve">[Input Parameter] External Spring Constant, Kext. Defined in "runSimulation_FAClutch.m". </t>
  </si>
  <si>
    <t xml:space="preserve">[Input Parameter] Linkage Spring Constant, Klink. Defined in "runSimulation_FAClutch.m".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</si>
</sst>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wrapText="1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835E3-8EF6-4D06-9136-01541F0767B6}">
  <dimension ref="A1:A11"/>
  <sheetViews>
    <sheetView tabSelected="1" workbookViewId="0">
      <selection activeCell="A29" sqref="A29"/>
    </sheetView>
  </sheetViews>
  <sheetFormatPr defaultRowHeight="15" x14ac:dyDescent="0.25"/>
  <cols>
    <col min="1" max="1" width="174.85546875" customWidth="1"/>
  </cols>
  <sheetData>
    <row r="1" spans="1:1" x14ac:dyDescent="0.25">
      <c r="A1" s="1" t="s">
        <v>84</v>
      </c>
    </row>
    <row r="2" spans="1:1" x14ac:dyDescent="0.25">
      <c r="A2" t="s">
        <v>41</v>
      </c>
    </row>
    <row r="4" spans="1:1" x14ac:dyDescent="0.25">
      <c r="A4" s="1" t="s">
        <v>85</v>
      </c>
    </row>
    <row r="5" spans="1:1" x14ac:dyDescent="0.25">
      <c r="A5" t="s">
        <v>32</v>
      </c>
    </row>
    <row r="7" spans="1:1" x14ac:dyDescent="0.25">
      <c r="A7" s="1" t="s">
        <v>86</v>
      </c>
    </row>
    <row r="8" spans="1:1" x14ac:dyDescent="0.25">
      <c r="A8" t="s">
        <v>82</v>
      </c>
    </row>
    <row r="10" spans="1:1" x14ac:dyDescent="0.25">
      <c r="A10" s="1" t="s">
        <v>87</v>
      </c>
    </row>
    <row r="11" spans="1:1" ht="30" x14ac:dyDescent="0.25">
      <c r="A11" s="3" t="s">
        <v>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0A189-DFB4-4132-95A9-46445F02CE06}">
  <dimension ref="A1:C19"/>
  <sheetViews>
    <sheetView workbookViewId="0">
      <selection activeCell="B22" sqref="B22"/>
    </sheetView>
  </sheetViews>
  <sheetFormatPr defaultRowHeight="15" x14ac:dyDescent="0.25"/>
  <cols>
    <col min="1" max="1" width="9.7109375" customWidth="1"/>
    <col min="2" max="2" width="56.85546875" customWidth="1"/>
    <col min="3" max="3" width="197.140625" customWidth="1"/>
  </cols>
  <sheetData>
    <row r="1" spans="1:3" x14ac:dyDescent="0.25">
      <c r="A1" s="2" t="s">
        <v>3</v>
      </c>
      <c r="B1" s="2"/>
      <c r="C1" s="1" t="s">
        <v>40</v>
      </c>
    </row>
    <row r="2" spans="1:3" x14ac:dyDescent="0.25">
      <c r="A2" s="2" t="s">
        <v>4</v>
      </c>
      <c r="B2" s="2"/>
      <c r="C2" s="1" t="s">
        <v>41</v>
      </c>
    </row>
    <row r="3" spans="1:3" x14ac:dyDescent="0.25">
      <c r="A3" s="2" t="s">
        <v>16</v>
      </c>
      <c r="B3" s="2"/>
      <c r="C3" s="1" t="s">
        <v>2</v>
      </c>
    </row>
    <row r="5" spans="1:3" x14ac:dyDescent="0.25">
      <c r="A5" s="1" t="s">
        <v>17</v>
      </c>
      <c r="B5" s="1" t="s">
        <v>18</v>
      </c>
      <c r="C5" s="1" t="s">
        <v>15</v>
      </c>
    </row>
    <row r="6" spans="1:3" x14ac:dyDescent="0.25">
      <c r="A6">
        <v>1</v>
      </c>
      <c r="B6" t="s">
        <v>30</v>
      </c>
      <c r="C6" t="s">
        <v>44</v>
      </c>
    </row>
    <row r="7" spans="1:3" x14ac:dyDescent="0.25">
      <c r="A7">
        <f>A6+1</f>
        <v>2</v>
      </c>
      <c r="B7" t="s">
        <v>33</v>
      </c>
      <c r="C7" t="s">
        <v>48</v>
      </c>
    </row>
    <row r="8" spans="1:3" x14ac:dyDescent="0.25">
      <c r="A8">
        <f t="shared" ref="A8:A9" si="0">A7+1</f>
        <v>3</v>
      </c>
      <c r="B8" t="s">
        <v>34</v>
      </c>
      <c r="C8" t="s">
        <v>47</v>
      </c>
    </row>
    <row r="9" spans="1:3" x14ac:dyDescent="0.25">
      <c r="A9">
        <f t="shared" si="0"/>
        <v>4</v>
      </c>
      <c r="B9" t="s">
        <v>35</v>
      </c>
      <c r="C9" t="s">
        <v>46</v>
      </c>
    </row>
    <row r="10" spans="1:3" x14ac:dyDescent="0.25">
      <c r="A10">
        <f>A9+1</f>
        <v>5</v>
      </c>
      <c r="B10" t="s">
        <v>36</v>
      </c>
      <c r="C10" t="s">
        <v>45</v>
      </c>
    </row>
    <row r="11" spans="1:3" x14ac:dyDescent="0.25">
      <c r="A11">
        <f t="shared" ref="A11:A19" si="1">A10+1</f>
        <v>6</v>
      </c>
      <c r="B11" t="s">
        <v>67</v>
      </c>
      <c r="C11" t="s">
        <v>58</v>
      </c>
    </row>
    <row r="12" spans="1:3" x14ac:dyDescent="0.25">
      <c r="A12">
        <f t="shared" si="1"/>
        <v>7</v>
      </c>
      <c r="B12" t="s">
        <v>68</v>
      </c>
      <c r="C12" t="s">
        <v>59</v>
      </c>
    </row>
    <row r="13" spans="1:3" x14ac:dyDescent="0.25">
      <c r="A13">
        <f t="shared" si="1"/>
        <v>8</v>
      </c>
      <c r="B13" t="s">
        <v>37</v>
      </c>
      <c r="C13" t="s">
        <v>60</v>
      </c>
    </row>
    <row r="14" spans="1:3" x14ac:dyDescent="0.25">
      <c r="A14">
        <f t="shared" si="1"/>
        <v>9</v>
      </c>
      <c r="B14" t="s">
        <v>81</v>
      </c>
      <c r="C14" t="s">
        <v>61</v>
      </c>
    </row>
    <row r="15" spans="1:3" x14ac:dyDescent="0.25">
      <c r="A15">
        <f t="shared" si="1"/>
        <v>10</v>
      </c>
      <c r="B15" t="s">
        <v>69</v>
      </c>
      <c r="C15" t="s">
        <v>62</v>
      </c>
    </row>
    <row r="16" spans="1:3" x14ac:dyDescent="0.25">
      <c r="A16">
        <f t="shared" si="1"/>
        <v>11</v>
      </c>
      <c r="B16" t="s">
        <v>70</v>
      </c>
      <c r="C16" t="s">
        <v>63</v>
      </c>
    </row>
    <row r="17" spans="1:3" x14ac:dyDescent="0.25">
      <c r="A17">
        <f t="shared" si="1"/>
        <v>12</v>
      </c>
      <c r="B17" t="s">
        <v>38</v>
      </c>
      <c r="C17" t="s">
        <v>64</v>
      </c>
    </row>
    <row r="18" spans="1:3" x14ac:dyDescent="0.25">
      <c r="A18">
        <f t="shared" si="1"/>
        <v>13</v>
      </c>
      <c r="B18" t="s">
        <v>39</v>
      </c>
      <c r="C18" t="s">
        <v>65</v>
      </c>
    </row>
    <row r="19" spans="1:3" x14ac:dyDescent="0.25">
      <c r="A19">
        <f t="shared" si="1"/>
        <v>14</v>
      </c>
      <c r="B19" t="s">
        <v>80</v>
      </c>
      <c r="C19" t="s">
        <v>66</v>
      </c>
    </row>
  </sheetData>
  <mergeCells count="3">
    <mergeCell ref="A1:B1"/>
    <mergeCell ref="A2:B2"/>
    <mergeCell ref="A3:B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4EF4C1-0F1A-4590-A666-C0ABB5686B49}">
  <dimension ref="A1:C17"/>
  <sheetViews>
    <sheetView workbookViewId="0">
      <selection activeCell="C20" sqref="C20"/>
    </sheetView>
  </sheetViews>
  <sheetFormatPr defaultRowHeight="15" x14ac:dyDescent="0.25"/>
  <cols>
    <col min="1" max="1" width="9.7109375" customWidth="1"/>
    <col min="2" max="2" width="31" customWidth="1"/>
    <col min="3" max="3" width="197.140625" customWidth="1"/>
  </cols>
  <sheetData>
    <row r="1" spans="1:3" x14ac:dyDescent="0.25">
      <c r="A1" s="2" t="s">
        <v>3</v>
      </c>
      <c r="B1" s="2"/>
      <c r="C1" s="1" t="s">
        <v>31</v>
      </c>
    </row>
    <row r="2" spans="1:3" x14ac:dyDescent="0.25">
      <c r="A2" s="2" t="s">
        <v>4</v>
      </c>
      <c r="B2" s="2"/>
      <c r="C2" s="1" t="s">
        <v>32</v>
      </c>
    </row>
    <row r="3" spans="1:3" x14ac:dyDescent="0.25">
      <c r="A3" s="2" t="s">
        <v>16</v>
      </c>
      <c r="B3" s="2"/>
      <c r="C3" s="1" t="s">
        <v>2</v>
      </c>
    </row>
    <row r="5" spans="1:3" x14ac:dyDescent="0.25">
      <c r="A5" s="1" t="s">
        <v>17</v>
      </c>
      <c r="B5" s="1" t="s">
        <v>18</v>
      </c>
      <c r="C5" s="1" t="s">
        <v>15</v>
      </c>
    </row>
    <row r="6" spans="1:3" x14ac:dyDescent="0.25">
      <c r="A6">
        <v>1</v>
      </c>
      <c r="B6" t="s">
        <v>30</v>
      </c>
      <c r="C6" t="s">
        <v>44</v>
      </c>
    </row>
    <row r="7" spans="1:3" x14ac:dyDescent="0.25">
      <c r="A7">
        <f>A6+1</f>
        <v>2</v>
      </c>
      <c r="B7" t="s">
        <v>19</v>
      </c>
      <c r="C7" t="s">
        <v>43</v>
      </c>
    </row>
    <row r="8" spans="1:3" x14ac:dyDescent="0.25">
      <c r="A8">
        <f t="shared" ref="A8:A17" si="0">A7+1</f>
        <v>3</v>
      </c>
      <c r="B8" t="s">
        <v>20</v>
      </c>
      <c r="C8" t="s">
        <v>49</v>
      </c>
    </row>
    <row r="9" spans="1:3" x14ac:dyDescent="0.25">
      <c r="A9">
        <f t="shared" si="0"/>
        <v>4</v>
      </c>
      <c r="B9" t="s">
        <v>21</v>
      </c>
      <c r="C9" t="s">
        <v>42</v>
      </c>
    </row>
    <row r="10" spans="1:3" x14ac:dyDescent="0.25">
      <c r="A10">
        <f t="shared" si="0"/>
        <v>5</v>
      </c>
      <c r="B10" t="s">
        <v>22</v>
      </c>
      <c r="C10" t="s">
        <v>50</v>
      </c>
    </row>
    <row r="11" spans="1:3" x14ac:dyDescent="0.25">
      <c r="A11">
        <f t="shared" si="0"/>
        <v>6</v>
      </c>
      <c r="B11" t="s">
        <v>23</v>
      </c>
      <c r="C11" t="s">
        <v>51</v>
      </c>
    </row>
    <row r="12" spans="1:3" x14ac:dyDescent="0.25">
      <c r="A12">
        <f t="shared" si="0"/>
        <v>7</v>
      </c>
      <c r="B12" t="s">
        <v>24</v>
      </c>
      <c r="C12" t="s">
        <v>52</v>
      </c>
    </row>
    <row r="13" spans="1:3" x14ac:dyDescent="0.25">
      <c r="A13">
        <f t="shared" si="0"/>
        <v>8</v>
      </c>
      <c r="B13" t="s">
        <v>25</v>
      </c>
      <c r="C13" t="s">
        <v>53</v>
      </c>
    </row>
    <row r="14" spans="1:3" x14ac:dyDescent="0.25">
      <c r="A14">
        <f>A13+1</f>
        <v>9</v>
      </c>
      <c r="B14" t="s">
        <v>26</v>
      </c>
      <c r="C14" t="s">
        <v>54</v>
      </c>
    </row>
    <row r="15" spans="1:3" x14ac:dyDescent="0.25">
      <c r="A15">
        <f t="shared" si="0"/>
        <v>10</v>
      </c>
      <c r="B15" t="s">
        <v>27</v>
      </c>
      <c r="C15" t="s">
        <v>55</v>
      </c>
    </row>
    <row r="16" spans="1:3" x14ac:dyDescent="0.25">
      <c r="A16">
        <f t="shared" si="0"/>
        <v>11</v>
      </c>
      <c r="B16" t="s">
        <v>28</v>
      </c>
      <c r="C16" t="s">
        <v>56</v>
      </c>
    </row>
    <row r="17" spans="1:3" x14ac:dyDescent="0.25">
      <c r="A17">
        <f t="shared" si="0"/>
        <v>12</v>
      </c>
      <c r="B17" t="s">
        <v>29</v>
      </c>
      <c r="C17" t="s">
        <v>57</v>
      </c>
    </row>
  </sheetData>
  <mergeCells count="3">
    <mergeCell ref="A1:B1"/>
    <mergeCell ref="A2:B2"/>
    <mergeCell ref="A3:B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DF1B0-FC23-4B5F-8A41-B752CB785230}">
  <dimension ref="A1:C15"/>
  <sheetViews>
    <sheetView workbookViewId="0">
      <selection activeCell="C6" sqref="C6:C8"/>
    </sheetView>
  </sheetViews>
  <sheetFormatPr defaultRowHeight="15" x14ac:dyDescent="0.25"/>
  <cols>
    <col min="1" max="1" width="9.7109375" customWidth="1"/>
    <col min="2" max="2" width="31" customWidth="1"/>
    <col min="3" max="3" width="197.140625" customWidth="1"/>
    <col min="5" max="5" width="196.5703125" bestFit="1" customWidth="1"/>
  </cols>
  <sheetData>
    <row r="1" spans="1:3" x14ac:dyDescent="0.25">
      <c r="A1" s="2" t="s">
        <v>3</v>
      </c>
      <c r="B1" s="2"/>
      <c r="C1" s="1" t="s">
        <v>0</v>
      </c>
    </row>
    <row r="2" spans="1:3" x14ac:dyDescent="0.25">
      <c r="A2" s="2" t="s">
        <v>4</v>
      </c>
      <c r="B2" s="2"/>
      <c r="C2" s="1" t="s">
        <v>1</v>
      </c>
    </row>
    <row r="3" spans="1:3" x14ac:dyDescent="0.25">
      <c r="A3" s="2" t="s">
        <v>16</v>
      </c>
      <c r="B3" s="2"/>
      <c r="C3" s="1" t="s">
        <v>2</v>
      </c>
    </row>
    <row r="5" spans="1:3" x14ac:dyDescent="0.25">
      <c r="A5" s="1" t="s">
        <v>17</v>
      </c>
      <c r="B5" s="1" t="s">
        <v>18</v>
      </c>
      <c r="C5" s="1" t="s">
        <v>15</v>
      </c>
    </row>
    <row r="6" spans="1:3" x14ac:dyDescent="0.25">
      <c r="A6">
        <v>1</v>
      </c>
      <c r="B6" t="s">
        <v>14</v>
      </c>
      <c r="C6" t="s">
        <v>44</v>
      </c>
    </row>
    <row r="7" spans="1:3" x14ac:dyDescent="0.25">
      <c r="A7">
        <f>A6+1</f>
        <v>2</v>
      </c>
      <c r="B7" t="s">
        <v>5</v>
      </c>
      <c r="C7" t="s">
        <v>71</v>
      </c>
    </row>
    <row r="8" spans="1:3" x14ac:dyDescent="0.25">
      <c r="A8">
        <f t="shared" ref="A8:A15" si="0">A7+1</f>
        <v>3</v>
      </c>
      <c r="B8" t="s">
        <v>6</v>
      </c>
      <c r="C8" t="s">
        <v>72</v>
      </c>
    </row>
    <row r="9" spans="1:3" x14ac:dyDescent="0.25">
      <c r="A9">
        <f t="shared" si="0"/>
        <v>4</v>
      </c>
      <c r="B9" t="s">
        <v>7</v>
      </c>
      <c r="C9" t="s">
        <v>73</v>
      </c>
    </row>
    <row r="10" spans="1:3" x14ac:dyDescent="0.25">
      <c r="A10">
        <f t="shared" si="0"/>
        <v>5</v>
      </c>
      <c r="B10" t="s">
        <v>8</v>
      </c>
      <c r="C10" t="s">
        <v>74</v>
      </c>
    </row>
    <row r="11" spans="1:3" x14ac:dyDescent="0.25">
      <c r="A11">
        <f t="shared" si="0"/>
        <v>6</v>
      </c>
      <c r="B11" t="s">
        <v>9</v>
      </c>
      <c r="C11" t="s">
        <v>75</v>
      </c>
    </row>
    <row r="12" spans="1:3" x14ac:dyDescent="0.25">
      <c r="A12">
        <f t="shared" si="0"/>
        <v>7</v>
      </c>
      <c r="B12" t="s">
        <v>10</v>
      </c>
      <c r="C12" t="s">
        <v>76</v>
      </c>
    </row>
    <row r="13" spans="1:3" x14ac:dyDescent="0.25">
      <c r="A13">
        <f>A12+1</f>
        <v>8</v>
      </c>
      <c r="B13" t="s">
        <v>11</v>
      </c>
      <c r="C13" t="s">
        <v>77</v>
      </c>
    </row>
    <row r="14" spans="1:3" x14ac:dyDescent="0.25">
      <c r="A14">
        <f t="shared" si="0"/>
        <v>9</v>
      </c>
      <c r="B14" t="s">
        <v>12</v>
      </c>
      <c r="C14" t="s">
        <v>78</v>
      </c>
    </row>
    <row r="15" spans="1:3" x14ac:dyDescent="0.25">
      <c r="A15">
        <f t="shared" si="0"/>
        <v>10</v>
      </c>
      <c r="B15" t="s">
        <v>13</v>
      </c>
      <c r="C15" t="s">
        <v>79</v>
      </c>
    </row>
  </sheetData>
  <mergeCells count="3">
    <mergeCell ref="A1:B1"/>
    <mergeCell ref="A2:B2"/>
    <mergeCell ref="A3:B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7A820-2C43-4823-92D8-EE908E7F68C1}">
  <dimension ref="A1:AF20"/>
  <sheetViews>
    <sheetView workbookViewId="0">
      <selection activeCell="B24" sqref="B24"/>
    </sheetView>
  </sheetViews>
  <sheetFormatPr defaultRowHeight="15" x14ac:dyDescent="0.25"/>
  <cols>
    <col min="1" max="1" width="38.7109375" customWidth="1"/>
    <col min="2" max="2" width="103.140625" customWidth="1"/>
    <col min="3" max="3" width="121.42578125" customWidth="1"/>
  </cols>
  <sheetData>
    <row r="1" spans="1:32" x14ac:dyDescent="0.25">
      <c r="A1" s="4" t="s">
        <v>3</v>
      </c>
      <c r="B1" s="5" t="s">
        <v>88</v>
      </c>
      <c r="C1" s="5"/>
    </row>
    <row r="2" spans="1:32" ht="30.75" customHeight="1" x14ac:dyDescent="0.25">
      <c r="A2" s="4" t="s">
        <v>4</v>
      </c>
      <c r="B2" s="6" t="s">
        <v>118</v>
      </c>
      <c r="C2" s="6"/>
    </row>
    <row r="3" spans="1:32" x14ac:dyDescent="0.25">
      <c r="A3" s="4" t="s">
        <v>16</v>
      </c>
      <c r="B3" s="5" t="s">
        <v>2</v>
      </c>
      <c r="C3" s="5"/>
    </row>
    <row r="5" spans="1:32" x14ac:dyDescent="0.25">
      <c r="A5" s="1" t="s">
        <v>89</v>
      </c>
      <c r="B5" s="1" t="s">
        <v>90</v>
      </c>
      <c r="C5" s="1" t="s">
        <v>91</v>
      </c>
    </row>
    <row r="6" spans="1:32" x14ac:dyDescent="0.25">
      <c r="A6" s="7" t="s">
        <v>92</v>
      </c>
      <c r="B6" s="7" t="s">
        <v>93</v>
      </c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</row>
    <row r="7" spans="1:32" x14ac:dyDescent="0.25">
      <c r="A7" s="7" t="s">
        <v>94</v>
      </c>
      <c r="B7" s="7" t="s">
        <v>95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</row>
    <row r="8" spans="1:32" x14ac:dyDescent="0.25">
      <c r="A8" s="7" t="s">
        <v>96</v>
      </c>
      <c r="B8" s="7" t="s">
        <v>97</v>
      </c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</row>
    <row r="9" spans="1:32" x14ac:dyDescent="0.25">
      <c r="A9" s="7" t="s">
        <v>98</v>
      </c>
      <c r="B9" s="7" t="s">
        <v>122</v>
      </c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</row>
    <row r="10" spans="1:32" x14ac:dyDescent="0.25">
      <c r="A10" s="7" t="s">
        <v>99</v>
      </c>
      <c r="B10" s="7" t="s">
        <v>123</v>
      </c>
      <c r="C10" s="7" t="s">
        <v>119</v>
      </c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</row>
    <row r="11" spans="1:32" x14ac:dyDescent="0.25">
      <c r="A11" s="7" t="s">
        <v>100</v>
      </c>
      <c r="B11" s="7" t="s">
        <v>124</v>
      </c>
      <c r="C11" s="7" t="s">
        <v>120</v>
      </c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</row>
    <row r="12" spans="1:32" x14ac:dyDescent="0.25">
      <c r="A12" s="7" t="s">
        <v>101</v>
      </c>
      <c r="B12" s="7" t="s">
        <v>125</v>
      </c>
      <c r="C12" s="7" t="s">
        <v>121</v>
      </c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</row>
    <row r="13" spans="1:32" x14ac:dyDescent="0.25">
      <c r="A13" s="7" t="s">
        <v>102</v>
      </c>
      <c r="B13" s="7" t="s">
        <v>126</v>
      </c>
      <c r="C13" s="7" t="s">
        <v>103</v>
      </c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</row>
    <row r="14" spans="1:32" x14ac:dyDescent="0.25">
      <c r="A14" s="7" t="s">
        <v>104</v>
      </c>
      <c r="B14" s="7" t="s">
        <v>127</v>
      </c>
      <c r="C14" s="7" t="s">
        <v>105</v>
      </c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</row>
    <row r="15" spans="1:32" x14ac:dyDescent="0.25">
      <c r="A15" s="7" t="s">
        <v>106</v>
      </c>
      <c r="B15" s="7" t="s">
        <v>128</v>
      </c>
      <c r="C15" s="7" t="s">
        <v>107</v>
      </c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</row>
    <row r="16" spans="1:32" x14ac:dyDescent="0.25">
      <c r="A16" s="7" t="s">
        <v>108</v>
      </c>
      <c r="B16" s="7" t="s">
        <v>109</v>
      </c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</row>
    <row r="17" spans="1:32" x14ac:dyDescent="0.25">
      <c r="A17" s="7" t="s">
        <v>110</v>
      </c>
      <c r="B17" s="7" t="s">
        <v>111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</row>
    <row r="18" spans="1:32" x14ac:dyDescent="0.25">
      <c r="A18" s="7" t="s">
        <v>112</v>
      </c>
      <c r="B18" s="7" t="s">
        <v>113</v>
      </c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</row>
    <row r="19" spans="1:32" x14ac:dyDescent="0.25">
      <c r="A19" s="7" t="s">
        <v>114</v>
      </c>
      <c r="B19" s="7" t="s">
        <v>115</v>
      </c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</row>
    <row r="20" spans="1:32" x14ac:dyDescent="0.25">
      <c r="A20" s="7" t="s">
        <v>116</v>
      </c>
      <c r="B20" s="7" t="s">
        <v>117</v>
      </c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</row>
  </sheetData>
  <mergeCells count="3">
    <mergeCell ref="B1:C1"/>
    <mergeCell ref="B2:C2"/>
    <mergeCell ref="B3:C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Overview</vt:lpstr>
      <vt:lpstr>DataLog_ClutchEnsemble</vt:lpstr>
      <vt:lpstr>DataLog_SingleLinkage</vt:lpstr>
      <vt:lpstr>DataLog_Transitions</vt:lpstr>
      <vt:lpstr>SummaryTable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Curtis Shoyer</dc:creator>
  <cp:lastModifiedBy>Curtis Shoyer</cp:lastModifiedBy>
  <dcterms:created xsi:type="dcterms:W3CDTF">2015-06-05T18:17:20Z</dcterms:created>
  <dcterms:modified xsi:type="dcterms:W3CDTF">2023-11-01T15:30:17Z</dcterms:modified>
</cp:coreProperties>
</file>