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403d1d31d319c5/Data/"/>
    </mc:Choice>
  </mc:AlternateContent>
  <xr:revisionPtr revIDLastSave="1" documentId="8_{802EB861-061B-4A23-BB38-7513DB218B21}" xr6:coauthVersionLast="45" xr6:coauthVersionMax="45" xr10:uidLastSave="{E8696E0F-DE07-411C-B0E4-21A32CFC8259}"/>
  <bookViews>
    <workbookView xWindow="28680" yWindow="-120" windowWidth="20730" windowHeight="11760" activeTab="1" xr2:uid="{EFBAFE11-54AE-4998-AA56-F49E87F068BE}"/>
  </bookViews>
  <sheets>
    <sheet name="Blad1" sheetId="1" r:id="rId1"/>
    <sheet name="Books" sheetId="4" r:id="rId2"/>
    <sheet name="OT_Timeline" sheetId="2" r:id="rId3"/>
    <sheet name="NT_Timeline" sheetId="3" r:id="rId4"/>
  </sheets>
  <definedNames>
    <definedName name="ExterneGegevens_1" localSheetId="2" hidden="1">OT_Timeline!$A$1:$C$474</definedName>
    <definedName name="ExterneGegevens_2" localSheetId="1" hidden="1">Books!$A$1:$C$67</definedName>
    <definedName name="ExterneGegevens_2" localSheetId="3" hidden="1">NT_Timeline!$A$1:$C$111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B64BE-383C-45AA-A760-D3F9BA114D88}" keepAlive="1" name="Query - NT_Timeline" description="Verbinding maken met de query NT_Timeline in de werkmap." type="5" refreshedVersion="6" background="1" saveData="1">
    <dbPr connection="Provider=Microsoft.Mashup.OleDb.1;Data Source=$Workbook$;Location=NT_Timeline;Extended Properties=&quot;&quot;" command="SELECT * FROM [NT_Timeline]"/>
  </connection>
  <connection id="2" xr16:uid="{4A1AB3C7-AE54-47AD-B91C-D5541C8B45A6}" keepAlive="1" name="Query - OT_Timeline" description="Verbinding maken met de query OT_Timeline in de werkmap." type="5" refreshedVersion="6" background="1" saveData="1">
    <dbPr connection="Provider=Microsoft.Mashup.OleDb.1;Data Source=$Workbook$;Location=OT_Timeline;Extended Properties=&quot;&quot;" command="SELECT * FROM [OT_Timeline]"/>
  </connection>
  <connection id="3" xr16:uid="{F3E107A4-1A2E-4A51-AA74-43E1F9F36393}" keepAlive="1" name="Query - Table 0" description="Verbinding maken met de query Table 0 in de werkmap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<sst xmlns="http://schemas.openxmlformats.org/spreadsheetml/2006/main" count="1894" uniqueCount="1491">
  <si>
    <t>Year</t>
  </si>
  <si>
    <t>Event</t>
  </si>
  <si>
    <t>SourceText</t>
  </si>
  <si>
    <t>Before Time</t>
  </si>
  <si>
    <t>In the Beginning was the Word</t>
  </si>
  <si>
    <t>John 1</t>
  </si>
  <si>
    <t>Before 4000 BC</t>
  </si>
  <si>
    <t>The Creation</t>
  </si>
  <si>
    <t>Genesis 1</t>
  </si>
  <si>
    <t>The Garden of Eden</t>
  </si>
  <si>
    <t>Genesis 2</t>
  </si>
  <si>
    <t>The Fall of Man</t>
  </si>
  <si>
    <t>Genesis 3</t>
  </si>
  <si>
    <t>Before 3000 BC</t>
  </si>
  <si>
    <t>Cain kills Abel</t>
  </si>
  <si>
    <t>Genesis 4</t>
  </si>
  <si>
    <t>From Adam to Noah</t>
  </si>
  <si>
    <t>Genesis 5</t>
  </si>
  <si>
    <t>Before 2500 BC</t>
  </si>
  <si>
    <t>Wickedness Provokes God's wrath</t>
  </si>
  <si>
    <t>Genesis 6</t>
  </si>
  <si>
    <t>The Great Flood</t>
  </si>
  <si>
    <t>Genesis 7</t>
  </si>
  <si>
    <t>The Flood Subsides</t>
  </si>
  <si>
    <t>Genesis 8</t>
  </si>
  <si>
    <t>Covenant of the Rainbow</t>
  </si>
  <si>
    <t>Genesis 9</t>
  </si>
  <si>
    <t>Shem, Ham and Japheth</t>
  </si>
  <si>
    <t>Genesis 10</t>
  </si>
  <si>
    <t>Before 2100 BC</t>
  </si>
  <si>
    <t>Job's Suffering and Faith</t>
  </si>
  <si>
    <t>Job 1 - 42</t>
  </si>
  <si>
    <t>The Tower of Babel</t>
  </si>
  <si>
    <t>Genesis 11</t>
  </si>
  <si>
    <t>2091 BC</t>
  </si>
  <si>
    <t>God Sends Abram to Egypt</t>
  </si>
  <si>
    <t>Genesis 12</t>
  </si>
  <si>
    <t>2090 BC</t>
  </si>
  <si>
    <t>The Famine in Canaan</t>
  </si>
  <si>
    <t>Genesis 12:10</t>
  </si>
  <si>
    <t>2085 BC</t>
  </si>
  <si>
    <t>Abram and Lot Part Ways</t>
  </si>
  <si>
    <t>Genesis 13</t>
  </si>
  <si>
    <t>Abram Promised Many Descendants</t>
  </si>
  <si>
    <t>Genesis 13:14</t>
  </si>
  <si>
    <t>2084 BC</t>
  </si>
  <si>
    <t>Abram Rescues Lot</t>
  </si>
  <si>
    <t>Genesis 14</t>
  </si>
  <si>
    <t>2081 BC</t>
  </si>
  <si>
    <t>God's Covenant with Abram</t>
  </si>
  <si>
    <t>Genesis 15</t>
  </si>
  <si>
    <t>Sarai and Hagar</t>
  </si>
  <si>
    <t>Genesis 16</t>
  </si>
  <si>
    <t>2080 BC</t>
  </si>
  <si>
    <t>Ishmael Born</t>
  </si>
  <si>
    <t>Genesis 16:15</t>
  </si>
  <si>
    <t>2067 BC</t>
  </si>
  <si>
    <t>The Covenant of Circumcision</t>
  </si>
  <si>
    <t>Genesis 17</t>
  </si>
  <si>
    <t>God Promises the Birth of Isaac</t>
  </si>
  <si>
    <t>Genesis 18</t>
  </si>
  <si>
    <t>The Destruction of Sodom</t>
  </si>
  <si>
    <t>Genesis 19</t>
  </si>
  <si>
    <t>Abraham, Sarah and Abimelech</t>
  </si>
  <si>
    <t>Genesis 20</t>
  </si>
  <si>
    <t>2066 BC</t>
  </si>
  <si>
    <t>Isaac Born</t>
  </si>
  <si>
    <t>Genesis 21</t>
  </si>
  <si>
    <t>2064 BC</t>
  </si>
  <si>
    <t>Hagar and Ishmael Sent Away</t>
  </si>
  <si>
    <t>Genesis 21:8</t>
  </si>
  <si>
    <t>2057 BC</t>
  </si>
  <si>
    <t>The Treaty at Beersheba</t>
  </si>
  <si>
    <t>Genesis 21:22</t>
  </si>
  <si>
    <t>2054 BC</t>
  </si>
  <si>
    <t>The Offering of Isaac</t>
  </si>
  <si>
    <t>Genesis 22</t>
  </si>
  <si>
    <t>2030 BC</t>
  </si>
  <si>
    <t>Death and Burial of Sarah</t>
  </si>
  <si>
    <t>Genesis 23</t>
  </si>
  <si>
    <t>2026 BC</t>
  </si>
  <si>
    <t>Isaac Marries Rebekah</t>
  </si>
  <si>
    <t>Genesis 24</t>
  </si>
  <si>
    <t>2006 BC</t>
  </si>
  <si>
    <t>Birth of Jacob and Esau</t>
  </si>
  <si>
    <t>Genesis 25</t>
  </si>
  <si>
    <t>1991 BC</t>
  </si>
  <si>
    <t>Death of Abraham</t>
  </si>
  <si>
    <t>Genesis 25:5</t>
  </si>
  <si>
    <t>1978 BC</t>
  </si>
  <si>
    <t>Esau sells his birthright</t>
  </si>
  <si>
    <t>Genesis 25:29</t>
  </si>
  <si>
    <t>1977 BC</t>
  </si>
  <si>
    <t>Isaac and Abimelech</t>
  </si>
  <si>
    <t>Genesis 26</t>
  </si>
  <si>
    <t>1929 BC</t>
  </si>
  <si>
    <t>Jacob Gets Isaac's Blessing</t>
  </si>
  <si>
    <t>Genesis 27</t>
  </si>
  <si>
    <t>1928 BC</t>
  </si>
  <si>
    <t>Jacob Flees to Laban</t>
  </si>
  <si>
    <t>Genesis 28</t>
  </si>
  <si>
    <t>Jacob's vision of a ladder</t>
  </si>
  <si>
    <t>Genesis 28:10</t>
  </si>
  <si>
    <t>Jacob Serves Laban</t>
  </si>
  <si>
    <t>Genesis 29</t>
  </si>
  <si>
    <t>1921 BC</t>
  </si>
  <si>
    <t>Jacob Marries Rachel</t>
  </si>
  <si>
    <t>Genesis 29:28</t>
  </si>
  <si>
    <t>Jacob and His Sons</t>
  </si>
  <si>
    <t>Genesis 30</t>
  </si>
  <si>
    <t>1916 BC</t>
  </si>
  <si>
    <t>Rachel Bears Joseph</t>
  </si>
  <si>
    <t>Genesis 30:22</t>
  </si>
  <si>
    <t>1908 BC</t>
  </si>
  <si>
    <t>Jacob Leaves for Canaan</t>
  </si>
  <si>
    <t>Genesis 31</t>
  </si>
  <si>
    <t>1906 BC</t>
  </si>
  <si>
    <t>Jacob Wrestles with God</t>
  </si>
  <si>
    <t>Genesis 32</t>
  </si>
  <si>
    <t>Jacob Meets Esau</t>
  </si>
  <si>
    <t>Genesis 33</t>
  </si>
  <si>
    <t>Jacob Settles in Shechem</t>
  </si>
  <si>
    <t>Genesis 33:18</t>
  </si>
  <si>
    <t>Shechem Defiles Dinah</t>
  </si>
  <si>
    <t>Genesis 34</t>
  </si>
  <si>
    <t>Jacob Returns to Bethel</t>
  </si>
  <si>
    <t>Genesis 35</t>
  </si>
  <si>
    <t>Jacob Named Israel</t>
  </si>
  <si>
    <t>Genesis 35:10</t>
  </si>
  <si>
    <t>Descendants of Esau</t>
  </si>
  <si>
    <t>Genesis 36</t>
  </si>
  <si>
    <t>1903 BC</t>
  </si>
  <si>
    <t>Rachel Dies</t>
  </si>
  <si>
    <t>Genesis 35:18</t>
  </si>
  <si>
    <t>1898 BC</t>
  </si>
  <si>
    <t>Joseph's Dreams and Betrayal</t>
  </si>
  <si>
    <t>Genesis 37</t>
  </si>
  <si>
    <t>Joseph Sold into Slavery</t>
  </si>
  <si>
    <t>Genesis 37:25</t>
  </si>
  <si>
    <t>Tamar deceives Judah</t>
  </si>
  <si>
    <t>Genesis 38</t>
  </si>
  <si>
    <t>Joseph Prospers Under Potiphar</t>
  </si>
  <si>
    <t>Genesis 39</t>
  </si>
  <si>
    <t>1889 BC</t>
  </si>
  <si>
    <t>Potiphar's Wife Accuses Joseph</t>
  </si>
  <si>
    <t>Genesis 39:7</t>
  </si>
  <si>
    <t>Joseph Imprisoned</t>
  </si>
  <si>
    <t>Genesis 39:20</t>
  </si>
  <si>
    <t>1887 BC</t>
  </si>
  <si>
    <t>The Cupbearer and the Baker's Dreams</t>
  </si>
  <si>
    <t>Genesis 40</t>
  </si>
  <si>
    <t>1886 BC</t>
  </si>
  <si>
    <t>Joseph Interprets Pharaoh's Dreams</t>
  </si>
  <si>
    <t>Genesis 41</t>
  </si>
  <si>
    <t>Joseph Put in Charge</t>
  </si>
  <si>
    <t>Genesis 41:33</t>
  </si>
  <si>
    <t>Seven Years of Plenty Begin</t>
  </si>
  <si>
    <t>Genesis 41:47</t>
  </si>
  <si>
    <t>1875 BC</t>
  </si>
  <si>
    <t>Famine Begins</t>
  </si>
  <si>
    <t>Genesis 41:53</t>
  </si>
  <si>
    <t>Joseph's Brothers Sent to Egypt</t>
  </si>
  <si>
    <t>Genesis 42</t>
  </si>
  <si>
    <t>Simeon Detained by Joseph</t>
  </si>
  <si>
    <t>Genesis 42:24</t>
  </si>
  <si>
    <t>The Return with Benjamin</t>
  </si>
  <si>
    <t>Genesis 43</t>
  </si>
  <si>
    <t>Benjamin and the Silver Cup</t>
  </si>
  <si>
    <t>Genesis 44</t>
  </si>
  <si>
    <t>Joseph Reveals His Identity</t>
  </si>
  <si>
    <t>Genesis 45</t>
  </si>
  <si>
    <t>Joseph Sends for Jacob</t>
  </si>
  <si>
    <t>Genesis 45:9</t>
  </si>
  <si>
    <t>Jacob and Family to Egypt</t>
  </si>
  <si>
    <t>Genesis 46</t>
  </si>
  <si>
    <t>Jacob to Goshen</t>
  </si>
  <si>
    <t>Genesis 47</t>
  </si>
  <si>
    <t>1859 BC</t>
  </si>
  <si>
    <t>Jacob's Illness</t>
  </si>
  <si>
    <t>Genesis 48</t>
  </si>
  <si>
    <t>Jacob's Blessing and Death</t>
  </si>
  <si>
    <t>Genesis 49</t>
  </si>
  <si>
    <t>The Burial of Jacob</t>
  </si>
  <si>
    <t>Genesis 50</t>
  </si>
  <si>
    <t>1806 BC</t>
  </si>
  <si>
    <t>The Death of Joseph</t>
  </si>
  <si>
    <t>Genesis 50:26</t>
  </si>
  <si>
    <t>1800 BC</t>
  </si>
  <si>
    <t>Jacob's Family Stays in Egypt</t>
  </si>
  <si>
    <t>Exodus 1</t>
  </si>
  <si>
    <t>1700 BC</t>
  </si>
  <si>
    <t>Israelites Multiply in Egypt</t>
  </si>
  <si>
    <t>Exodus 1:6</t>
  </si>
  <si>
    <t>1600 BC</t>
  </si>
  <si>
    <t>Israelites Oppressed by New King</t>
  </si>
  <si>
    <t>Exodus 1:8</t>
  </si>
  <si>
    <t>1539 BC</t>
  </si>
  <si>
    <t>Pharaoh's Order to Kill Firstborn</t>
  </si>
  <si>
    <t>Exodus 1:22</t>
  </si>
  <si>
    <t>1525 BC</t>
  </si>
  <si>
    <t>The Birth and Adoption of Moses</t>
  </si>
  <si>
    <t>Exodus 2</t>
  </si>
  <si>
    <t>1486 BC</t>
  </si>
  <si>
    <t>Moses Flees into Midian</t>
  </si>
  <si>
    <t>Exodus 2:11</t>
  </si>
  <si>
    <t>1446 BC</t>
  </si>
  <si>
    <t>Israelites Groan in Slavery</t>
  </si>
  <si>
    <t>Exodus 2:23</t>
  </si>
  <si>
    <t>Moses Sent to Deliver Israel</t>
  </si>
  <si>
    <t>Exodus 3 - 6</t>
  </si>
  <si>
    <t>The Ten Plagues on Egypt</t>
  </si>
  <si>
    <t>Exodus 7 - 12</t>
  </si>
  <si>
    <t>The Exodus Begins</t>
  </si>
  <si>
    <t>Exodus 13 - 18</t>
  </si>
  <si>
    <t>The Isreaelites At Mount Sinai</t>
  </si>
  <si>
    <t>Exodus 19</t>
  </si>
  <si>
    <t>Moses Receives the Commandments</t>
  </si>
  <si>
    <t>Exodus 20</t>
  </si>
  <si>
    <t>Moses Receives the Law</t>
  </si>
  <si>
    <t>Exodus 21 - 24</t>
  </si>
  <si>
    <t>Preparations for the Tabernacle</t>
  </si>
  <si>
    <t>Exodus 25 - 31</t>
  </si>
  <si>
    <t>The Golden Calf and Moses' Anger</t>
  </si>
  <si>
    <t>Exodus 32</t>
  </si>
  <si>
    <t>The Journey Resumes</t>
  </si>
  <si>
    <t>Exodus 33 - 39</t>
  </si>
  <si>
    <t>1445 BC</t>
  </si>
  <si>
    <t>The Tabernacle is Erected and Filled</t>
  </si>
  <si>
    <t>Exodus 40</t>
  </si>
  <si>
    <t>Laws for Sacrifices and Offerings</t>
  </si>
  <si>
    <t>Leviticus 1 - 7</t>
  </si>
  <si>
    <t>Aaron and His Sons Consecrated</t>
  </si>
  <si>
    <t>Leviticus 8, 9</t>
  </si>
  <si>
    <t>The Sin of Nadab and Abihu</t>
  </si>
  <si>
    <t>Leviticus 10</t>
  </si>
  <si>
    <t>Laws of Purity</t>
  </si>
  <si>
    <t>Leviticus 11 - 19</t>
  </si>
  <si>
    <t>Punishments and Regulations</t>
  </si>
  <si>
    <t>Leviticus 20 - 22</t>
  </si>
  <si>
    <t>Feasts and Jubilee</t>
  </si>
  <si>
    <t>Leviticus 23</t>
  </si>
  <si>
    <t>Census, Tribes, Duties</t>
  </si>
  <si>
    <t>Numbers 1 - 6</t>
  </si>
  <si>
    <t>Tabernacle Dedication</t>
  </si>
  <si>
    <t>Numbers 7 - 10</t>
  </si>
  <si>
    <t>The People Complain</t>
  </si>
  <si>
    <t>Numbers 11, 12</t>
  </si>
  <si>
    <t>The Twelve Spies</t>
  </si>
  <si>
    <t>Numbers 13</t>
  </si>
  <si>
    <t>People Murmur at the Spies' Report</t>
  </si>
  <si>
    <t>Numbers 14, 15</t>
  </si>
  <si>
    <t>1426 BC</t>
  </si>
  <si>
    <t>Korah's Rebellion</t>
  </si>
  <si>
    <t>Numbers 16</t>
  </si>
  <si>
    <t>Aaron's Staff Buds</t>
  </si>
  <si>
    <t>Numbers 17</t>
  </si>
  <si>
    <t>Priests, Red Heifer, Cleansing</t>
  </si>
  <si>
    <t>Numbers 18, 19</t>
  </si>
  <si>
    <t>1407 BC</t>
  </si>
  <si>
    <t>Water from the Rock at Meribah</t>
  </si>
  <si>
    <t>Numbers 20</t>
  </si>
  <si>
    <t>Aaron's Death</t>
  </si>
  <si>
    <t>Numbers 20:22</t>
  </si>
  <si>
    <t>The Bronze Snake</t>
  </si>
  <si>
    <t>Numbers 21</t>
  </si>
  <si>
    <t>Balaam and the Angel</t>
  </si>
  <si>
    <t>Numbers 22 - 25</t>
  </si>
  <si>
    <t>The Second Census</t>
  </si>
  <si>
    <t>Numbers 26</t>
  </si>
  <si>
    <t>The Daughters of Zelophehad</t>
  </si>
  <si>
    <t>Numbers 27</t>
  </si>
  <si>
    <t>Joshua Chosen to Succeed Moses</t>
  </si>
  <si>
    <t>Numbers 27:18</t>
  </si>
  <si>
    <t>Special sacrifices and holy days</t>
  </si>
  <si>
    <t>Numbers 28, 29</t>
  </si>
  <si>
    <t>Vows of women</t>
  </si>
  <si>
    <t>Numbers 30</t>
  </si>
  <si>
    <t>Conquest of Midian</t>
  </si>
  <si>
    <t>Numbers 31</t>
  </si>
  <si>
    <t>Division of Transjordan</t>
  </si>
  <si>
    <t>Numbers 32</t>
  </si>
  <si>
    <t>Summary of Israel's Journey</t>
  </si>
  <si>
    <t>Numbers 33</t>
  </si>
  <si>
    <t>Apportionment of Canaan</t>
  </si>
  <si>
    <t>Numbers 34</t>
  </si>
  <si>
    <t>Borders and Cities of Refuge</t>
  </si>
  <si>
    <t>Numbers 35</t>
  </si>
  <si>
    <t>Zelophehad's Daughters Marry</t>
  </si>
  <si>
    <t>Numbers 36</t>
  </si>
  <si>
    <t>Psalm of Moses</t>
  </si>
  <si>
    <t>Psalm 90</t>
  </si>
  <si>
    <t>Moses' Summary of Israel's History</t>
  </si>
  <si>
    <t>Deuteronomy 1 - 4</t>
  </si>
  <si>
    <t>1406 BC</t>
  </si>
  <si>
    <t>Recapitulation of the Law</t>
  </si>
  <si>
    <t>Deuteronomy 4:44 - 31</t>
  </si>
  <si>
    <t>The Song of Moses</t>
  </si>
  <si>
    <t>Deuteronomy 32</t>
  </si>
  <si>
    <t>Moses Blesses the Twelve Tribes</t>
  </si>
  <si>
    <t>Deuteronomy 32:48</t>
  </si>
  <si>
    <t>Blessings of Moses</t>
  </si>
  <si>
    <t>Deuteronomy 33</t>
  </si>
  <si>
    <t>The Death of Moses</t>
  </si>
  <si>
    <t>Deuteronomy 34</t>
  </si>
  <si>
    <t>God Commissions Joshua</t>
  </si>
  <si>
    <t>Joshua 1</t>
  </si>
  <si>
    <t>Rahab Welcomes the Spies</t>
  </si>
  <si>
    <t>Joshua 2</t>
  </si>
  <si>
    <t>The Israelites Cross the Jordan</t>
  </si>
  <si>
    <t>Joshua 3 - 5</t>
  </si>
  <si>
    <t>Conquer of Jericho and Ai</t>
  </si>
  <si>
    <t>Joshua 6 - 8</t>
  </si>
  <si>
    <t>1405 BC</t>
  </si>
  <si>
    <t>Kings Join against Israel</t>
  </si>
  <si>
    <t>Joshua 9</t>
  </si>
  <si>
    <t>The Sun Stands Still</t>
  </si>
  <si>
    <t>Joshua 10</t>
  </si>
  <si>
    <t>Northern Palestine Defeated</t>
  </si>
  <si>
    <t>Joshua 11, 12</t>
  </si>
  <si>
    <t>1399 BC</t>
  </si>
  <si>
    <t>Land allotted among the Tribes</t>
  </si>
  <si>
    <t>Joshua 13 - 22</t>
  </si>
  <si>
    <t>1375 BC</t>
  </si>
  <si>
    <t>Joshua's Farewell Address</t>
  </si>
  <si>
    <t>Joshua 23, 24</t>
  </si>
  <si>
    <t>Micah's Idolatry</t>
  </si>
  <si>
    <t>Judges 17</t>
  </si>
  <si>
    <t>Danites Settle in Laish, Take Micah's Idols</t>
  </si>
  <si>
    <t>Judges 18</t>
  </si>
  <si>
    <t>A Levite's Concubine Degraded</t>
  </si>
  <si>
    <t>Judges 19</t>
  </si>
  <si>
    <t>Israelites Defeat the Benjamites</t>
  </si>
  <si>
    <t>Judges 20</t>
  </si>
  <si>
    <t>Wives for the Benjamites</t>
  </si>
  <si>
    <t>Judges 21</t>
  </si>
  <si>
    <t>1374 BC</t>
  </si>
  <si>
    <t>Israelites Capture Jerusalem, Hebron</t>
  </si>
  <si>
    <t>Judges 1</t>
  </si>
  <si>
    <t>Israel Rebuked and Defeated</t>
  </si>
  <si>
    <t>Judges 2</t>
  </si>
  <si>
    <t>Israel's idolatry and Servitude; Othniel</t>
  </si>
  <si>
    <t>Judges 3</t>
  </si>
  <si>
    <t>1334 BC</t>
  </si>
  <si>
    <t>Eglon</t>
  </si>
  <si>
    <t>Judges 3:12</t>
  </si>
  <si>
    <t>1316 BC</t>
  </si>
  <si>
    <t>Ehud</t>
  </si>
  <si>
    <t>Judges 3:15</t>
  </si>
  <si>
    <t>1235 BC</t>
  </si>
  <si>
    <t>Deborah and Barak</t>
  </si>
  <si>
    <t>Judges 4</t>
  </si>
  <si>
    <t>The Song of Deborah and Barak</t>
  </si>
  <si>
    <t>Judges 5</t>
  </si>
  <si>
    <t>1169 BC</t>
  </si>
  <si>
    <t>Gideon and the Midianites</t>
  </si>
  <si>
    <t>Judges 6 - 8</t>
  </si>
  <si>
    <t>1140 BC</t>
  </si>
  <si>
    <t>Naomi, Ruth and Boaz</t>
  </si>
  <si>
    <t>Ruth 1 - 4</t>
  </si>
  <si>
    <t>1129 BC</t>
  </si>
  <si>
    <t>Abimelech Conspires to Become King</t>
  </si>
  <si>
    <t>Judges 9</t>
  </si>
  <si>
    <t>1126 BC</t>
  </si>
  <si>
    <t>Plot against Abimelech</t>
  </si>
  <si>
    <t>Judges 9:22</t>
  </si>
  <si>
    <t>Abimelech is Slain</t>
  </si>
  <si>
    <t>Judges 9:50</t>
  </si>
  <si>
    <t>1118 BC</t>
  </si>
  <si>
    <t>Tola, Jair</t>
  </si>
  <si>
    <t>Judges 10</t>
  </si>
  <si>
    <t>1100 BC</t>
  </si>
  <si>
    <t>Birth of Samuel</t>
  </si>
  <si>
    <t>1 Samuel 1</t>
  </si>
  <si>
    <t>Hannah's Song</t>
  </si>
  <si>
    <t>1 Samuel 2</t>
  </si>
  <si>
    <t>1097 BC</t>
  </si>
  <si>
    <t>Jephthah's Covenant with the Gileadites</t>
  </si>
  <si>
    <t>Judges 11</t>
  </si>
  <si>
    <t>1090 BC</t>
  </si>
  <si>
    <t>Jephthah, Ephraim, Ibzan, Elon, Abdon</t>
  </si>
  <si>
    <t>Judges 12</t>
  </si>
  <si>
    <t>Israel Oppressed by the Philistines</t>
  </si>
  <si>
    <t>Judges 13</t>
  </si>
  <si>
    <t>1075 BC</t>
  </si>
  <si>
    <t>Samson's Marriage and Riddle</t>
  </si>
  <si>
    <t>Judges 14</t>
  </si>
  <si>
    <t>Samson Burns the Philistine Crops</t>
  </si>
  <si>
    <t>Judges 15</t>
  </si>
  <si>
    <t>Samson and Delilah</t>
  </si>
  <si>
    <t>Judges 16</t>
  </si>
  <si>
    <t>1070 BC</t>
  </si>
  <si>
    <t>Battle of Shiloh</t>
  </si>
  <si>
    <t>1 Samuel 3</t>
  </si>
  <si>
    <t>Philistines Take the Ark</t>
  </si>
  <si>
    <t>1 Samuel 4, 5</t>
  </si>
  <si>
    <t>Philistines Return the Ark to Israel</t>
  </si>
  <si>
    <t>1 Samuel 6</t>
  </si>
  <si>
    <t>Ark brought to Abinadab's House</t>
  </si>
  <si>
    <t>1 Samuel 7</t>
  </si>
  <si>
    <t>1050 BC</t>
  </si>
  <si>
    <t>Israelites Repent at Mizpeh</t>
  </si>
  <si>
    <t>1 Samuel 7:3</t>
  </si>
  <si>
    <t>1043 BC</t>
  </si>
  <si>
    <t>Saul Becomes King</t>
  </si>
  <si>
    <t>1 Samuel 8 - 10</t>
  </si>
  <si>
    <t>1042 BC</t>
  </si>
  <si>
    <t>Saul Defeats the Ammonites</t>
  </si>
  <si>
    <t>1 Samuel 11, 12</t>
  </si>
  <si>
    <t>1041 BC</t>
  </si>
  <si>
    <t>Saul's War with the Philistines</t>
  </si>
  <si>
    <t>1 Samuel 13</t>
  </si>
  <si>
    <t>Jonathan's Miraculous Victory</t>
  </si>
  <si>
    <t>1 Samuel 14</t>
  </si>
  <si>
    <t>1028 BC</t>
  </si>
  <si>
    <t>Saul's Disobedience and Samuel's Rebuke</t>
  </si>
  <si>
    <t>1 Samuel 15</t>
  </si>
  <si>
    <t>1024 BC</t>
  </si>
  <si>
    <t>Samuel Anoints David at Bethlehem</t>
  </si>
  <si>
    <t>1 Samuel 16</t>
  </si>
  <si>
    <t>David Kills Goliath</t>
  </si>
  <si>
    <t>1 Samuel 17</t>
  </si>
  <si>
    <t>1015 BC</t>
  </si>
  <si>
    <t>Jonathan's Friendship with David</t>
  </si>
  <si>
    <t>1 Samuel 18</t>
  </si>
  <si>
    <t>1014 BC</t>
  </si>
  <si>
    <t>David Protected from Saul</t>
  </si>
  <si>
    <t>1 Samuel 19</t>
  </si>
  <si>
    <t>1013 BC</t>
  </si>
  <si>
    <t>David and Jonathan's Covenant</t>
  </si>
  <si>
    <t>1 Samuel 20</t>
  </si>
  <si>
    <t>David's Psalm of Deliverance (1Sa 20)</t>
  </si>
  <si>
    <t>Psalm 59</t>
  </si>
  <si>
    <t>1012 BC</t>
  </si>
  <si>
    <t>David at Nob and Gath</t>
  </si>
  <si>
    <t>1 Samuel 21</t>
  </si>
  <si>
    <t>David's Psalm Fleeing Saul (1Sa 21)</t>
  </si>
  <si>
    <t>Psalm 52</t>
  </si>
  <si>
    <t>David's Psalm Before Ahimelech (1Sa 21)</t>
  </si>
  <si>
    <t>Psalm 34</t>
  </si>
  <si>
    <t>1011 BC</t>
  </si>
  <si>
    <t>David's Psalm at Gath (1Sa 21)</t>
  </si>
  <si>
    <t>Psalm 56</t>
  </si>
  <si>
    <t>Saul Slays the Priests of Nob</t>
  </si>
  <si>
    <t>1 Samuel 22</t>
  </si>
  <si>
    <t>David's Psalms in the Cave (1Sa 22)</t>
  </si>
  <si>
    <t>Psalms 57, 142</t>
  </si>
  <si>
    <t>David Flees Saul</t>
  </si>
  <si>
    <t>1 Samuel 23</t>
  </si>
  <si>
    <t>David's Psalm at Keilah (1Sa 23)</t>
  </si>
  <si>
    <t>Psalm 54</t>
  </si>
  <si>
    <t>David Spares Saul's Life</t>
  </si>
  <si>
    <t>1 Samuel 24</t>
  </si>
  <si>
    <t>Samuel Dies</t>
  </si>
  <si>
    <t>1 Samuel 25</t>
  </si>
  <si>
    <t>David Spares Saul a Second Time</t>
  </si>
  <si>
    <t>1 Samuel 26</t>
  </si>
  <si>
    <t>1010 BC</t>
  </si>
  <si>
    <t>David Flees to the Philistines</t>
  </si>
  <si>
    <t>1 Samuel 27</t>
  </si>
  <si>
    <t>Saul and the Witch of Endor</t>
  </si>
  <si>
    <t>1 Samuel 28</t>
  </si>
  <si>
    <t>Achish Sends David Away</t>
  </si>
  <si>
    <t>1 Samuel 29</t>
  </si>
  <si>
    <t>David Destroys the Amalekites</t>
  </si>
  <si>
    <t>1 Samuel 30</t>
  </si>
  <si>
    <t>Saul and His Sons Killed</t>
  </si>
  <si>
    <t>1 Samuel 31</t>
  </si>
  <si>
    <t>David Mourns for Saul and Jonathan</t>
  </si>
  <si>
    <t>2 Samuel 1</t>
  </si>
  <si>
    <t>David Made King over Judah</t>
  </si>
  <si>
    <t>2 Samuel 2</t>
  </si>
  <si>
    <t>1008 BC</t>
  </si>
  <si>
    <t>Civil War Between Abner and Joab</t>
  </si>
  <si>
    <t>2 Samuel 2:12</t>
  </si>
  <si>
    <t>1006 BC</t>
  </si>
  <si>
    <t>House of David Strengthened</t>
  </si>
  <si>
    <t>2 Samuel 3</t>
  </si>
  <si>
    <t>1005 BC</t>
  </si>
  <si>
    <t>Joab murders Abner</t>
  </si>
  <si>
    <t>2 Samuel 3:22</t>
  </si>
  <si>
    <t>1004 BC</t>
  </si>
  <si>
    <t>The Murder of Ish-bosheth</t>
  </si>
  <si>
    <t>2 Samuel 4</t>
  </si>
  <si>
    <t>1003 BC</t>
  </si>
  <si>
    <t>Genealogies of the Israelites</t>
  </si>
  <si>
    <t>1 Chronicles 1 - 9</t>
  </si>
  <si>
    <t>Saul's Overthrow and Defeat</t>
  </si>
  <si>
    <t>1 Chronicles 10</t>
  </si>
  <si>
    <t>David Reigns over All Israel</t>
  </si>
  <si>
    <t>2 Samuel 5,_x000D_
1 Chronicles 11</t>
  </si>
  <si>
    <t>1002 BC</t>
  </si>
  <si>
    <t>David's Army Grows</t>
  </si>
  <si>
    <t>1 Chronicles 12</t>
  </si>
  <si>
    <t>1000 BC</t>
  </si>
  <si>
    <t>David fetches the ark</t>
  </si>
  <si>
    <t>1 Chronicles 13</t>
  </si>
  <si>
    <t>David's Family Grows</t>
  </si>
  <si>
    <t>1 Chronicles 14</t>
  </si>
  <si>
    <t>The Ark is Brought to Jerusalem</t>
  </si>
  <si>
    <t>2 Samuel 6,_x000D_
1 Chronicles 15</t>
  </si>
  <si>
    <t>David Plans a Temple</t>
  </si>
  <si>
    <t>2 Samuel 7</t>
  </si>
  <si>
    <t>998 BC</t>
  </si>
  <si>
    <t>David Defeats the Philistines</t>
  </si>
  <si>
    <t>2 Samuel 8</t>
  </si>
  <si>
    <t>David's Psalm of Victory (2Sa 8)</t>
  </si>
  <si>
    <t>Psalm 60</t>
  </si>
  <si>
    <t>David's Psalm of Zion</t>
  </si>
  <si>
    <t>Psalm 15</t>
  </si>
  <si>
    <t>David's Psalm of Glory to God</t>
  </si>
  <si>
    <t>Psalm 24</t>
  </si>
  <si>
    <t>David's festival sacrifice</t>
  </si>
  <si>
    <t>1 Chronicles 16</t>
  </si>
  <si>
    <t>Psalms of Praise (1Ch 16)</t>
  </si>
  <si>
    <t>Psalms 96, 105, 106</t>
  </si>
  <si>
    <t>997 BC</t>
  </si>
  <si>
    <t>David Purposes to build a Temple</t>
  </si>
  <si>
    <t>1 Chronicles 17</t>
  </si>
  <si>
    <t>996 BC</t>
  </si>
  <si>
    <t>David Strengthens His Kingdom</t>
  </si>
  <si>
    <t>1 Chronicles 18</t>
  </si>
  <si>
    <t>995 BC</t>
  </si>
  <si>
    <t>David and Mephibosheth</t>
  </si>
  <si>
    <t>2 Samuel 9</t>
  </si>
  <si>
    <t>David Defeats Ammon and Aram</t>
  </si>
  <si>
    <t>2 Samuel 10,_x000D_
1 Chronicles 19</t>
  </si>
  <si>
    <t>The Capture of Rabbah</t>
  </si>
  <si>
    <t>1 Chronicles 20</t>
  </si>
  <si>
    <t>993 BC</t>
  </si>
  <si>
    <t>David and Bathsheba</t>
  </si>
  <si>
    <t>2 Samuel 11</t>
  </si>
  <si>
    <t>991 BC</t>
  </si>
  <si>
    <t>Nathan Rebukes David</t>
  </si>
  <si>
    <t>2 Samuel 12</t>
  </si>
  <si>
    <t>David's Psalm of Repentance (2Sa 12)</t>
  </si>
  <si>
    <t>Psalm 51</t>
  </si>
  <si>
    <t>990 BC</t>
  </si>
  <si>
    <t>Solomon is Born</t>
  </si>
  <si>
    <t>2 Samuel 12:24</t>
  </si>
  <si>
    <t>Amnon and Tamar</t>
  </si>
  <si>
    <t>2 Samuel 13</t>
  </si>
  <si>
    <t>Amnom Killed by Absalom</t>
  </si>
  <si>
    <t>2 Samuel 13:23</t>
  </si>
  <si>
    <t>988 BC</t>
  </si>
  <si>
    <t>The Widow of Tekoa</t>
  </si>
  <si>
    <t>2 Samuel 14</t>
  </si>
  <si>
    <t>980 BC</t>
  </si>
  <si>
    <t>Absalom Recalled</t>
  </si>
  <si>
    <t>2 Samuel 14:21</t>
  </si>
  <si>
    <t>979 BC</t>
  </si>
  <si>
    <t>Psalms of David</t>
  </si>
  <si>
    <t>Psalms 2 - 145 (Assorted)</t>
  </si>
  <si>
    <t>Psalms of Korah</t>
  </si>
  <si>
    <t>Psalms 42 - 44, 84, 85, 87, 88</t>
  </si>
  <si>
    <t>Psalms of Asaph</t>
  </si>
  <si>
    <t>Psalm 50, 73, 75 - 78, 80 - 83, 89</t>
  </si>
  <si>
    <t>Psalms of Unknown Authors</t>
  </si>
  <si>
    <t>Psalms 1 - 150 (Assorted)</t>
  </si>
  <si>
    <t>David Forces a Census</t>
  </si>
  <si>
    <t>1 Chronicles 21</t>
  </si>
  <si>
    <t>Preparation for building the Temple</t>
  </si>
  <si>
    <t>1 Chronicles 22</t>
  </si>
  <si>
    <t>Preparation of Priesthood</t>
  </si>
  <si>
    <t>1 Chronicles 23</t>
  </si>
  <si>
    <t>Divisions of Levites</t>
  </si>
  <si>
    <t>1 Chronicles 24</t>
  </si>
  <si>
    <t>Preparation of sanctuary singers</t>
  </si>
  <si>
    <t>1 Chronicles 25</t>
  </si>
  <si>
    <t>Preparation of gatekeepers, treasurers</t>
  </si>
  <si>
    <t>1 Chronicles 26</t>
  </si>
  <si>
    <t>Preparation of government</t>
  </si>
  <si>
    <t>1 Chronicles 27</t>
  </si>
  <si>
    <t>976 BC</t>
  </si>
  <si>
    <t>Absalom's Conspiracy</t>
  </si>
  <si>
    <t>2 Samuel 15</t>
  </si>
  <si>
    <t>David Flees Jerusalem</t>
  </si>
  <si>
    <t>2 Samuel 15:13</t>
  </si>
  <si>
    <t>972 BC</t>
  </si>
  <si>
    <t>David and Ziba, Shimei</t>
  </si>
  <si>
    <t>2 Samuel 16</t>
  </si>
  <si>
    <t>Shimei Curses David</t>
  </si>
  <si>
    <t>2 Samuel 16:5</t>
  </si>
  <si>
    <t>David's Psalm of Thirst for God (2Sa 16)</t>
  </si>
  <si>
    <t>Psalm 63</t>
  </si>
  <si>
    <t>Hushai's Warning Saves David</t>
  </si>
  <si>
    <t>2 Samuel 17</t>
  </si>
  <si>
    <t>David Psalms of Deliverance (2Sa 17)</t>
  </si>
  <si>
    <t>Psalms 41, 55</t>
  </si>
  <si>
    <t>Absalom Slain by Joab</t>
  </si>
  <si>
    <t>2 Samuel 18</t>
  </si>
  <si>
    <t>Joab Comforts David</t>
  </si>
  <si>
    <t>2 Samuel 19</t>
  </si>
  <si>
    <t>Sheba Rebels Against David</t>
  </si>
  <si>
    <t>2 Samuel 20</t>
  </si>
  <si>
    <t>970 BC</t>
  </si>
  <si>
    <t>The Gibeonites Avenged</t>
  </si>
  <si>
    <t>2 Samuel 21</t>
  </si>
  <si>
    <t>David's Song of Deliverance</t>
  </si>
  <si>
    <t>2 Samuel 22</t>
  </si>
  <si>
    <t>David's Last Song</t>
  </si>
  <si>
    <t>2 Samuel 23</t>
  </si>
  <si>
    <t>David's Psalm of Steadfastness (2Sa 23)</t>
  </si>
  <si>
    <t>Psalm 108</t>
  </si>
  <si>
    <t>David Counts the Fighting Men</t>
  </si>
  <si>
    <t>2 Samuel 24</t>
  </si>
  <si>
    <t>David's last days</t>
  </si>
  <si>
    <t>1 Chronicles 28, 29,_x000D_
1 Kings 1, 2</t>
  </si>
  <si>
    <t>David's Psalm of Salvation (1Ki 2)</t>
  </si>
  <si>
    <t>Psalm 37</t>
  </si>
  <si>
    <t>967 BC</t>
  </si>
  <si>
    <t>Psalm for Solomon (2Ch 1)</t>
  </si>
  <si>
    <t>Psalm 72</t>
  </si>
  <si>
    <t>Solomon Asks for Wisdom</t>
  </si>
  <si>
    <t>2 Chronicles 1,_x000D_
1 Kings 3</t>
  </si>
  <si>
    <t>Psalm of Korah (1Ki 3)</t>
  </si>
  <si>
    <t>Psalm 45</t>
  </si>
  <si>
    <t>Solomon's Wisdom</t>
  </si>
  <si>
    <t>1 Kings 4</t>
  </si>
  <si>
    <t>Solomon's Preparations for the Temple</t>
  </si>
  <si>
    <t>1 Kings 5</t>
  </si>
  <si>
    <t>966 BC</t>
  </si>
  <si>
    <t>The Building of Solomon's Temple</t>
  </si>
  <si>
    <t>1 Kings 6</t>
  </si>
  <si>
    <t>The Building of Solomon's Palace</t>
  </si>
  <si>
    <t>1 Kings 7</t>
  </si>
  <si>
    <t>The Ark Brought to the Temple</t>
  </si>
  <si>
    <t>1 Kings 8</t>
  </si>
  <si>
    <t>God's covenant with Solomon</t>
  </si>
  <si>
    <t>1 Kings 9</t>
  </si>
  <si>
    <t>Solomon Prepares for a Temple and Palace</t>
  </si>
  <si>
    <t>2 Chronicles 2</t>
  </si>
  <si>
    <t>Solomon Builds the Temple in Jerusalem</t>
  </si>
  <si>
    <t>2 Chronicles 3</t>
  </si>
  <si>
    <t>Temple Furnishings</t>
  </si>
  <si>
    <t>2 Chronicles 4</t>
  </si>
  <si>
    <t>959 BC</t>
  </si>
  <si>
    <t>Ark Brought into the Temple</t>
  </si>
  <si>
    <t>2 Chronicles 5</t>
  </si>
  <si>
    <t>Solomon's Prayer of Temple Dedication</t>
  </si>
  <si>
    <t>2 Chronicles 6</t>
  </si>
  <si>
    <t>God's Glory in the Temple</t>
  </si>
  <si>
    <t>2 Chronicles 7</t>
  </si>
  <si>
    <t>Psalms of Solomon (2Ch 7)</t>
  </si>
  <si>
    <t>Psalms 135, 136</t>
  </si>
  <si>
    <t>Solomon's buildings</t>
  </si>
  <si>
    <t>2 Chronicles 8</t>
  </si>
  <si>
    <t>950 BC</t>
  </si>
  <si>
    <t>Solomon Psalm of Blessing</t>
  </si>
  <si>
    <t>Psalm 127</t>
  </si>
  <si>
    <t>The Proverbs of Solomon</t>
  </si>
  <si>
    <t>Proverbs 1 - 29</t>
  </si>
  <si>
    <t>The Words of Agur</t>
  </si>
  <si>
    <t>Proverbs 30</t>
  </si>
  <si>
    <t>King Lemuel's Proverb</t>
  </si>
  <si>
    <t>Proverbs 31</t>
  </si>
  <si>
    <t>Solomon's Song of Songs</t>
  </si>
  <si>
    <t>Songs 1 - 8</t>
  </si>
  <si>
    <t>946 BC</t>
  </si>
  <si>
    <t>Mutual Presents of Solomon and Hiran</t>
  </si>
  <si>
    <t>1 Kings 9:10</t>
  </si>
  <si>
    <t>The Queen of Sheba Visits Solomon</t>
  </si>
  <si>
    <t>1 Kings 10,_x000D_
2 Chronicles 9</t>
  </si>
  <si>
    <t>939 BC</t>
  </si>
  <si>
    <t>Solomon's Wives and Idolatry</t>
  </si>
  <si>
    <t>1 Kings 11</t>
  </si>
  <si>
    <t>937 BC</t>
  </si>
  <si>
    <t>Ecclesiastes Words of the Preacher</t>
  </si>
  <si>
    <t>Ecclesiastes 1 - 12</t>
  </si>
  <si>
    <t>931 BC</t>
  </si>
  <si>
    <t>Solomon's Death</t>
  </si>
  <si>
    <t>1 Kings 11:40</t>
  </si>
  <si>
    <t>The Kingdom is Divided</t>
  </si>
  <si>
    <t>1 Kings 12, 13</t>
  </si>
  <si>
    <t>930 BC</t>
  </si>
  <si>
    <t>Israelites Rebel against Rehoboam</t>
  </si>
  <si>
    <t>2 Chronicles 10</t>
  </si>
  <si>
    <t>Rehoboam's Reign over Judah</t>
  </si>
  <si>
    <t>2 Chronicles 11</t>
  </si>
  <si>
    <t>927 BC</t>
  </si>
  <si>
    <t>Rehoboam's sin</t>
  </si>
  <si>
    <t>2 Chronicles 12</t>
  </si>
  <si>
    <t>925 BC</t>
  </si>
  <si>
    <t>Ahijah's Prophecies against Jeroboam</t>
  </si>
  <si>
    <t>1 Kings 14</t>
  </si>
  <si>
    <t>913 BC</t>
  </si>
  <si>
    <t>Rehoboam's Wicked Reign</t>
  </si>
  <si>
    <t>1 Kings 14:21</t>
  </si>
  <si>
    <t>Abijam's wicked reign</t>
  </si>
  <si>
    <t>1 Kings 15</t>
  </si>
  <si>
    <t>Civil War against Jeroboam</t>
  </si>
  <si>
    <t>2 Chronicles 13</t>
  </si>
  <si>
    <t>Asa Destroys Idolatry</t>
  </si>
  <si>
    <t>2 Chronicles 14</t>
  </si>
  <si>
    <t>909 BC</t>
  </si>
  <si>
    <t>Jehu's prophecy against Baasha</t>
  </si>
  <si>
    <t>1 Kings 16</t>
  </si>
  <si>
    <t>895 BC</t>
  </si>
  <si>
    <t>Asa's Reforms</t>
  </si>
  <si>
    <t>2 Chronicles 15</t>
  </si>
  <si>
    <t>894 BC</t>
  </si>
  <si>
    <t>Hanani's rebuke</t>
  </si>
  <si>
    <t>2 Chronicles 16</t>
  </si>
  <si>
    <t>886 BC</t>
  </si>
  <si>
    <t>Elah, Zimri, Omri</t>
  </si>
  <si>
    <t>1 Kings 16:5</t>
  </si>
  <si>
    <t>874 BC</t>
  </si>
  <si>
    <t>Ahab's wicked reign</t>
  </si>
  <si>
    <t>1 Kings 16:27</t>
  </si>
  <si>
    <t>869 BC</t>
  </si>
  <si>
    <t>Jehoshaphat Succeeds Asa</t>
  </si>
  <si>
    <t>2 Chronicles 17</t>
  </si>
  <si>
    <t>863 BC</t>
  </si>
  <si>
    <t>Elijah Prays for Drought</t>
  </si>
  <si>
    <t>1 Kings 17</t>
  </si>
  <si>
    <t>Elijah Fed by Ravens</t>
  </si>
  <si>
    <t>1 Kings 17:3</t>
  </si>
  <si>
    <t>The Widow at Zarephath</t>
  </si>
  <si>
    <t>1 Kings 17:7</t>
  </si>
  <si>
    <t>Elijah on Mount Carmel</t>
  </si>
  <si>
    <t>1 Kings 18</t>
  </si>
  <si>
    <t>858 BC</t>
  </si>
  <si>
    <t>Elijah Flees Jezebel</t>
  </si>
  <si>
    <t>1 Kings 19</t>
  </si>
  <si>
    <t>Elisha Called</t>
  </si>
  <si>
    <t>1 Kings 19:19</t>
  </si>
  <si>
    <t>857 BC</t>
  </si>
  <si>
    <t>Ben-Hadad Attacks Samaria</t>
  </si>
  <si>
    <t>1 Kings 20</t>
  </si>
  <si>
    <t>Ahab Defeats Ben-Hadad</t>
  </si>
  <si>
    <t>1 Kings 20:14</t>
  </si>
  <si>
    <t>855 BC</t>
  </si>
  <si>
    <t>Ahab Takes Naboth's Vineyard</t>
  </si>
  <si>
    <t>1 Kings 21</t>
  </si>
  <si>
    <t>853 BC</t>
  </si>
  <si>
    <t>Israel and Judah against Syria</t>
  </si>
  <si>
    <t>1 Kings 22</t>
  </si>
  <si>
    <t>The Vision of Obadiah</t>
  </si>
  <si>
    <t>Obadiah 1</t>
  </si>
  <si>
    <t>Jehoshaphat Allies with Ahab</t>
  </si>
  <si>
    <t>2 Chronicles 18</t>
  </si>
  <si>
    <t>Jehosaphat's deeds</t>
  </si>
  <si>
    <t>2 Chronicles 19</t>
  </si>
  <si>
    <t>War with Ammon and Moab</t>
  </si>
  <si>
    <t>2 Chronicles 20</t>
  </si>
  <si>
    <t>852 BC</t>
  </si>
  <si>
    <t>Jehoram's Wicked Reign in Judah</t>
  </si>
  <si>
    <t>2 Chronicles 21</t>
  </si>
  <si>
    <t>Moab Rebels</t>
  </si>
  <si>
    <t>2 Kings 1</t>
  </si>
  <si>
    <t>851 BC</t>
  </si>
  <si>
    <t>Elijah Taken up to Heaven</t>
  </si>
  <si>
    <t>2 Kings 2</t>
  </si>
  <si>
    <t>Elisha Succeeds Elijah</t>
  </si>
  <si>
    <t>2 Kings 2:12</t>
  </si>
  <si>
    <t>850 BC</t>
  </si>
  <si>
    <t>Jehoram Meets Moab Rebellion</t>
  </si>
  <si>
    <t>2 Kings 3</t>
  </si>
  <si>
    <t>849 BC</t>
  </si>
  <si>
    <t>The Widow's Oil</t>
  </si>
  <si>
    <t>2 Kings 4</t>
  </si>
  <si>
    <t>Elisha Raises The Shunammite boy</t>
  </si>
  <si>
    <t>2 Kings 4:8</t>
  </si>
  <si>
    <t>The Healing of Naaman</t>
  </si>
  <si>
    <t>2 Kings 5</t>
  </si>
  <si>
    <t>848 BC</t>
  </si>
  <si>
    <t>Elisha Floats an Axhead</t>
  </si>
  <si>
    <t>2 Kings 6</t>
  </si>
  <si>
    <t>Elisha Promises Plenty in Samaria</t>
  </si>
  <si>
    <t>2 Kings 7</t>
  </si>
  <si>
    <t>847 BC</t>
  </si>
  <si>
    <t>The Shunammite's Land</t>
  </si>
  <si>
    <t>2 Kings 8</t>
  </si>
  <si>
    <t>841 BC</t>
  </si>
  <si>
    <t>Jehu Reigns in Israel</t>
  </si>
  <si>
    <t>2 Kings 9</t>
  </si>
  <si>
    <t>Jehu Kills Joram</t>
  </si>
  <si>
    <t>2 Kings 9:11</t>
  </si>
  <si>
    <t>Ahab's Family Killed</t>
  </si>
  <si>
    <t>2 Kings 10</t>
  </si>
  <si>
    <t>Baal Worshipers killed</t>
  </si>
  <si>
    <t>2 Kings 10:18</t>
  </si>
  <si>
    <t>Joash escapes Athaliah</t>
  </si>
  <si>
    <t>2 Kings 11</t>
  </si>
  <si>
    <t>Ahaziah Succeeds Jehoram in Judah</t>
  </si>
  <si>
    <t>2 Chronicles 22</t>
  </si>
  <si>
    <t>Jehoiada Makes Joash King</t>
  </si>
  <si>
    <t>2 Chronicles 23</t>
  </si>
  <si>
    <t>835 BC</t>
  </si>
  <si>
    <t>Joash Reigns Well</t>
  </si>
  <si>
    <t>2 Chronicles 24,_x000D_
2 Kings 12</t>
  </si>
  <si>
    <t>The Word of the LORD to Joel</t>
  </si>
  <si>
    <t>Joel 1 - 3</t>
  </si>
  <si>
    <t>812 BC</t>
  </si>
  <si>
    <t>Joash Orders Temple repairs</t>
  </si>
  <si>
    <t>2 Kings 12:6</t>
  </si>
  <si>
    <t>Jehoahaz's wicked reign</t>
  </si>
  <si>
    <t>2 Kings 13</t>
  </si>
  <si>
    <t>796 BC</t>
  </si>
  <si>
    <t>Amaziah's good reign</t>
  </si>
  <si>
    <t>2 Kings 14,_x000D_
2 Chronicles 25</t>
  </si>
  <si>
    <t>790 BC</t>
  </si>
  <si>
    <t>Azariah's good reign</t>
  </si>
  <si>
    <t>2 Kings 15</t>
  </si>
  <si>
    <t>Uzziah Reigns in Judah</t>
  </si>
  <si>
    <t>2 Chronicles 26</t>
  </si>
  <si>
    <t>766 BC</t>
  </si>
  <si>
    <t>The Words of Amos</t>
  </si>
  <si>
    <t>Amos 1 - 9</t>
  </si>
  <si>
    <t>760 BC</t>
  </si>
  <si>
    <t>Jonah Sent to Nineveh</t>
  </si>
  <si>
    <t>Jonah 1 - 4</t>
  </si>
  <si>
    <t>753 BC</t>
  </si>
  <si>
    <t>Hosea's Prophecies</t>
  </si>
  <si>
    <t>Hosea 1 - 14</t>
  </si>
  <si>
    <t>750 BC</t>
  </si>
  <si>
    <t>Jotham Succeeds Uzziah</t>
  </si>
  <si>
    <t>2 Chronicles 27</t>
  </si>
  <si>
    <t>742 BC</t>
  </si>
  <si>
    <t>Wicked Reign of Ahaz</t>
  </si>
  <si>
    <t>2 Chronicles 28,_x000D_
2 Kings 16</t>
  </si>
  <si>
    <t>739 BC</t>
  </si>
  <si>
    <t>Isaiah Complains of Zion's Corruption</t>
  </si>
  <si>
    <t>Isaiah 1 - 5</t>
  </si>
  <si>
    <t>Isaiah's Vision and Commission</t>
  </si>
  <si>
    <t>Isaiah 6</t>
  </si>
  <si>
    <t>735 BC</t>
  </si>
  <si>
    <t>Isaiah's Prophesy of Immanuel</t>
  </si>
  <si>
    <t>Isaiah 7</t>
  </si>
  <si>
    <t>The Word of the LORD to Micah</t>
  </si>
  <si>
    <t>Micah 1 - 7</t>
  </si>
  <si>
    <t>734 BC</t>
  </si>
  <si>
    <t>Uriah and Zechariah</t>
  </si>
  <si>
    <t>Isaiah 8</t>
  </si>
  <si>
    <t>730 BC</t>
  </si>
  <si>
    <t>Isaiah Prophesies a Child Is Born</t>
  </si>
  <si>
    <t>Isaiah 9</t>
  </si>
  <si>
    <t>Isaiah Prophesies Judgments Upon Israel</t>
  </si>
  <si>
    <t>Isaiah 9:8</t>
  </si>
  <si>
    <t>Isaiah Prophesies Judgment on Assyria</t>
  </si>
  <si>
    <t>Isaiah 10</t>
  </si>
  <si>
    <t>Isaiah Prophesies The Root of Jesse</t>
  </si>
  <si>
    <t>Isaiah 11</t>
  </si>
  <si>
    <t>Isaiah's Joyful Thanksgiving</t>
  </si>
  <si>
    <t>Isaiah 12</t>
  </si>
  <si>
    <t>725 BC</t>
  </si>
  <si>
    <t>Isaiah Prophesies against the Nations</t>
  </si>
  <si>
    <t>Isaiah 13 - 22</t>
  </si>
  <si>
    <t>Isaiah's Valley of Vision</t>
  </si>
  <si>
    <t>Isaiah 22</t>
  </si>
  <si>
    <t>Isaiah's Burden of Tyre</t>
  </si>
  <si>
    <t>Isaiah 23</t>
  </si>
  <si>
    <t>Devastation on the Earth</t>
  </si>
  <si>
    <t>Isaiah 24</t>
  </si>
  <si>
    <t>Isaiah's Songs of Praise</t>
  </si>
  <si>
    <t>Isaiah 25 - 27</t>
  </si>
  <si>
    <t>Isaiah's Further Warnings</t>
  </si>
  <si>
    <t>Isaiah 28 - 32</t>
  </si>
  <si>
    <t>Isaiah Prophesies a King Shall Reign</t>
  </si>
  <si>
    <t>Isaiah 32</t>
  </si>
  <si>
    <t>Isaiah Declares God's Judgments</t>
  </si>
  <si>
    <t>Isaiah 33, 34</t>
  </si>
  <si>
    <t>Isaiah Declares the Joyful Will Flourish in Zion</t>
  </si>
  <si>
    <t>Isaiah 35</t>
  </si>
  <si>
    <t>Hoshea the Last King of Israel</t>
  </si>
  <si>
    <t>2 Kings 17</t>
  </si>
  <si>
    <t>722 BC</t>
  </si>
  <si>
    <t>Israel Led into Captivity</t>
  </si>
  <si>
    <t>2 Kings 17:6</t>
  </si>
  <si>
    <t>721 BC</t>
  </si>
  <si>
    <t>Strange Nations Transplanted into Samaria</t>
  </si>
  <si>
    <t>2 Kings 17:24</t>
  </si>
  <si>
    <t>716 BC</t>
  </si>
  <si>
    <t>Hezekiah's Good Reign</t>
  </si>
  <si>
    <t>2 Chronicles 29</t>
  </si>
  <si>
    <t>715 BC</t>
  </si>
  <si>
    <t>Hezekiah proclaims a solemn Passover</t>
  </si>
  <si>
    <t>2 Chronicles 30</t>
  </si>
  <si>
    <t>Idolatry is Destroyed</t>
  </si>
  <si>
    <t>2 Chronicles 31</t>
  </si>
  <si>
    <t>712 BC</t>
  </si>
  <si>
    <t>Hezekiah's Illness and Healing</t>
  </si>
  <si>
    <t>2 Kings 20,_x000D_
Isaiah 38</t>
  </si>
  <si>
    <t>711 BC</t>
  </si>
  <si>
    <t>Hezekiah Shows Treasures</t>
  </si>
  <si>
    <t>2 Kings 20:12,_x000D_
Isaiah 39</t>
  </si>
  <si>
    <t>Isaiah Prophesies Captivity and Restoration</t>
  </si>
  <si>
    <t>Isaiah 40 - 66</t>
  </si>
  <si>
    <t>701 BC</t>
  </si>
  <si>
    <t>Sennacherib Threatens Jerusalem</t>
  </si>
  <si>
    <t>2 Kings 18,_x000D_
Isaiah 36,_x000D_
2 Chronicles 32</t>
  </si>
  <si>
    <t>Korah's Psalms of Refuge (2Ch 32)</t>
  </si>
  <si>
    <t>Psalms 46 - 48</t>
  </si>
  <si>
    <t>Hezekiah's Prayer</t>
  </si>
  <si>
    <t>2 Kings 19,_x000D_
Isaiah 37</t>
  </si>
  <si>
    <t>697 BC</t>
  </si>
  <si>
    <t>The Vision of Nahum</t>
  </si>
  <si>
    <t>Nahum 1 - 3</t>
  </si>
  <si>
    <t>687 BC</t>
  </si>
  <si>
    <t>Manasseh's Wicked Reign</t>
  </si>
  <si>
    <t>2 Kings 21,_x000D_
2 Chronicles 33</t>
  </si>
  <si>
    <t>640 BC</t>
  </si>
  <si>
    <t>Josiah's good reign</t>
  </si>
  <si>
    <t>2 Kings 22,_x000D_
2 Chronicles 34</t>
  </si>
  <si>
    <t>638 BC</t>
  </si>
  <si>
    <t>The Word of the LORD to Zephaniah</t>
  </si>
  <si>
    <t>Zephaniah 1 - 3</t>
  </si>
  <si>
    <t>627 BC</t>
  </si>
  <si>
    <t>The Call of Jeremiah</t>
  </si>
  <si>
    <t>Jeremiah 1</t>
  </si>
  <si>
    <t>Jeremiah Declares Judah Forsakes God</t>
  </si>
  <si>
    <t>Jeremiah 2 - 6</t>
  </si>
  <si>
    <t>Jeremiah's Message at the Temple Gate</t>
  </si>
  <si>
    <t>Jeremiah 7 - 10</t>
  </si>
  <si>
    <t>625 BC</t>
  </si>
  <si>
    <t>The Oracle to Habakkuk</t>
  </si>
  <si>
    <t>Habakkuk 1 - 3</t>
  </si>
  <si>
    <t>622 BC</t>
  </si>
  <si>
    <t>Jeremiah Proclaims God's Covenant</t>
  </si>
  <si>
    <t>Jeremiah 11, 12</t>
  </si>
  <si>
    <t>621 BC</t>
  </si>
  <si>
    <t>Josiah Prepares for Temple Repair</t>
  </si>
  <si>
    <t>2 Kings 22:3</t>
  </si>
  <si>
    <t>Hilkiah finds the lost Book of the Law</t>
  </si>
  <si>
    <t>2 Kings 22:8</t>
  </si>
  <si>
    <t>Josiah Celebrates the Passover</t>
  </si>
  <si>
    <t>2 Kings 23,_x000D_
2 Chronicles 35</t>
  </si>
  <si>
    <t>609 BC</t>
  </si>
  <si>
    <t>Jehoiakim's wicked reign.</t>
  </si>
  <si>
    <t>2 Chronicles 36</t>
  </si>
  <si>
    <t>Jeremiah Proclaims Covenant Is Broken</t>
  </si>
  <si>
    <t>Jeremiah 13 - 20</t>
  </si>
  <si>
    <t>Jeremiah Prophesies against Egypt</t>
  </si>
  <si>
    <t>Jeremiah 46</t>
  </si>
  <si>
    <t>Jeremiah Prophesies against Philistia</t>
  </si>
  <si>
    <t>Jeremiah 47</t>
  </si>
  <si>
    <t>605 BC</t>
  </si>
  <si>
    <t>Daniel Refuses the King's Portion</t>
  </si>
  <si>
    <t>Daniel 1</t>
  </si>
  <si>
    <t>604 BC</t>
  </si>
  <si>
    <t>Daniel Interprets Nebuchadnezzar Dream</t>
  </si>
  <si>
    <t>Daniel 2</t>
  </si>
  <si>
    <t>601 BC</t>
  </si>
  <si>
    <t>Rebellion of Jehoiakim</t>
  </si>
  <si>
    <t>2 Kings 24</t>
  </si>
  <si>
    <t>597 BC</t>
  </si>
  <si>
    <t>Jehoiachim exiled</t>
  </si>
  <si>
    <t>2 Kings 24:10</t>
  </si>
  <si>
    <t>Zedekiah reigns in Judah</t>
  </si>
  <si>
    <t>2 Kings 24:18</t>
  </si>
  <si>
    <t>594 BC</t>
  </si>
  <si>
    <t>Jeremiah Prophesies against Moab</t>
  </si>
  <si>
    <t>Jeremiah 48</t>
  </si>
  <si>
    <t>Jeremiah Prophesies against Ammon</t>
  </si>
  <si>
    <t>Jeremiah 49</t>
  </si>
  <si>
    <t>593 BC</t>
  </si>
  <si>
    <t>Ezekiel's Prophecy at Chebar</t>
  </si>
  <si>
    <t>Ezekiel 1</t>
  </si>
  <si>
    <t>Ezekiel's Calling and Instruction</t>
  </si>
  <si>
    <t>Ezekiel 2</t>
  </si>
  <si>
    <t>Ezekiel Eats the Scroll</t>
  </si>
  <si>
    <t>Ezekiel 3</t>
  </si>
  <si>
    <t>Ezekiel Foretells Siege of Jerusalem</t>
  </si>
  <si>
    <t>Ezekiel 4, 5</t>
  </si>
  <si>
    <t>Ezekiel's Vision of the End</t>
  </si>
  <si>
    <t>Ezekiel 6, 7</t>
  </si>
  <si>
    <t>592 BC</t>
  </si>
  <si>
    <t>Ezekiel's First Temple Vision</t>
  </si>
  <si>
    <t>Ezekiel 8 - 19</t>
  </si>
  <si>
    <t>591 BC</t>
  </si>
  <si>
    <t>Ezekiel Sees God Refuse the Elders</t>
  </si>
  <si>
    <t>Ezekiel 20</t>
  </si>
  <si>
    <t>Ezekiel Prophesies against Jerusalem</t>
  </si>
  <si>
    <t>Ezekiel 21, 22</t>
  </si>
  <si>
    <t>Ezekiel Prophesies against two Sisters</t>
  </si>
  <si>
    <t>Ezekiel 23</t>
  </si>
  <si>
    <t>588 BC</t>
  </si>
  <si>
    <t>Siege of Jerusalem Begins</t>
  </si>
  <si>
    <t>2 Kings 25</t>
  </si>
  <si>
    <t>Jeremiah's Conflicts</t>
  </si>
  <si>
    <t>Jeremiah 21 - 33</t>
  </si>
  <si>
    <t>Jeremiah Prophesies Judgment on Judah</t>
  </si>
  <si>
    <t>Jeremiah 34 - 45</t>
  </si>
  <si>
    <t>Ezekiel 24</t>
  </si>
  <si>
    <t>587 BC</t>
  </si>
  <si>
    <t>God's Vengeance on Ammon and Edom</t>
  </si>
  <si>
    <t>Ezekiel 25</t>
  </si>
  <si>
    <t>586 BC</t>
  </si>
  <si>
    <t>The Fall of Jerusalem</t>
  </si>
  <si>
    <t>2 Kings 25,_x000D_
Jeremiah 52</t>
  </si>
  <si>
    <t>Psalms of Desolation (Jer. 52)</t>
  </si>
  <si>
    <t>Psalms 74, 79</t>
  </si>
  <si>
    <t>Jeremiah Prophesies against Babylon</t>
  </si>
  <si>
    <t>Jeremiah 50, 51</t>
  </si>
  <si>
    <t>Jeremiah's Lamentations</t>
  </si>
  <si>
    <t>Lamentations 1 - 5</t>
  </si>
  <si>
    <t>Ezekiel Pronounces Judgment on Tyre</t>
  </si>
  <si>
    <t>Ezekiel 26 - 28</t>
  </si>
  <si>
    <t>Ezekiel Prophesies against Egypt</t>
  </si>
  <si>
    <t>Ezekiel 29 - 32</t>
  </si>
  <si>
    <t>Ezekiel the Watchman</t>
  </si>
  <si>
    <t>Ezekiel 33</t>
  </si>
  <si>
    <t>585 BC</t>
  </si>
  <si>
    <t>Ezekiel Explains Jerusalem's Fall</t>
  </si>
  <si>
    <t>Ezekiel 33:21</t>
  </si>
  <si>
    <t>Ezekiel Foresees Reproof and Restoration</t>
  </si>
  <si>
    <t>Ezekiel 34 - 36</t>
  </si>
  <si>
    <t>Ezekiel Sees Resurrection of Dry Bones</t>
  </si>
  <si>
    <t>Ezekiel 37</t>
  </si>
  <si>
    <t>Ezekiel Sees Future battle</t>
  </si>
  <si>
    <t>Ezekiel 38</t>
  </si>
  <si>
    <t>Ezekiel Sees God's judgment upon Gog</t>
  </si>
  <si>
    <t>Ezekiel 39</t>
  </si>
  <si>
    <t>Shadrach, Meshach, and Abednego</t>
  </si>
  <si>
    <t>Daniel 3</t>
  </si>
  <si>
    <t>582 BC</t>
  </si>
  <si>
    <t>Nebuchadnezzar’s Dream</t>
  </si>
  <si>
    <t>Daniel 4</t>
  </si>
  <si>
    <t>Daniel Interprets Nebuchadnezzar’s Dream</t>
  </si>
  <si>
    <t>Daniel 4:19</t>
  </si>
  <si>
    <t>573 BC</t>
  </si>
  <si>
    <t>Ezekiel's Second Temple Vision</t>
  </si>
  <si>
    <t>Ezekiel 40 - 48</t>
  </si>
  <si>
    <t>539 BC</t>
  </si>
  <si>
    <t>Daniel Interprets Handwriting on the Wall</t>
  </si>
  <si>
    <t>Daniel 5</t>
  </si>
  <si>
    <t>Daniel Survives the Lions' Den</t>
  </si>
  <si>
    <t>Daniel 6</t>
  </si>
  <si>
    <t>Daniel's Vision of Four Beasts</t>
  </si>
  <si>
    <t>Daniel 7</t>
  </si>
  <si>
    <t>Daniel's Vision of the Ram and Goat</t>
  </si>
  <si>
    <t>Daniel 8</t>
  </si>
  <si>
    <t>Daniel's Prayer and Gabriel's Answer</t>
  </si>
  <si>
    <t>Daniel 9</t>
  </si>
  <si>
    <t>Daniel Comforted by the Angel</t>
  </si>
  <si>
    <t>Daniel 10</t>
  </si>
  <si>
    <t>Daniel Prophesies Overthrow of Persia</t>
  </si>
  <si>
    <t>Daniel 11</t>
  </si>
  <si>
    <t>Daniel Prophesies Deliverance for Israel</t>
  </si>
  <si>
    <t>Daniel 12</t>
  </si>
  <si>
    <t>537 BC</t>
  </si>
  <si>
    <t>The Proclamation of Cyrus</t>
  </si>
  <si>
    <t>Ezra 1</t>
  </si>
  <si>
    <t>The Exiles Return</t>
  </si>
  <si>
    <t>Ezra 2</t>
  </si>
  <si>
    <t>535 BC</t>
  </si>
  <si>
    <t>Temple Work Begins</t>
  </si>
  <si>
    <t>Ezra 3</t>
  </si>
  <si>
    <t>534 BC</t>
  </si>
  <si>
    <t>Adversaries Hinder Temple Work</t>
  </si>
  <si>
    <t>Ezra 4</t>
  </si>
  <si>
    <t>Artaxerxes Orders Work Stopped</t>
  </si>
  <si>
    <t>Ezra 4:17</t>
  </si>
  <si>
    <t>520 BC</t>
  </si>
  <si>
    <t>Tattenai's Letter to Darius</t>
  </si>
  <si>
    <t>Ezra 5</t>
  </si>
  <si>
    <t>The Word of the LORD by Haggai</t>
  </si>
  <si>
    <t>Haggai 1, 2</t>
  </si>
  <si>
    <t>The Word of the LORD to Zechariah</t>
  </si>
  <si>
    <t>Zechariah 1 - 14</t>
  </si>
  <si>
    <t>Temple Work Resumed by Darius' Decree</t>
  </si>
  <si>
    <t>Ezra 6</t>
  </si>
  <si>
    <t>515 BC</t>
  </si>
  <si>
    <t>Completion and Dedication of the Temple</t>
  </si>
  <si>
    <t>Ezra 6:16</t>
  </si>
  <si>
    <t>483 BC</t>
  </si>
  <si>
    <t>Queen Vashti Deposed</t>
  </si>
  <si>
    <t>Esther 1</t>
  </si>
  <si>
    <t>478 BC</t>
  </si>
  <si>
    <t>Esther Becomes Queen</t>
  </si>
  <si>
    <t>Esther 2</t>
  </si>
  <si>
    <t>Mordecai Thwarts a Conspiracy</t>
  </si>
  <si>
    <t>Esther 2:21</t>
  </si>
  <si>
    <t>474 BC</t>
  </si>
  <si>
    <t>Haman Seeks Revenge on the Jews</t>
  </si>
  <si>
    <t>Esther 3</t>
  </si>
  <si>
    <t>473 BC</t>
  </si>
  <si>
    <t>Mordecai Informs Esther of Haman's Plot</t>
  </si>
  <si>
    <t>Esther 4</t>
  </si>
  <si>
    <t>Esther Prepares a Banquet</t>
  </si>
  <si>
    <t>Esther 5</t>
  </si>
  <si>
    <t>The King Honors Mordecai</t>
  </si>
  <si>
    <t>Esther 6</t>
  </si>
  <si>
    <t>Haman Is Hanged</t>
  </si>
  <si>
    <t>Esther 7</t>
  </si>
  <si>
    <t>Xerxes' Edict on Behalf of Esther and Jews</t>
  </si>
  <si>
    <t>Esther 8</t>
  </si>
  <si>
    <t>472 BC</t>
  </si>
  <si>
    <t>Purim Instituted</t>
  </si>
  <si>
    <t>Esther 9</t>
  </si>
  <si>
    <t>Xerxes' Tribute to Mordecai</t>
  </si>
  <si>
    <t>Esther 10</t>
  </si>
  <si>
    <t>458 BC</t>
  </si>
  <si>
    <t>Ezra Journeys to Jerusalem</t>
  </si>
  <si>
    <t>Ezra 7</t>
  </si>
  <si>
    <t>Ezra Commissioned by Artaxerxes</t>
  </si>
  <si>
    <t>Ezra 7:11</t>
  </si>
  <si>
    <t>457 BC</t>
  </si>
  <si>
    <t>Families Return to Jerusalem with Ezra</t>
  </si>
  <si>
    <t>Ezra 8</t>
  </si>
  <si>
    <t>Ezra's reforms</t>
  </si>
  <si>
    <t>Ezra 9</t>
  </si>
  <si>
    <t>456 BC</t>
  </si>
  <si>
    <t>Ezra's Prayer About Intermarriage</t>
  </si>
  <si>
    <t>Ezra 10</t>
  </si>
  <si>
    <t>445 BC</t>
  </si>
  <si>
    <t>Nehemiah's Prayer for the Exiles</t>
  </si>
  <si>
    <t>Nehemiah 1</t>
  </si>
  <si>
    <t>444 BC</t>
  </si>
  <si>
    <t>Artaxerxes Sends Nehemiah to Jerusalem</t>
  </si>
  <si>
    <t>Nehemiah 2</t>
  </si>
  <si>
    <t>Builders of the Walls Named</t>
  </si>
  <si>
    <t>Nehemiah 3</t>
  </si>
  <si>
    <t>Builders Overcome Ridicule</t>
  </si>
  <si>
    <t>Nehemiah 4</t>
  </si>
  <si>
    <t>Nehemiah Abolishes Debt and Bondage</t>
  </si>
  <si>
    <t>Nehemiah 5</t>
  </si>
  <si>
    <t>Sanballat's Plot</t>
  </si>
  <si>
    <t>Nehemiah 6</t>
  </si>
  <si>
    <t>Completion of the Wall</t>
  </si>
  <si>
    <t>Nehemiah 6:15</t>
  </si>
  <si>
    <t>Census of Returned Exiles</t>
  </si>
  <si>
    <t>Nehemiah 7</t>
  </si>
  <si>
    <t>Ezra Reads the Law</t>
  </si>
  <si>
    <t>Nehemiah 8</t>
  </si>
  <si>
    <t>Israelites Fast and Repent</t>
  </si>
  <si>
    <t>Nehemiah 9</t>
  </si>
  <si>
    <t>Israelites Seal the Covenant</t>
  </si>
  <si>
    <t>Nehemiah 10</t>
  </si>
  <si>
    <t>People Settle in Jerusalem</t>
  </si>
  <si>
    <t>Nehemiah 11, 12</t>
  </si>
  <si>
    <t>432 BC</t>
  </si>
  <si>
    <t>Nehemiah Restores Laws</t>
  </si>
  <si>
    <t>Nehemiah 13</t>
  </si>
  <si>
    <t>430 BC</t>
  </si>
  <si>
    <t>The Word of the LORD by Malachi</t>
  </si>
  <si>
    <t>Malachi 1 - 4</t>
  </si>
  <si>
    <t>6 BC</t>
  </si>
  <si>
    <t>Birth of John the Baptist</t>
  </si>
  <si>
    <t>Luke 1,_x000D_
John 1:6</t>
  </si>
  <si>
    <t>Augustus Taxes the Roman Empire</t>
  </si>
  <si>
    <t>Luke 2</t>
  </si>
  <si>
    <t>5 BC</t>
  </si>
  <si>
    <t>Birth of Jesus</t>
  </si>
  <si>
    <t>Matthew 1,_x000D_
Mark 1,_x000D_
Luke 2:6,_x000D_
John 1:14</t>
  </si>
  <si>
    <t>Visit of the Magi</t>
  </si>
  <si>
    <t>Matthew 2</t>
  </si>
  <si>
    <t>Escape to Egypt</t>
  </si>
  <si>
    <t>Matthew 2:13</t>
  </si>
  <si>
    <t>4 BC</t>
  </si>
  <si>
    <t>Slaughter of Infants</t>
  </si>
  <si>
    <t>Matthew 2:16</t>
  </si>
  <si>
    <t>Return to Nazareth</t>
  </si>
  <si>
    <t>Matthew 2:23</t>
  </si>
  <si>
    <t>8 AD</t>
  </si>
  <si>
    <t>The Boy Jesus at the Temple</t>
  </si>
  <si>
    <t>Luke 2:41</t>
  </si>
  <si>
    <t>26 AD</t>
  </si>
  <si>
    <t>John the Baptist Prepares the Way</t>
  </si>
  <si>
    <t>Matthew 3,_x000D_
Mark 1:4,_x000D_
Luke 3,_x000D_
John 1:15</t>
  </si>
  <si>
    <t>The Baptism of Jesus</t>
  </si>
  <si>
    <t>Matthew 3:13,_x000D_
Mark 1:9,_x000D_
Luke 3:21</t>
  </si>
  <si>
    <t>27 AD</t>
  </si>
  <si>
    <t>Temptation of Jesus</t>
  </si>
  <si>
    <t>Matthew 4,_x000D_
Mark 1:12,_x000D_
Luke 4</t>
  </si>
  <si>
    <t>Jesus Calls his First Disciples</t>
  </si>
  <si>
    <t>Matthew 4:18,_x000D_
Mark 1:16,_x000D_
Luke 5</t>
  </si>
  <si>
    <t>Wedding at Cana</t>
  </si>
  <si>
    <t>John 2</t>
  </si>
  <si>
    <t>Jesus Teaches Nicodemus</t>
  </si>
  <si>
    <t>John 3</t>
  </si>
  <si>
    <t>Jesus Testifies to the Samaritan Woman</t>
  </si>
  <si>
    <t>John 4</t>
  </si>
  <si>
    <t>Sermon on the Mount</t>
  </si>
  <si>
    <t>Matthew 5 - 7</t>
  </si>
  <si>
    <t>28 AD</t>
  </si>
  <si>
    <t>Instructions on Prayer</t>
  </si>
  <si>
    <t>Luke 11</t>
  </si>
  <si>
    <t>Jesus Ministers in Galilee</t>
  </si>
  <si>
    <t>Matthew 8,_x000D_
Mark 2,_x000D_
Luke 4:14</t>
  </si>
  <si>
    <t>The Pool of Bethesda</t>
  </si>
  <si>
    <t>John 5</t>
  </si>
  <si>
    <t>Jesus Lord of the Sabbath</t>
  </si>
  <si>
    <t>Matthew 12,_x000D_
Mark 3,_x000D_
Luke 6</t>
  </si>
  <si>
    <t>Jesus Answers John's Disciples</t>
  </si>
  <si>
    <t>Matthew 11,_x000D_
Luke 7</t>
  </si>
  <si>
    <t>Jesus Speaks Many Parables</t>
  </si>
  <si>
    <t>Matthew 13,_x000D_
Mark 4,_x000D_
Luke 8</t>
  </si>
  <si>
    <t>Jesus Heals a Demoniac</t>
  </si>
  <si>
    <t>Matthew 8:28,_x000D_
Mark 5,_x000D_
Luke 8:26</t>
  </si>
  <si>
    <t>Jesus Heals a Paralytic</t>
  </si>
  <si>
    <t>Matthew 9</t>
  </si>
  <si>
    <t>29 AD</t>
  </si>
  <si>
    <t>Jesus Sends out His Twelve Apostles</t>
  </si>
  <si>
    <t>Matthew 10,_x000D_
Mark 6</t>
  </si>
  <si>
    <t>John the Baptist Beheaded</t>
  </si>
  <si>
    <t>Matthew 14,_x000D_
Mark 6:14</t>
  </si>
  <si>
    <t>Jesus Feeds the 5,000</t>
  </si>
  <si>
    <t>Matthew 14:15,_x000D_
Mark 6:30,_x000D_
Luke 9,_x000D_
John 6</t>
  </si>
  <si>
    <t>Teachings on Clean and Unclean</t>
  </si>
  <si>
    <t>Matthew 15,_x000D_
Mark 7</t>
  </si>
  <si>
    <t>Peter's Confession of Christ</t>
  </si>
  <si>
    <t>Matthew 16,_x000D_
Mark 8,_x000D_
Luke 9:18</t>
  </si>
  <si>
    <t>The Transfiguration</t>
  </si>
  <si>
    <t>Matthew 17,_x000D_
Mark 9,_x000D_
Luke 9:28</t>
  </si>
  <si>
    <t>Greatest and Least in the Kingdom</t>
  </si>
  <si>
    <t>Matthew 18</t>
  </si>
  <si>
    <t>Jesus Sends out the Seventy-two</t>
  </si>
  <si>
    <t>Luke 10</t>
  </si>
  <si>
    <t>Jesus Teaches at the Feast of Tabernacles</t>
  </si>
  <si>
    <t>John 7</t>
  </si>
  <si>
    <t>The Woman Caught in Adultery</t>
  </si>
  <si>
    <t>John 8</t>
  </si>
  <si>
    <t>Jesus Affirms He is the Son of God</t>
  </si>
  <si>
    <t>John 9</t>
  </si>
  <si>
    <t>The Shepherd and His Flock</t>
  </si>
  <si>
    <t>John 10</t>
  </si>
  <si>
    <t>30 AD</t>
  </si>
  <si>
    <t>Jesus Speaks More Parables</t>
  </si>
  <si>
    <t>Luke 12 - 16</t>
  </si>
  <si>
    <t>Jesus Cleanses the Ten Lepers</t>
  </si>
  <si>
    <t>Luke 17</t>
  </si>
  <si>
    <t>Jesus Raises Lazarus</t>
  </si>
  <si>
    <t>John 11</t>
  </si>
  <si>
    <t>Final Journey to Jerusalem</t>
  </si>
  <si>
    <t>Matthew 19, 20,_x000D_
Mark 10,_x000D_
Luke 18</t>
  </si>
  <si>
    <t>The Triumphal Entry</t>
  </si>
  <si>
    <t>Matthew 21,_x000D_
Mark 11,_x000D_
Luke 19,_x000D_
John 12</t>
  </si>
  <si>
    <t>Closing Ministry in Jerusalem</t>
  </si>
  <si>
    <t>Matthew 22 - 25,_x000D_
Mark 12, 13,_x000D_
Luke 20, 21</t>
  </si>
  <si>
    <t>Thursday Before Passover</t>
  </si>
  <si>
    <t>Matthew 26,_x000D_
Mark 14,_x000D_
Luke 22,_x000D_
John 13</t>
  </si>
  <si>
    <t>Jesus Comforts His Disciples</t>
  </si>
  <si>
    <t>John 14</t>
  </si>
  <si>
    <t>Jesus the True Vine</t>
  </si>
  <si>
    <t>John 15</t>
  </si>
  <si>
    <t>Jesus Promises the Holy Spirit</t>
  </si>
  <si>
    <t>John 16</t>
  </si>
  <si>
    <t>Jesus' Intercessory prayers</t>
  </si>
  <si>
    <t>John 17</t>
  </si>
  <si>
    <t>Jesus' Betrayal, Trial, Crucifixion</t>
  </si>
  <si>
    <t>Matthew 27,_x000D_
Mark 15,_x000D_
Luke 23,_x000D_
John 18, 19</t>
  </si>
  <si>
    <t>Jesus' Resurrection</t>
  </si>
  <si>
    <t>Matthew 28,_x000D_
Mark 16,_x000D_
Luke 24,_x000D_
John 20, 21</t>
  </si>
  <si>
    <t>The Ascension</t>
  </si>
  <si>
    <t>Acts 1</t>
  </si>
  <si>
    <t>Matthias Chosen by Lot</t>
  </si>
  <si>
    <t>Acts 1:12</t>
  </si>
  <si>
    <t>The Holy Spirit Comes at Pentecost</t>
  </si>
  <si>
    <t>Acts 2</t>
  </si>
  <si>
    <t>Peter Heals and Preaches</t>
  </si>
  <si>
    <t>Acts 3</t>
  </si>
  <si>
    <t>Peter and John Arrested and Released;</t>
  </si>
  <si>
    <t>Acts 4</t>
  </si>
  <si>
    <t>Believers Share All</t>
  </si>
  <si>
    <t>Acts 4:32</t>
  </si>
  <si>
    <t>Deaths of Ananias and Sapphira</t>
  </si>
  <si>
    <t>Acts 5</t>
  </si>
  <si>
    <t>Apostles Preach and Heal</t>
  </si>
  <si>
    <t>Acts 5:11</t>
  </si>
  <si>
    <t>31 AD</t>
  </si>
  <si>
    <t>Stephen's Speech, Stoning and Death</t>
  </si>
  <si>
    <t>Acts 6, 7</t>
  </si>
  <si>
    <t>Saul Persecutes the Church</t>
  </si>
  <si>
    <t>Acts 8</t>
  </si>
  <si>
    <t>Philip in Samaria</t>
  </si>
  <si>
    <t>Acts 8:3</t>
  </si>
  <si>
    <t>Simon the Sorcerer</t>
  </si>
  <si>
    <t>Acts 8:9</t>
  </si>
  <si>
    <t>Philip and the Ethiopian</t>
  </si>
  <si>
    <t>Acts 8:26</t>
  </si>
  <si>
    <t>34 AD</t>
  </si>
  <si>
    <t>Saul's Conversion</t>
  </si>
  <si>
    <t>Acts 9</t>
  </si>
  <si>
    <t>37 AD</t>
  </si>
  <si>
    <t>Peter Preaches to the Gentiles</t>
  </si>
  <si>
    <t>Acts 10, 11</t>
  </si>
  <si>
    <t>42 AD</t>
  </si>
  <si>
    <t>Barnabas Sent to Antioch</t>
  </si>
  <si>
    <t>Acts 11:22</t>
  </si>
  <si>
    <t>Peter Led from Prison by the Angel</t>
  </si>
  <si>
    <t>Acts 12</t>
  </si>
  <si>
    <t>44 AD</t>
  </si>
  <si>
    <t>Herod Agrippa Dies</t>
  </si>
  <si>
    <t>Acts 12:20</t>
  </si>
  <si>
    <t>45 AD</t>
  </si>
  <si>
    <t>James Writes his Letter</t>
  </si>
  <si>
    <t>James 1 - 5</t>
  </si>
  <si>
    <t>48 AD</t>
  </si>
  <si>
    <t>Paul's First Missionary Journey</t>
  </si>
  <si>
    <t>Acts 13</t>
  </si>
  <si>
    <t>Paul preaches in Pisidian Antioch</t>
  </si>
  <si>
    <t>Acts 13:14</t>
  </si>
  <si>
    <t>Paul and Barnabas in Iconium</t>
  </si>
  <si>
    <t>Acts 14</t>
  </si>
  <si>
    <t>Paul and Barnabas in Lystra and Derbe</t>
  </si>
  <si>
    <t>Acts 14:8</t>
  </si>
  <si>
    <t>Paul and Barnabas Return to Syrian Antioch</t>
  </si>
  <si>
    <t>Acts 14:21</t>
  </si>
  <si>
    <t>Return to Syrian Antioch</t>
  </si>
  <si>
    <t>Acts 14:24</t>
  </si>
  <si>
    <t>The Council at Jerusalem</t>
  </si>
  <si>
    <t>Acts 15</t>
  </si>
  <si>
    <t>49 AD</t>
  </si>
  <si>
    <t>Paul's Second Missionary Journey</t>
  </si>
  <si>
    <t>Acts 15:36</t>
  </si>
  <si>
    <t>Paul in Philippi</t>
  </si>
  <si>
    <t>Acts 16</t>
  </si>
  <si>
    <t>Paul in Thessalonica, Berea, Athens</t>
  </si>
  <si>
    <t>Acts 17</t>
  </si>
  <si>
    <t>51 AD</t>
  </si>
  <si>
    <t>Paul in Corinth</t>
  </si>
  <si>
    <t>Acts 18</t>
  </si>
  <si>
    <t>Paul Writes to the Thessalonians</t>
  </si>
  <si>
    <t>1 Thess. 1 - 5</t>
  </si>
  <si>
    <t>52 AD</t>
  </si>
  <si>
    <t>Paul Writes again to the Thessalonians</t>
  </si>
  <si>
    <t>2 Thess. 1 - 3</t>
  </si>
  <si>
    <t>54 AD</t>
  </si>
  <si>
    <t>Paul in Ephesus</t>
  </si>
  <si>
    <t>Acts 19</t>
  </si>
  <si>
    <t>Paul Writes to the Corinthians</t>
  </si>
  <si>
    <t>1 Corinthians 1 - 16</t>
  </si>
  <si>
    <t>Paul Writes to the Galatians</t>
  </si>
  <si>
    <t>Galatians 1 - 6</t>
  </si>
  <si>
    <t>57 AD</t>
  </si>
  <si>
    <t>Paul in Macedonia and Greece</t>
  </si>
  <si>
    <t>Acts 20</t>
  </si>
  <si>
    <t>Paul Writes to the Romans</t>
  </si>
  <si>
    <t>Romans 1 - 16</t>
  </si>
  <si>
    <t>Paul Writes again to the Corinthians</t>
  </si>
  <si>
    <t>2 Corinthians 1 - 13</t>
  </si>
  <si>
    <t>59 AD</t>
  </si>
  <si>
    <t>Paul Returns to Jerusalem</t>
  </si>
  <si>
    <t>Acts 21 - 23</t>
  </si>
  <si>
    <t>60 AD</t>
  </si>
  <si>
    <t>Paul imprisoned in Caesarea</t>
  </si>
  <si>
    <t>Acts 24</t>
  </si>
  <si>
    <t>62 AD</t>
  </si>
  <si>
    <t>Paul Before Festus</t>
  </si>
  <si>
    <t>Acts 25</t>
  </si>
  <si>
    <t>Paul Before Agrippa</t>
  </si>
  <si>
    <t>Acts 26</t>
  </si>
  <si>
    <t>Paul Sails for Rome</t>
  </si>
  <si>
    <t>Acts 27</t>
  </si>
  <si>
    <t>The Shipwreck</t>
  </si>
  <si>
    <t>Acts 27:13</t>
  </si>
  <si>
    <t>Paul Ashore at Malta</t>
  </si>
  <si>
    <t>Acts 28</t>
  </si>
  <si>
    <t>Paul Preaches at Rome</t>
  </si>
  <si>
    <t>Acts 28:11</t>
  </si>
  <si>
    <t>Paul Writes to the Ephesians</t>
  </si>
  <si>
    <t>Ephesians 1 - 6</t>
  </si>
  <si>
    <t>Paul Writes to the Philippians</t>
  </si>
  <si>
    <t>Philippians 1 - 4</t>
  </si>
  <si>
    <t>Paul Writes to the Colossians</t>
  </si>
  <si>
    <t>Colossians 1 - 4</t>
  </si>
  <si>
    <t>Paul Writes to Philemon</t>
  </si>
  <si>
    <t>Philemon 1</t>
  </si>
  <si>
    <t>63 AD</t>
  </si>
  <si>
    <t>Paul Writes to Timothy</t>
  </si>
  <si>
    <t>1 Timothy 1 - 6</t>
  </si>
  <si>
    <t>64 AD</t>
  </si>
  <si>
    <t>Peter Writes his First Letter</t>
  </si>
  <si>
    <t>1 Peter 1 - 5</t>
  </si>
  <si>
    <t>66 AD</t>
  </si>
  <si>
    <t>Paul Writes to Titus</t>
  </si>
  <si>
    <t>Titus 1 - 3</t>
  </si>
  <si>
    <t>67 AD</t>
  </si>
  <si>
    <t>Paul Writes Again to Timothy</t>
  </si>
  <si>
    <t>2 Timothy 1 - 4</t>
  </si>
  <si>
    <t>Peter Writes his Second Letter</t>
  </si>
  <si>
    <t>2 Peter 1 - 3</t>
  </si>
  <si>
    <t>68 AD</t>
  </si>
  <si>
    <t>Letter to the Hebrews</t>
  </si>
  <si>
    <t>Hebrews 1 - 13</t>
  </si>
  <si>
    <t>Jude Writes his Letter</t>
  </si>
  <si>
    <t>Jude 1</t>
  </si>
  <si>
    <t>90 AD</t>
  </si>
  <si>
    <t>John Writes his First Letter</t>
  </si>
  <si>
    <t>1 John 1 - 5</t>
  </si>
  <si>
    <t>92 AD</t>
  </si>
  <si>
    <t>John Writes his Second Letter</t>
  </si>
  <si>
    <t>2 John 1</t>
  </si>
  <si>
    <t>94 AD</t>
  </si>
  <si>
    <t>John Writes his Third Letter</t>
  </si>
  <si>
    <t>3 John 1</t>
  </si>
  <si>
    <t>95 AD</t>
  </si>
  <si>
    <t>John's Revelation on Patmos</t>
  </si>
  <si>
    <t>Revelation 1 - 22</t>
  </si>
  <si>
    <t>YrPosNeg</t>
  </si>
  <si>
    <t>Book</t>
  </si>
  <si>
    <t>ChapterCount</t>
  </si>
  <si>
    <t>Index</t>
  </si>
  <si>
    <t>Genesis</t>
  </si>
  <si>
    <t>50</t>
  </si>
  <si>
    <t>Exodus</t>
  </si>
  <si>
    <t>40</t>
  </si>
  <si>
    <t>Leviticus</t>
  </si>
  <si>
    <t>27</t>
  </si>
  <si>
    <t>Numbers</t>
  </si>
  <si>
    <t>36</t>
  </si>
  <si>
    <t>Deuteronomy</t>
  </si>
  <si>
    <t>34</t>
  </si>
  <si>
    <t>Joshua</t>
  </si>
  <si>
    <t>24</t>
  </si>
  <si>
    <t>Judges</t>
  </si>
  <si>
    <t>21</t>
  </si>
  <si>
    <t>Ruth</t>
  </si>
  <si>
    <t>4</t>
  </si>
  <si>
    <t>1 Samuel</t>
  </si>
  <si>
    <t>31</t>
  </si>
  <si>
    <t>2 Samuel</t>
  </si>
  <si>
    <t>1 Kings</t>
  </si>
  <si>
    <t>22</t>
  </si>
  <si>
    <t>2 Kings</t>
  </si>
  <si>
    <t>25</t>
  </si>
  <si>
    <t>1 Chronicles</t>
  </si>
  <si>
    <t>29</t>
  </si>
  <si>
    <t>2 Chronicles</t>
  </si>
  <si>
    <t>Ezra</t>
  </si>
  <si>
    <t>10</t>
  </si>
  <si>
    <t>Nehemiah</t>
  </si>
  <si>
    <t>13</t>
  </si>
  <si>
    <t>Esther</t>
  </si>
  <si>
    <t>Job</t>
  </si>
  <si>
    <t>42</t>
  </si>
  <si>
    <t>Psalm</t>
  </si>
  <si>
    <t>150</t>
  </si>
  <si>
    <t>Proverbs</t>
  </si>
  <si>
    <t>Ecclesiastes</t>
  </si>
  <si>
    <t>12</t>
  </si>
  <si>
    <t>Song of Solomon</t>
  </si>
  <si>
    <t>8</t>
  </si>
  <si>
    <t>Isaiah</t>
  </si>
  <si>
    <t>66</t>
  </si>
  <si>
    <t>Jeremiah</t>
  </si>
  <si>
    <t>52</t>
  </si>
  <si>
    <t>Lamentations</t>
  </si>
  <si>
    <t>5</t>
  </si>
  <si>
    <t>Ezekiel</t>
  </si>
  <si>
    <t>48</t>
  </si>
  <si>
    <t>Daniel</t>
  </si>
  <si>
    <t>Hosea</t>
  </si>
  <si>
    <t>14</t>
  </si>
  <si>
    <t>Joel</t>
  </si>
  <si>
    <t>3</t>
  </si>
  <si>
    <t>Amos</t>
  </si>
  <si>
    <t>9</t>
  </si>
  <si>
    <t>Obadiah</t>
  </si>
  <si>
    <t>1</t>
  </si>
  <si>
    <t>Jonah</t>
  </si>
  <si>
    <t>Micah</t>
  </si>
  <si>
    <t>7</t>
  </si>
  <si>
    <t>Nahum</t>
  </si>
  <si>
    <t>Habakkuk</t>
  </si>
  <si>
    <t>Zephaniah</t>
  </si>
  <si>
    <t>Haggai</t>
  </si>
  <si>
    <t>2</t>
  </si>
  <si>
    <t>Zechariah</t>
  </si>
  <si>
    <t>Malachi</t>
  </si>
  <si>
    <t>Matthew</t>
  </si>
  <si>
    <t>28</t>
  </si>
  <si>
    <t>Mark</t>
  </si>
  <si>
    <t>16</t>
  </si>
  <si>
    <t>Luke</t>
  </si>
  <si>
    <t>John</t>
  </si>
  <si>
    <t>Acts</t>
  </si>
  <si>
    <t>Romans</t>
  </si>
  <si>
    <t>1 Corinthians</t>
  </si>
  <si>
    <t>2 Corinthians</t>
  </si>
  <si>
    <t>Galatians</t>
  </si>
  <si>
    <t>6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</si>
  <si>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</si>
  <si>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</si>
  <si>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</si>
  <si>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</si>
  <si>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</si>
  <si>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</si>
  <si>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</si>
  <si>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</si>
  <si>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</si>
  <si>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</si>
  <si>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</si>
  <si>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</si>
  <si>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</si>
  <si>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</si>
  <si>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</si>
  <si>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</si>
  <si>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</si>
  <si>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</si>
  <si>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SourceBook.1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</si>
</sst>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Standaard" xfId="0" builtinId="0"/>
  </cellStyles>
  <dxfs count="12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3" xr16:uid="{7D2F9584-D5EB-43A7-8B32-8471A6B1D790}" autoFormatId="16" applyNumberFormats="0" applyBorderFormats="0" applyFontFormats="0" applyPatternFormats="0" applyAlignmentFormats="0" applyWidthHeightFormats="0">
  <queryTableRefresh nextId="4">
    <queryTableFields count="3">
      <queryTableField id="1" name="Book" tableColumnId="1"/>
      <queryTableField id="2" name="ChapterCount" tableColumnId="2"/>
      <queryTableField id="3" name="Index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A7F1724C-19E9-4DB6-82AF-DBB48468AA2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Year" tableColumnId="1"/>
      <queryTableField id="2" name="Event" tableColumnId="2"/>
      <queryTableField id="3" name="SourceText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1" xr16:uid="{95DD488C-2EE3-436F-A45B-2A0F6766633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Year" tableColumnId="1"/>
      <queryTableField id="2" name="Event" tableColumnId="2"/>
      <queryTableField id="3" name="SourceText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8DF84-7AF9-489B-937A-E190AA6C76AE}" name="Books" displayName="Books" ref="A1:C67" tableType="queryTable" totalsRowShown="0">
  <autoFilter ref="A1:C67" xr:uid="{8C140F2E-20AF-4FFA-A29B-67F97116FF00}"/>
  <tableColumns count="3">
    <tableColumn id="1" xr3:uid="{CE4F0DB6-AF16-4621-B69F-F36E178FB390}" uniqueName="1" name="Book" queryTableFieldId="1" dataDxfId="11"/>
    <tableColumn id="2" xr3:uid="{863E3C04-9911-40A8-88AE-FB740D538045}" uniqueName="2" name="ChapterCount" queryTableFieldId="2" dataDxfId="10"/>
    <tableColumn id="3" xr3:uid="{A923A138-D674-4E0B-A7C4-F37929EEDEAE}" uniqueName="3" name="Index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9D0B1-67D4-405C-926E-EACBE9FC4E79}" name="OT_Timeline" displayName="OT_Timeline" ref="A1:E474" tableType="queryTable" totalsRowShown="0">
  <autoFilter ref="A1:E474" xr:uid="{706AB47F-82B0-4A21-8E71-BD121B82F315}"/>
  <tableColumns count="5">
    <tableColumn id="1" xr3:uid="{B973CB5B-DE23-4173-9132-57EF3C1D052E}" uniqueName="1" name="Year" queryTableFieldId="1" dataDxfId="9"/>
    <tableColumn id="2" xr3:uid="{A8C0C6FA-1DC6-46D0-8073-2FFB3A7A30FE}" uniqueName="2" name="Event" queryTableFieldId="2" dataDxfId="8"/>
    <tableColumn id="3" xr3:uid="{6FA4B052-FA33-43C8-AD59-9B5F34551B81}" uniqueName="3" name="SourceText" queryTableFieldId="3" dataDxfId="7"/>
    <tableColumn id="4" xr3:uid="{32D97B88-E8F1-44E4-9015-1C441164CD4F}" uniqueName="4" name="YrPosNeg" queryTableFieldId="4" dataDxfId="6">
      <calculatedColumnFormula>IF(
RIGHT( OT_Timeline[[#This Row],[Year]], 2 ) = "BC",
"-" &amp; TEXT( LEFT( RIGHT(OT_Timeline[[#This Row],[Year]],7), IF( LEN(A2) &lt; 7, 3, 4 ) ), "#.##0" ),
TEXT("-4001", "#.##0" )
)</calculatedColumnFormula>
    </tableColumn>
    <tableColumn id="5" xr3:uid="{6968FAD4-A9C0-4265-8BEF-6F3E2FE324AB}" uniqueName="5" name="SourceBook.1" queryTableFieldId="5" dataDxfId="5">
      <calculatedColumnFormula>LEFT(OT_Timeline[[#This Row],[SourceText]], SEARCH(" ", OT_Timeline[[#This Row],[SourceText]], 3 ) -1  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74234-EB67-443E-B2B5-13A96E1B9F61}" name="NT_Timeline" displayName="NT_Timeline" ref="A1:E111" tableType="queryTable" totalsRowShown="0">
  <autoFilter ref="A1:E111" xr:uid="{D0B07680-4F61-48D4-8EDC-191E93BD48F3}"/>
  <tableColumns count="5">
    <tableColumn id="1" xr3:uid="{6C6CA24F-4427-4B50-A2BF-EF6567109022}" uniqueName="1" name="Year" queryTableFieldId="1" dataDxfId="4"/>
    <tableColumn id="2" xr3:uid="{910B20A6-546D-4596-96E7-E81AEEF66644}" uniqueName="2" name="Event" queryTableFieldId="2" dataDxfId="3"/>
    <tableColumn id="3" xr3:uid="{1369DE82-48CF-4D6B-B0BE-054032F9DCDC}" uniqueName="3" name="SourceText" queryTableFieldId="3" dataDxfId="2"/>
    <tableColumn id="4" xr3:uid="{90F3D327-25C8-4C43-B51B-B380168E8AFC}" uniqueName="4" name="YrPosNeg" queryTableFieldId="4" dataDxfId="1">
      <calculatedColumnFormula>IF( RIGHT(NT_Timeline[[#This Row],[Year]],2) = "BC", "-"&amp;TEXT( LEFT( RIGHT(NT_Timeline[[#This Row],[Year]],7), IF( LEN(A2)&lt;5, 2, 3 ) ), "#.##0" ),TEXT( LEFT( RIGHT(NT_Timeline[[#This Row],[Year]],7), IF( LEN(A2)&lt;7, 2, 3 ) ), "#.##0" ))</calculatedColumnFormula>
    </tableColumn>
    <tableColumn id="5" xr3:uid="{F62ABE10-3283-4F13-8D06-39985089916E}" uniqueName="5" name="SourceBook.1" queryTableFieldId="5" dataDxfId="0">
      <calculatedColumnFormula>LEFT(NT_Timeline[[#This Row],[SourceText]], SEARCH(" ", NT_Timeline[[#This Row],[SourceText]], 3 ) -1  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8F8D-8C3F-4489-B416-747F98E36782}">
  <sheetPr codeName="Blad1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529C-B6F3-4554-9F15-7C30B25F18B0}">
  <sheetPr codeName="Blad4"/>
  <dimension ref="A1:C67"/>
  <sheetViews>
    <sheetView tabSelected="1" workbookViewId="0">
      <selection activeCell="D1" sqref="D1"/>
    </sheetView>
  </sheetViews>
  <sheetFormatPr defaultRowHeight="15" x14ac:dyDescent="0.25"/>
  <cols>
    <col min="1" max="1" width="16" bestFit="1" customWidth="1"/>
    <col min="2" max="2" width="15.7109375" bestFit="1" customWidth="1"/>
    <col min="3" max="3" width="8.28515625" bestFit="1" customWidth="1"/>
  </cols>
  <sheetData>
    <row r="1" spans="1:3" x14ac:dyDescent="0.25">
      <c r="A1" t="s">
        <v>1390</v>
      </c>
      <c r="B1" t="s">
        <v>1391</v>
      </c>
      <c r="C1" t="s">
        <v>1392</v>
      </c>
    </row>
    <row r="2" spans="1:3" x14ac:dyDescent="0.25">
      <c r="A2" s="1" t="s">
        <v>1393</v>
      </c>
      <c r="B2" s="2" t="s">
        <v>1394</v>
      </c>
      <c r="C2">
        <v>0</v>
      </c>
    </row>
    <row r="3" spans="1:3" x14ac:dyDescent="0.25">
      <c r="A3" s="1" t="s">
        <v>1395</v>
      </c>
      <c r="B3" s="2" t="s">
        <v>1396</v>
      </c>
      <c r="C3">
        <v>1</v>
      </c>
    </row>
    <row r="4" spans="1:3" x14ac:dyDescent="0.25">
      <c r="A4" s="1" t="s">
        <v>1397</v>
      </c>
      <c r="B4" s="2" t="s">
        <v>1398</v>
      </c>
      <c r="C4">
        <v>2</v>
      </c>
    </row>
    <row r="5" spans="1:3" x14ac:dyDescent="0.25">
      <c r="A5" s="1" t="s">
        <v>1399</v>
      </c>
      <c r="B5" s="2" t="s">
        <v>1400</v>
      </c>
      <c r="C5">
        <v>3</v>
      </c>
    </row>
    <row r="6" spans="1:3" x14ac:dyDescent="0.25">
      <c r="A6" s="1" t="s">
        <v>1401</v>
      </c>
      <c r="B6" s="2" t="s">
        <v>1402</v>
      </c>
      <c r="C6">
        <v>4</v>
      </c>
    </row>
    <row r="7" spans="1:3" x14ac:dyDescent="0.25">
      <c r="A7" s="1" t="s">
        <v>1403</v>
      </c>
      <c r="B7" s="2" t="s">
        <v>1404</v>
      </c>
      <c r="C7">
        <v>5</v>
      </c>
    </row>
    <row r="8" spans="1:3" x14ac:dyDescent="0.25">
      <c r="A8" s="1" t="s">
        <v>1405</v>
      </c>
      <c r="B8" s="2" t="s">
        <v>1406</v>
      </c>
      <c r="C8">
        <v>6</v>
      </c>
    </row>
    <row r="9" spans="1:3" x14ac:dyDescent="0.25">
      <c r="A9" s="1" t="s">
        <v>1407</v>
      </c>
      <c r="B9" s="2" t="s">
        <v>1408</v>
      </c>
      <c r="C9">
        <v>7</v>
      </c>
    </row>
    <row r="10" spans="1:3" x14ac:dyDescent="0.25">
      <c r="A10" s="1" t="s">
        <v>1409</v>
      </c>
      <c r="B10" s="2" t="s">
        <v>1410</v>
      </c>
      <c r="C10">
        <v>8</v>
      </c>
    </row>
    <row r="11" spans="1:3" x14ac:dyDescent="0.25">
      <c r="A11" s="1" t="s">
        <v>1411</v>
      </c>
      <c r="B11" s="2" t="s">
        <v>1404</v>
      </c>
      <c r="C11">
        <v>9</v>
      </c>
    </row>
    <row r="12" spans="1:3" x14ac:dyDescent="0.25">
      <c r="A12" s="1" t="s">
        <v>1412</v>
      </c>
      <c r="B12" s="2" t="s">
        <v>1413</v>
      </c>
      <c r="C12">
        <v>10</v>
      </c>
    </row>
    <row r="13" spans="1:3" x14ac:dyDescent="0.25">
      <c r="A13" s="1" t="s">
        <v>1414</v>
      </c>
      <c r="B13" s="2" t="s">
        <v>1415</v>
      </c>
      <c r="C13">
        <v>11</v>
      </c>
    </row>
    <row r="14" spans="1:3" x14ac:dyDescent="0.25">
      <c r="A14" s="1" t="s">
        <v>1416</v>
      </c>
      <c r="B14" s="2" t="s">
        <v>1417</v>
      </c>
      <c r="C14">
        <v>12</v>
      </c>
    </row>
    <row r="15" spans="1:3" x14ac:dyDescent="0.25">
      <c r="A15" s="1" t="s">
        <v>1418</v>
      </c>
      <c r="B15" s="2" t="s">
        <v>1400</v>
      </c>
      <c r="C15">
        <v>13</v>
      </c>
    </row>
    <row r="16" spans="1:3" x14ac:dyDescent="0.25">
      <c r="A16" s="1" t="s">
        <v>1419</v>
      </c>
      <c r="B16" s="2" t="s">
        <v>1420</v>
      </c>
      <c r="C16">
        <v>14</v>
      </c>
    </row>
    <row r="17" spans="1:3" x14ac:dyDescent="0.25">
      <c r="A17" s="1" t="s">
        <v>1421</v>
      </c>
      <c r="B17" s="2" t="s">
        <v>1422</v>
      </c>
      <c r="C17">
        <v>15</v>
      </c>
    </row>
    <row r="18" spans="1:3" x14ac:dyDescent="0.25">
      <c r="A18" s="1" t="s">
        <v>1423</v>
      </c>
      <c r="B18" s="2" t="s">
        <v>1420</v>
      </c>
      <c r="C18">
        <v>16</v>
      </c>
    </row>
    <row r="19" spans="1:3" x14ac:dyDescent="0.25">
      <c r="A19" s="1" t="s">
        <v>1424</v>
      </c>
      <c r="B19" s="2" t="s">
        <v>1425</v>
      </c>
      <c r="C19">
        <v>17</v>
      </c>
    </row>
    <row r="20" spans="1:3" x14ac:dyDescent="0.25">
      <c r="A20" s="1" t="s">
        <v>1426</v>
      </c>
      <c r="B20" s="2" t="s">
        <v>1427</v>
      </c>
      <c r="C20">
        <v>18</v>
      </c>
    </row>
    <row r="21" spans="1:3" x14ac:dyDescent="0.25">
      <c r="A21" s="1" t="s">
        <v>1428</v>
      </c>
      <c r="B21" s="2" t="s">
        <v>1410</v>
      </c>
      <c r="C21">
        <v>19</v>
      </c>
    </row>
    <row r="22" spans="1:3" x14ac:dyDescent="0.25">
      <c r="A22" s="1" t="s">
        <v>1429</v>
      </c>
      <c r="B22" s="2" t="s">
        <v>1430</v>
      </c>
      <c r="C22">
        <v>20</v>
      </c>
    </row>
    <row r="23" spans="1:3" x14ac:dyDescent="0.25">
      <c r="A23" s="1" t="s">
        <v>1431</v>
      </c>
      <c r="B23" s="2" t="s">
        <v>1432</v>
      </c>
      <c r="C23">
        <v>21</v>
      </c>
    </row>
    <row r="24" spans="1:3" x14ac:dyDescent="0.25">
      <c r="A24" s="1" t="s">
        <v>1433</v>
      </c>
      <c r="B24" s="2" t="s">
        <v>1434</v>
      </c>
      <c r="C24">
        <v>22</v>
      </c>
    </row>
    <row r="25" spans="1:3" x14ac:dyDescent="0.25">
      <c r="A25" s="1" t="s">
        <v>1435</v>
      </c>
      <c r="B25" s="2" t="s">
        <v>1436</v>
      </c>
      <c r="C25">
        <v>23</v>
      </c>
    </row>
    <row r="26" spans="1:3" x14ac:dyDescent="0.25">
      <c r="A26" s="1" t="s">
        <v>1437</v>
      </c>
      <c r="B26" s="2" t="s">
        <v>1438</v>
      </c>
      <c r="C26">
        <v>24</v>
      </c>
    </row>
    <row r="27" spans="1:3" x14ac:dyDescent="0.25">
      <c r="A27" s="1" t="s">
        <v>1439</v>
      </c>
      <c r="B27" s="2" t="s">
        <v>1440</v>
      </c>
      <c r="C27">
        <v>25</v>
      </c>
    </row>
    <row r="28" spans="1:3" x14ac:dyDescent="0.25">
      <c r="A28" s="1" t="s">
        <v>1441</v>
      </c>
      <c r="B28" s="2" t="s">
        <v>1430</v>
      </c>
      <c r="C28">
        <v>26</v>
      </c>
    </row>
    <row r="29" spans="1:3" x14ac:dyDescent="0.25">
      <c r="A29" s="1" t="s">
        <v>1442</v>
      </c>
      <c r="B29" s="2" t="s">
        <v>1443</v>
      </c>
      <c r="C29">
        <v>27</v>
      </c>
    </row>
    <row r="30" spans="1:3" x14ac:dyDescent="0.25">
      <c r="A30" s="1" t="s">
        <v>1444</v>
      </c>
      <c r="B30" s="2" t="s">
        <v>1445</v>
      </c>
      <c r="C30">
        <v>28</v>
      </c>
    </row>
    <row r="31" spans="1:3" x14ac:dyDescent="0.25">
      <c r="A31" s="1" t="s">
        <v>1446</v>
      </c>
      <c r="B31" s="2" t="s">
        <v>1447</v>
      </c>
      <c r="C31">
        <v>29</v>
      </c>
    </row>
    <row r="32" spans="1:3" x14ac:dyDescent="0.25">
      <c r="A32" s="1" t="s">
        <v>1448</v>
      </c>
      <c r="B32" s="2" t="s">
        <v>1449</v>
      </c>
      <c r="C32">
        <v>30</v>
      </c>
    </row>
    <row r="33" spans="1:3" x14ac:dyDescent="0.25">
      <c r="A33" s="1" t="s">
        <v>1450</v>
      </c>
      <c r="B33" s="2" t="s">
        <v>1408</v>
      </c>
      <c r="C33">
        <v>31</v>
      </c>
    </row>
    <row r="34" spans="1:3" x14ac:dyDescent="0.25">
      <c r="A34" s="1" t="s">
        <v>1451</v>
      </c>
      <c r="B34" s="2" t="s">
        <v>1452</v>
      </c>
      <c r="C34">
        <v>32</v>
      </c>
    </row>
    <row r="35" spans="1:3" x14ac:dyDescent="0.25">
      <c r="A35" s="1" t="s">
        <v>1453</v>
      </c>
      <c r="B35" s="2" t="s">
        <v>1445</v>
      </c>
      <c r="C35">
        <v>33</v>
      </c>
    </row>
    <row r="36" spans="1:3" x14ac:dyDescent="0.25">
      <c r="A36" s="1" t="s">
        <v>1454</v>
      </c>
      <c r="B36" s="2" t="s">
        <v>1445</v>
      </c>
      <c r="C36">
        <v>34</v>
      </c>
    </row>
    <row r="37" spans="1:3" x14ac:dyDescent="0.25">
      <c r="A37" s="1" t="s">
        <v>1455</v>
      </c>
      <c r="B37" s="2" t="s">
        <v>1445</v>
      </c>
      <c r="C37">
        <v>35</v>
      </c>
    </row>
    <row r="38" spans="1:3" x14ac:dyDescent="0.25">
      <c r="A38" s="1" t="s">
        <v>1456</v>
      </c>
      <c r="B38" s="2" t="s">
        <v>1457</v>
      </c>
      <c r="C38">
        <v>36</v>
      </c>
    </row>
    <row r="39" spans="1:3" x14ac:dyDescent="0.25">
      <c r="A39" s="1" t="s">
        <v>1458</v>
      </c>
      <c r="B39" s="2" t="s">
        <v>1443</v>
      </c>
      <c r="C39">
        <v>37</v>
      </c>
    </row>
    <row r="40" spans="1:3" x14ac:dyDescent="0.25">
      <c r="A40" s="1" t="s">
        <v>1459</v>
      </c>
      <c r="B40" s="2" t="s">
        <v>1408</v>
      </c>
      <c r="C40">
        <v>38</v>
      </c>
    </row>
    <row r="41" spans="1:3" x14ac:dyDescent="0.25">
      <c r="A41" s="1" t="s">
        <v>1460</v>
      </c>
      <c r="B41" s="2" t="s">
        <v>1461</v>
      </c>
      <c r="C41">
        <v>39</v>
      </c>
    </row>
    <row r="42" spans="1:3" x14ac:dyDescent="0.25">
      <c r="A42" s="1" t="s">
        <v>1462</v>
      </c>
      <c r="B42" s="2" t="s">
        <v>1463</v>
      </c>
      <c r="C42">
        <v>40</v>
      </c>
    </row>
    <row r="43" spans="1:3" x14ac:dyDescent="0.25">
      <c r="A43" s="1" t="s">
        <v>1464</v>
      </c>
      <c r="B43" s="2" t="s">
        <v>1404</v>
      </c>
      <c r="C43">
        <v>41</v>
      </c>
    </row>
    <row r="44" spans="1:3" x14ac:dyDescent="0.25">
      <c r="A44" s="1" t="s">
        <v>1465</v>
      </c>
      <c r="B44" s="2" t="s">
        <v>1406</v>
      </c>
      <c r="C44">
        <v>42</v>
      </c>
    </row>
    <row r="45" spans="1:3" x14ac:dyDescent="0.25">
      <c r="A45" s="1" t="s">
        <v>1466</v>
      </c>
      <c r="B45" s="2" t="s">
        <v>1461</v>
      </c>
      <c r="C45">
        <v>43</v>
      </c>
    </row>
    <row r="46" spans="1:3" x14ac:dyDescent="0.25">
      <c r="A46" s="1" t="s">
        <v>1467</v>
      </c>
      <c r="B46" s="2" t="s">
        <v>1463</v>
      </c>
      <c r="C46">
        <v>44</v>
      </c>
    </row>
    <row r="47" spans="1:3" x14ac:dyDescent="0.25">
      <c r="A47" s="1" t="s">
        <v>1468</v>
      </c>
      <c r="B47" s="2" t="s">
        <v>1463</v>
      </c>
      <c r="C47">
        <v>45</v>
      </c>
    </row>
    <row r="48" spans="1:3" x14ac:dyDescent="0.25">
      <c r="A48" s="1" t="s">
        <v>1469</v>
      </c>
      <c r="B48" s="2" t="s">
        <v>1422</v>
      </c>
      <c r="C48">
        <v>46</v>
      </c>
    </row>
    <row r="49" spans="1:3" x14ac:dyDescent="0.25">
      <c r="A49" s="1" t="s">
        <v>1470</v>
      </c>
      <c r="B49" s="2" t="s">
        <v>1471</v>
      </c>
      <c r="C49">
        <v>47</v>
      </c>
    </row>
    <row r="50" spans="1:3" x14ac:dyDescent="0.25">
      <c r="A50" s="1" t="s">
        <v>1472</v>
      </c>
      <c r="B50" s="2" t="s">
        <v>1471</v>
      </c>
      <c r="C50">
        <v>48</v>
      </c>
    </row>
    <row r="51" spans="1:3" x14ac:dyDescent="0.25">
      <c r="A51" s="1" t="s">
        <v>1473</v>
      </c>
      <c r="B51" s="2" t="s">
        <v>1408</v>
      </c>
      <c r="C51">
        <v>49</v>
      </c>
    </row>
    <row r="52" spans="1:3" x14ac:dyDescent="0.25">
      <c r="A52" s="1" t="s">
        <v>1474</v>
      </c>
      <c r="B52" s="2" t="s">
        <v>1408</v>
      </c>
      <c r="C52">
        <v>50</v>
      </c>
    </row>
    <row r="53" spans="1:3" x14ac:dyDescent="0.25">
      <c r="A53" s="1" t="s">
        <v>1475</v>
      </c>
      <c r="B53" s="2" t="s">
        <v>1438</v>
      </c>
      <c r="C53">
        <v>51</v>
      </c>
    </row>
    <row r="54" spans="1:3" x14ac:dyDescent="0.25">
      <c r="A54" s="1" t="s">
        <v>1476</v>
      </c>
      <c r="B54" s="2" t="s">
        <v>1445</v>
      </c>
      <c r="C54">
        <v>52</v>
      </c>
    </row>
    <row r="55" spans="1:3" x14ac:dyDescent="0.25">
      <c r="A55" s="1" t="s">
        <v>1477</v>
      </c>
      <c r="B55" s="2" t="s">
        <v>1471</v>
      </c>
      <c r="C55">
        <v>53</v>
      </c>
    </row>
    <row r="56" spans="1:3" x14ac:dyDescent="0.25">
      <c r="A56" s="1" t="s">
        <v>1478</v>
      </c>
      <c r="B56" s="2" t="s">
        <v>1408</v>
      </c>
      <c r="C56">
        <v>54</v>
      </c>
    </row>
    <row r="57" spans="1:3" x14ac:dyDescent="0.25">
      <c r="A57" s="1" t="s">
        <v>1479</v>
      </c>
      <c r="B57" s="2" t="s">
        <v>1445</v>
      </c>
      <c r="C57">
        <v>55</v>
      </c>
    </row>
    <row r="58" spans="1:3" x14ac:dyDescent="0.25">
      <c r="A58" s="1" t="s">
        <v>1480</v>
      </c>
      <c r="B58" s="2" t="s">
        <v>1449</v>
      </c>
      <c r="C58">
        <v>56</v>
      </c>
    </row>
    <row r="59" spans="1:3" x14ac:dyDescent="0.25">
      <c r="A59" s="1" t="s">
        <v>1481</v>
      </c>
      <c r="B59" s="2" t="s">
        <v>1422</v>
      </c>
      <c r="C59">
        <v>57</v>
      </c>
    </row>
    <row r="60" spans="1:3" x14ac:dyDescent="0.25">
      <c r="A60" s="1" t="s">
        <v>1482</v>
      </c>
      <c r="B60" s="2" t="s">
        <v>1438</v>
      </c>
      <c r="C60">
        <v>58</v>
      </c>
    </row>
    <row r="61" spans="1:3" x14ac:dyDescent="0.25">
      <c r="A61" s="1" t="s">
        <v>1483</v>
      </c>
      <c r="B61" s="2" t="s">
        <v>1438</v>
      </c>
      <c r="C61">
        <v>59</v>
      </c>
    </row>
    <row r="62" spans="1:3" x14ac:dyDescent="0.25">
      <c r="A62" s="1" t="s">
        <v>1484</v>
      </c>
      <c r="B62" s="2" t="s">
        <v>1445</v>
      </c>
      <c r="C62">
        <v>60</v>
      </c>
    </row>
    <row r="63" spans="1:3" x14ac:dyDescent="0.25">
      <c r="A63" s="1" t="s">
        <v>1485</v>
      </c>
      <c r="B63" s="2" t="s">
        <v>1438</v>
      </c>
      <c r="C63">
        <v>61</v>
      </c>
    </row>
    <row r="64" spans="1:3" x14ac:dyDescent="0.25">
      <c r="A64" s="1" t="s">
        <v>1486</v>
      </c>
      <c r="B64" s="2" t="s">
        <v>1449</v>
      </c>
      <c r="C64">
        <v>62</v>
      </c>
    </row>
    <row r="65" spans="1:3" x14ac:dyDescent="0.25">
      <c r="A65" s="1" t="s">
        <v>1487</v>
      </c>
      <c r="B65" s="2" t="s">
        <v>1449</v>
      </c>
      <c r="C65">
        <v>63</v>
      </c>
    </row>
    <row r="66" spans="1:3" x14ac:dyDescent="0.25">
      <c r="A66" s="1" t="s">
        <v>1488</v>
      </c>
      <c r="B66" s="2" t="s">
        <v>1449</v>
      </c>
      <c r="C66">
        <v>64</v>
      </c>
    </row>
    <row r="67" spans="1:3" x14ac:dyDescent="0.25">
      <c r="A67" s="1" t="s">
        <v>1489</v>
      </c>
      <c r="B67" s="2" t="s">
        <v>1413</v>
      </c>
      <c r="C67">
        <v>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6D3-362A-4B03-B7E5-950EB97EA2D7}">
  <sheetPr codeName="Blad2"/>
  <dimension ref="A1:E474"/>
  <sheetViews>
    <sheetView workbookViewId="0">
      <selection activeCell="E1" sqref="E1"/>
    </sheetView>
  </sheetViews>
  <sheetFormatPr defaultRowHeight="15" x14ac:dyDescent="0.25"/>
  <cols>
    <col min="1" max="1" width="14.28515625" bestFit="1" customWidth="1"/>
    <col min="2" max="2" width="42.42578125" bestFit="1" customWidth="1"/>
    <col min="3" max="3" width="34.5703125" bestFit="1" customWidth="1"/>
    <col min="4" max="4" width="11.85546875" style="1" bestFit="1" customWidth="1"/>
    <col min="5" max="5" width="15.42578125" bestFit="1" customWidth="1"/>
    <col min="6" max="6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1389</v>
      </c>
      <c r="E1" t="s">
        <v>1490</v>
      </c>
    </row>
    <row r="2" spans="1:5" x14ac:dyDescent="0.25">
      <c r="A2" s="1" t="s">
        <v>3</v>
      </c>
      <c r="B2" s="1" t="s">
        <v>4</v>
      </c>
      <c r="C2" s="1" t="s">
        <v>5</v>
      </c>
      <c r="D2" s="3" t="str">
        <f>IF(
RIGHT( OT_Timeline[[#This Row],[Year]], 2 ) = "BC",
"-" &amp; TEXT( LEFT( RIGHT(OT_Timeline[[#This Row],[Year]],7), IF( LEN(A2) &lt; 7, 3, 4 ) ), "#.##0" ),
TEXT("-4001", "#.##0" )
)</f>
        <v>-4.001</v>
      </c>
      <c r="E2" s="1" t="str">
        <f>LEFT(OT_Timeline[[#This Row],[SourceText]], SEARCH(" ", OT_Timeline[[#This Row],[SourceText]], 3 ) -1  )</f>
        <v>John</v>
      </c>
    </row>
    <row r="3" spans="1:5" x14ac:dyDescent="0.25">
      <c r="A3" s="1" t="s">
        <v>6</v>
      </c>
      <c r="B3" s="1" t="s">
        <v>7</v>
      </c>
      <c r="C3" s="1" t="s">
        <v>8</v>
      </c>
      <c r="D3" s="3" t="str">
        <f>IF(
RIGHT( OT_Timeline[[#This Row],[Year]], 2 ) = "BC",
"-" &amp; TEXT( LEFT( RIGHT(OT_Timeline[[#This Row],[Year]],7), IF( LEN(A3) &lt; 7, 3, 4 ) ), "#.##0" ),
TEXT("-4001", "#.##0" )
)</f>
        <v>-4.000</v>
      </c>
      <c r="E3" s="1" t="str">
        <f>LEFT(OT_Timeline[[#This Row],[SourceText]], SEARCH(" ", OT_Timeline[[#This Row],[SourceText]], 3 ) -1  )</f>
        <v>Genesis</v>
      </c>
    </row>
    <row r="4" spans="1:5" x14ac:dyDescent="0.25">
      <c r="A4" s="1" t="s">
        <v>6</v>
      </c>
      <c r="B4" s="1" t="s">
        <v>9</v>
      </c>
      <c r="C4" s="1" t="s">
        <v>10</v>
      </c>
      <c r="D4" s="3" t="str">
        <f>IF(
RIGHT( OT_Timeline[[#This Row],[Year]], 2 ) = "BC",
"-" &amp; TEXT( LEFT( RIGHT(OT_Timeline[[#This Row],[Year]],7), IF( LEN(A4) &lt; 7, 3, 4 ) ), "#.##0" ),
TEXT("-4001", "#.##0" )
)</f>
        <v>-4.000</v>
      </c>
      <c r="E4" s="1" t="str">
        <f>LEFT(OT_Timeline[[#This Row],[SourceText]], SEARCH(" ", OT_Timeline[[#This Row],[SourceText]], 3 ) -1  )</f>
        <v>Genesis</v>
      </c>
    </row>
    <row r="5" spans="1:5" x14ac:dyDescent="0.25">
      <c r="A5" s="1" t="s">
        <v>6</v>
      </c>
      <c r="B5" s="1" t="s">
        <v>11</v>
      </c>
      <c r="C5" s="1" t="s">
        <v>12</v>
      </c>
      <c r="D5" s="3" t="str">
        <f>IF(
RIGHT( OT_Timeline[[#This Row],[Year]], 2 ) = "BC",
"-" &amp; TEXT( LEFT( RIGHT(OT_Timeline[[#This Row],[Year]],7), IF( LEN(A5) &lt; 7, 3, 4 ) ), "#.##0" ),
TEXT("-4001", "#.##0" )
)</f>
        <v>-4.000</v>
      </c>
      <c r="E5" s="1" t="str">
        <f>LEFT(OT_Timeline[[#This Row],[SourceText]], SEARCH(" ", OT_Timeline[[#This Row],[SourceText]], 3 ) -1  )</f>
        <v>Genesis</v>
      </c>
    </row>
    <row r="6" spans="1:5" x14ac:dyDescent="0.25">
      <c r="A6" s="1" t="s">
        <v>13</v>
      </c>
      <c r="B6" s="1" t="s">
        <v>14</v>
      </c>
      <c r="C6" s="1" t="s">
        <v>15</v>
      </c>
      <c r="D6" s="3" t="str">
        <f>IF(
RIGHT( OT_Timeline[[#This Row],[Year]], 2 ) = "BC",
"-" &amp; TEXT( LEFT( RIGHT(OT_Timeline[[#This Row],[Year]],7), IF( LEN(A6) &lt; 7, 3, 4 ) ), "#.##0" ),
TEXT("-4001", "#.##0" )
)</f>
        <v>-3.000</v>
      </c>
      <c r="E6" s="1" t="str">
        <f>LEFT(OT_Timeline[[#This Row],[SourceText]], SEARCH(" ", OT_Timeline[[#This Row],[SourceText]], 3 ) -1  )</f>
        <v>Genesis</v>
      </c>
    </row>
    <row r="7" spans="1:5" x14ac:dyDescent="0.25">
      <c r="A7" s="1" t="s">
        <v>13</v>
      </c>
      <c r="B7" s="1" t="s">
        <v>16</v>
      </c>
      <c r="C7" s="1" t="s">
        <v>17</v>
      </c>
      <c r="D7" s="3" t="str">
        <f>IF(
RIGHT( OT_Timeline[[#This Row],[Year]], 2 ) = "BC",
"-" &amp; TEXT( LEFT( RIGHT(OT_Timeline[[#This Row],[Year]],7), IF( LEN(A7) &lt; 7, 3, 4 ) ), "#.##0" ),
TEXT("-4001", "#.##0" )
)</f>
        <v>-3.000</v>
      </c>
      <c r="E7" s="1" t="str">
        <f>LEFT(OT_Timeline[[#This Row],[SourceText]], SEARCH(" ", OT_Timeline[[#This Row],[SourceText]], 3 ) -1  )</f>
        <v>Genesis</v>
      </c>
    </row>
    <row r="8" spans="1:5" x14ac:dyDescent="0.25">
      <c r="A8" s="1" t="s">
        <v>18</v>
      </c>
      <c r="B8" s="1" t="s">
        <v>19</v>
      </c>
      <c r="C8" s="1" t="s">
        <v>20</v>
      </c>
      <c r="D8" s="3" t="str">
        <f>IF(
RIGHT( OT_Timeline[[#This Row],[Year]], 2 ) = "BC",
"-" &amp; TEXT( LEFT( RIGHT(OT_Timeline[[#This Row],[Year]],7), IF( LEN(A8) &lt; 7, 3, 4 ) ), "#.##0" ),
TEXT("-4001", "#.##0" )
)</f>
        <v>-2.500</v>
      </c>
      <c r="E8" s="1" t="str">
        <f>LEFT(OT_Timeline[[#This Row],[SourceText]], SEARCH(" ", OT_Timeline[[#This Row],[SourceText]], 3 ) -1  )</f>
        <v>Genesis</v>
      </c>
    </row>
    <row r="9" spans="1:5" x14ac:dyDescent="0.25">
      <c r="A9" s="1" t="s">
        <v>18</v>
      </c>
      <c r="B9" s="1" t="s">
        <v>21</v>
      </c>
      <c r="C9" s="1" t="s">
        <v>22</v>
      </c>
      <c r="D9" s="3" t="str">
        <f>IF(
RIGHT( OT_Timeline[[#This Row],[Year]], 2 ) = "BC",
"-" &amp; TEXT( LEFT( RIGHT(OT_Timeline[[#This Row],[Year]],7), IF( LEN(A9) &lt; 7, 3, 4 ) ), "#.##0" ),
TEXT("-4001", "#.##0" )
)</f>
        <v>-2.500</v>
      </c>
      <c r="E9" s="1" t="str">
        <f>LEFT(OT_Timeline[[#This Row],[SourceText]], SEARCH(" ", OT_Timeline[[#This Row],[SourceText]], 3 ) -1  )</f>
        <v>Genesis</v>
      </c>
    </row>
    <row r="10" spans="1:5" x14ac:dyDescent="0.25">
      <c r="A10" s="1" t="s">
        <v>18</v>
      </c>
      <c r="B10" s="1" t="s">
        <v>23</v>
      </c>
      <c r="C10" s="1" t="s">
        <v>24</v>
      </c>
      <c r="D10" s="3" t="str">
        <f>IF(
RIGHT( OT_Timeline[[#This Row],[Year]], 2 ) = "BC",
"-" &amp; TEXT( LEFT( RIGHT(OT_Timeline[[#This Row],[Year]],7), IF( LEN(A10) &lt; 7, 3, 4 ) ), "#.##0" ),
TEXT("-4001", "#.##0" )
)</f>
        <v>-2.500</v>
      </c>
      <c r="E10" s="1" t="str">
        <f>LEFT(OT_Timeline[[#This Row],[SourceText]], SEARCH(" ", OT_Timeline[[#This Row],[SourceText]], 3 ) -1  )</f>
        <v>Genesis</v>
      </c>
    </row>
    <row r="11" spans="1:5" x14ac:dyDescent="0.25">
      <c r="A11" s="1" t="s">
        <v>18</v>
      </c>
      <c r="B11" s="1" t="s">
        <v>25</v>
      </c>
      <c r="C11" s="1" t="s">
        <v>26</v>
      </c>
      <c r="D11" s="3" t="str">
        <f>IF(
RIGHT( OT_Timeline[[#This Row],[Year]], 2 ) = "BC",
"-" &amp; TEXT( LEFT( RIGHT(OT_Timeline[[#This Row],[Year]],7), IF( LEN(A11) &lt; 7, 3, 4 ) ), "#.##0" ),
TEXT("-4001", "#.##0" )
)</f>
        <v>-2.500</v>
      </c>
      <c r="E11" s="1" t="str">
        <f>LEFT(OT_Timeline[[#This Row],[SourceText]], SEARCH(" ", OT_Timeline[[#This Row],[SourceText]], 3 ) -1  )</f>
        <v>Genesis</v>
      </c>
    </row>
    <row r="12" spans="1:5" x14ac:dyDescent="0.25">
      <c r="A12" s="1" t="s">
        <v>18</v>
      </c>
      <c r="B12" s="1" t="s">
        <v>27</v>
      </c>
      <c r="C12" s="1" t="s">
        <v>28</v>
      </c>
      <c r="D12" s="3" t="str">
        <f>IF(
RIGHT( OT_Timeline[[#This Row],[Year]], 2 ) = "BC",
"-" &amp; TEXT( LEFT( RIGHT(OT_Timeline[[#This Row],[Year]],7), IF( LEN(A12) &lt; 7, 3, 4 ) ), "#.##0" ),
TEXT("-4001", "#.##0" )
)</f>
        <v>-2.500</v>
      </c>
      <c r="E12" s="1" t="str">
        <f>LEFT(OT_Timeline[[#This Row],[SourceText]], SEARCH(" ", OT_Timeline[[#This Row],[SourceText]], 3 ) -1  )</f>
        <v>Genesis</v>
      </c>
    </row>
    <row r="13" spans="1:5" x14ac:dyDescent="0.25">
      <c r="A13" s="1" t="s">
        <v>29</v>
      </c>
      <c r="B13" s="1" t="s">
        <v>30</v>
      </c>
      <c r="C13" s="1" t="s">
        <v>31</v>
      </c>
      <c r="D13" s="3" t="str">
        <f>IF(
RIGHT( OT_Timeline[[#This Row],[Year]], 2 ) = "BC",
"-" &amp; TEXT( LEFT( RIGHT(OT_Timeline[[#This Row],[Year]],7), IF( LEN(A13) &lt; 7, 3, 4 ) ), "#.##0" ),
TEXT("-4001", "#.##0" )
)</f>
        <v>-2.100</v>
      </c>
      <c r="E13" s="1" t="str">
        <f>LEFT(OT_Timeline[[#This Row],[SourceText]], SEARCH(" ", OT_Timeline[[#This Row],[SourceText]], 3 ) -1  )</f>
        <v>Job</v>
      </c>
    </row>
    <row r="14" spans="1:5" x14ac:dyDescent="0.25">
      <c r="A14" s="1" t="s">
        <v>29</v>
      </c>
      <c r="B14" s="1" t="s">
        <v>32</v>
      </c>
      <c r="C14" s="1" t="s">
        <v>33</v>
      </c>
      <c r="D14" s="3" t="str">
        <f>IF(
RIGHT( OT_Timeline[[#This Row],[Year]], 2 ) = "BC",
"-" &amp; TEXT( LEFT( RIGHT(OT_Timeline[[#This Row],[Year]],7), IF( LEN(A14) &lt; 7, 3, 4 ) ), "#.##0" ),
TEXT("-4001", "#.##0" )
)</f>
        <v>-2.100</v>
      </c>
      <c r="E14" s="1" t="str">
        <f>LEFT(OT_Timeline[[#This Row],[SourceText]], SEARCH(" ", OT_Timeline[[#This Row],[SourceText]], 3 ) -1  )</f>
        <v>Genesis</v>
      </c>
    </row>
    <row r="15" spans="1:5" x14ac:dyDescent="0.25">
      <c r="A15" s="1" t="s">
        <v>34</v>
      </c>
      <c r="B15" s="1" t="s">
        <v>35</v>
      </c>
      <c r="C15" s="1" t="s">
        <v>36</v>
      </c>
      <c r="D15" s="3" t="str">
        <f>IF(
RIGHT( OT_Timeline[[#This Row],[Year]], 2 ) = "BC",
"-" &amp; TEXT( LEFT( RIGHT(OT_Timeline[[#This Row],[Year]],7), IF( LEN(A15) &lt; 7, 3, 4 ) ), "#.##0" ),
TEXT("-4001", "#.##0" )
)</f>
        <v>-2.091</v>
      </c>
      <c r="E15" s="1" t="str">
        <f>LEFT(OT_Timeline[[#This Row],[SourceText]], SEARCH(" ", OT_Timeline[[#This Row],[SourceText]], 3 ) -1  )</f>
        <v>Genesis</v>
      </c>
    </row>
    <row r="16" spans="1:5" x14ac:dyDescent="0.25">
      <c r="A16" s="1" t="s">
        <v>37</v>
      </c>
      <c r="B16" s="1" t="s">
        <v>38</v>
      </c>
      <c r="C16" s="1" t="s">
        <v>39</v>
      </c>
      <c r="D16" s="3" t="str">
        <f>IF(
RIGHT( OT_Timeline[[#This Row],[Year]], 2 ) = "BC",
"-" &amp; TEXT( LEFT( RIGHT(OT_Timeline[[#This Row],[Year]],7), IF( LEN(A16) &lt; 7, 3, 4 ) ), "#.##0" ),
TEXT("-4001", "#.##0" )
)</f>
        <v>-2.090</v>
      </c>
      <c r="E16" s="1" t="str">
        <f>LEFT(OT_Timeline[[#This Row],[SourceText]], SEARCH(" ", OT_Timeline[[#This Row],[SourceText]], 3 ) -1  )</f>
        <v>Genesis</v>
      </c>
    </row>
    <row r="17" spans="1:5" x14ac:dyDescent="0.25">
      <c r="A17" s="1" t="s">
        <v>40</v>
      </c>
      <c r="B17" s="1" t="s">
        <v>41</v>
      </c>
      <c r="C17" s="1" t="s">
        <v>42</v>
      </c>
      <c r="D17" s="3" t="str">
        <f>IF(
RIGHT( OT_Timeline[[#This Row],[Year]], 2 ) = "BC",
"-" &amp; TEXT( LEFT( RIGHT(OT_Timeline[[#This Row],[Year]],7), IF( LEN(A17) &lt; 7, 3, 4 ) ), "#.##0" ),
TEXT("-4001", "#.##0" )
)</f>
        <v>-2.085</v>
      </c>
      <c r="E17" s="1" t="str">
        <f>LEFT(OT_Timeline[[#This Row],[SourceText]], SEARCH(" ", OT_Timeline[[#This Row],[SourceText]], 3 ) -1  )</f>
        <v>Genesis</v>
      </c>
    </row>
    <row r="18" spans="1:5" x14ac:dyDescent="0.25">
      <c r="A18" s="1" t="s">
        <v>40</v>
      </c>
      <c r="B18" s="1" t="s">
        <v>43</v>
      </c>
      <c r="C18" s="1" t="s">
        <v>44</v>
      </c>
      <c r="D18" s="3" t="str">
        <f>IF(
RIGHT( OT_Timeline[[#This Row],[Year]], 2 ) = "BC",
"-" &amp; TEXT( LEFT( RIGHT(OT_Timeline[[#This Row],[Year]],7), IF( LEN(A18) &lt; 7, 3, 4 ) ), "#.##0" ),
TEXT("-4001", "#.##0" )
)</f>
        <v>-2.085</v>
      </c>
      <c r="E18" s="1" t="str">
        <f>LEFT(OT_Timeline[[#This Row],[SourceText]], SEARCH(" ", OT_Timeline[[#This Row],[SourceText]], 3 ) -1  )</f>
        <v>Genesis</v>
      </c>
    </row>
    <row r="19" spans="1:5" x14ac:dyDescent="0.25">
      <c r="A19" s="1" t="s">
        <v>45</v>
      </c>
      <c r="B19" s="1" t="s">
        <v>46</v>
      </c>
      <c r="C19" s="1" t="s">
        <v>47</v>
      </c>
      <c r="D19" s="3" t="str">
        <f>IF(
RIGHT( OT_Timeline[[#This Row],[Year]], 2 ) = "BC",
"-" &amp; TEXT( LEFT( RIGHT(OT_Timeline[[#This Row],[Year]],7), IF( LEN(A19) &lt; 7, 3, 4 ) ), "#.##0" ),
TEXT("-4001", "#.##0" )
)</f>
        <v>-2.084</v>
      </c>
      <c r="E19" s="1" t="str">
        <f>LEFT(OT_Timeline[[#This Row],[SourceText]], SEARCH(" ", OT_Timeline[[#This Row],[SourceText]], 3 ) -1  )</f>
        <v>Genesis</v>
      </c>
    </row>
    <row r="20" spans="1:5" x14ac:dyDescent="0.25">
      <c r="A20" s="1" t="s">
        <v>48</v>
      </c>
      <c r="B20" s="1" t="s">
        <v>49</v>
      </c>
      <c r="C20" s="1" t="s">
        <v>50</v>
      </c>
      <c r="D20" s="3" t="str">
        <f>IF(
RIGHT( OT_Timeline[[#This Row],[Year]], 2 ) = "BC",
"-" &amp; TEXT( LEFT( RIGHT(OT_Timeline[[#This Row],[Year]],7), IF( LEN(A20) &lt; 7, 3, 4 ) ), "#.##0" ),
TEXT("-4001", "#.##0" )
)</f>
        <v>-2.081</v>
      </c>
      <c r="E20" s="1" t="str">
        <f>LEFT(OT_Timeline[[#This Row],[SourceText]], SEARCH(" ", OT_Timeline[[#This Row],[SourceText]], 3 ) -1  )</f>
        <v>Genesis</v>
      </c>
    </row>
    <row r="21" spans="1:5" x14ac:dyDescent="0.25">
      <c r="A21" s="1" t="s">
        <v>48</v>
      </c>
      <c r="B21" s="1" t="s">
        <v>51</v>
      </c>
      <c r="C21" s="1" t="s">
        <v>52</v>
      </c>
      <c r="D21" s="3" t="str">
        <f>IF(
RIGHT( OT_Timeline[[#This Row],[Year]], 2 ) = "BC",
"-" &amp; TEXT( LEFT( RIGHT(OT_Timeline[[#This Row],[Year]],7), IF( LEN(A21) &lt; 7, 3, 4 ) ), "#.##0" ),
TEXT("-4001", "#.##0" )
)</f>
        <v>-2.081</v>
      </c>
      <c r="E21" s="1" t="str">
        <f>LEFT(OT_Timeline[[#This Row],[SourceText]], SEARCH(" ", OT_Timeline[[#This Row],[SourceText]], 3 ) -1  )</f>
        <v>Genesis</v>
      </c>
    </row>
    <row r="22" spans="1:5" x14ac:dyDescent="0.25">
      <c r="A22" s="1" t="s">
        <v>53</v>
      </c>
      <c r="B22" s="1" t="s">
        <v>54</v>
      </c>
      <c r="C22" s="1" t="s">
        <v>55</v>
      </c>
      <c r="D22" s="3" t="str">
        <f>IF(
RIGHT( OT_Timeline[[#This Row],[Year]], 2 ) = "BC",
"-" &amp; TEXT( LEFT( RIGHT(OT_Timeline[[#This Row],[Year]],7), IF( LEN(A22) &lt; 7, 3, 4 ) ), "#.##0" ),
TEXT("-4001", "#.##0" )
)</f>
        <v>-2.080</v>
      </c>
      <c r="E22" s="1" t="str">
        <f>LEFT(OT_Timeline[[#This Row],[SourceText]], SEARCH(" ", OT_Timeline[[#This Row],[SourceText]], 3 ) -1  )</f>
        <v>Genesis</v>
      </c>
    </row>
    <row r="23" spans="1:5" x14ac:dyDescent="0.25">
      <c r="A23" s="1" t="s">
        <v>56</v>
      </c>
      <c r="B23" s="1" t="s">
        <v>57</v>
      </c>
      <c r="C23" s="1" t="s">
        <v>58</v>
      </c>
      <c r="D23" s="3" t="str">
        <f>IF(
RIGHT( OT_Timeline[[#This Row],[Year]], 2 ) = "BC",
"-" &amp; TEXT( LEFT( RIGHT(OT_Timeline[[#This Row],[Year]],7), IF( LEN(A23) &lt; 7, 3, 4 ) ), "#.##0" ),
TEXT("-4001", "#.##0" )
)</f>
        <v>-2.067</v>
      </c>
      <c r="E23" s="1" t="str">
        <f>LEFT(OT_Timeline[[#This Row],[SourceText]], SEARCH(" ", OT_Timeline[[#This Row],[SourceText]], 3 ) -1  )</f>
        <v>Genesis</v>
      </c>
    </row>
    <row r="24" spans="1:5" x14ac:dyDescent="0.25">
      <c r="A24" s="1" t="s">
        <v>56</v>
      </c>
      <c r="B24" s="1" t="s">
        <v>59</v>
      </c>
      <c r="C24" s="1" t="s">
        <v>60</v>
      </c>
      <c r="D24" s="3" t="str">
        <f>IF(
RIGHT( OT_Timeline[[#This Row],[Year]], 2 ) = "BC",
"-" &amp; TEXT( LEFT( RIGHT(OT_Timeline[[#This Row],[Year]],7), IF( LEN(A24) &lt; 7, 3, 4 ) ), "#.##0" ),
TEXT("-4001", "#.##0" )
)</f>
        <v>-2.067</v>
      </c>
      <c r="E24" s="1" t="str">
        <f>LEFT(OT_Timeline[[#This Row],[SourceText]], SEARCH(" ", OT_Timeline[[#This Row],[SourceText]], 3 ) -1  )</f>
        <v>Genesis</v>
      </c>
    </row>
    <row r="25" spans="1:5" x14ac:dyDescent="0.25">
      <c r="A25" s="1" t="s">
        <v>56</v>
      </c>
      <c r="B25" s="1" t="s">
        <v>61</v>
      </c>
      <c r="C25" s="1" t="s">
        <v>62</v>
      </c>
      <c r="D25" s="3" t="str">
        <f>IF(
RIGHT( OT_Timeline[[#This Row],[Year]], 2 ) = "BC",
"-" &amp; TEXT( LEFT( RIGHT(OT_Timeline[[#This Row],[Year]],7), IF( LEN(A25) &lt; 7, 3, 4 ) ), "#.##0" ),
TEXT("-4001", "#.##0" )
)</f>
        <v>-2.067</v>
      </c>
      <c r="E25" s="1" t="str">
        <f>LEFT(OT_Timeline[[#This Row],[SourceText]], SEARCH(" ", OT_Timeline[[#This Row],[SourceText]], 3 ) -1  )</f>
        <v>Genesis</v>
      </c>
    </row>
    <row r="26" spans="1:5" x14ac:dyDescent="0.25">
      <c r="A26" s="1" t="s">
        <v>56</v>
      </c>
      <c r="B26" s="1" t="s">
        <v>63</v>
      </c>
      <c r="C26" s="1" t="s">
        <v>64</v>
      </c>
      <c r="D26" s="3" t="str">
        <f>IF(
RIGHT( OT_Timeline[[#This Row],[Year]], 2 ) = "BC",
"-" &amp; TEXT( LEFT( RIGHT(OT_Timeline[[#This Row],[Year]],7), IF( LEN(A26) &lt; 7, 3, 4 ) ), "#.##0" ),
TEXT("-4001", "#.##0" )
)</f>
        <v>-2.067</v>
      </c>
      <c r="E26" s="1" t="str">
        <f>LEFT(OT_Timeline[[#This Row],[SourceText]], SEARCH(" ", OT_Timeline[[#This Row],[SourceText]], 3 ) -1  )</f>
        <v>Genesis</v>
      </c>
    </row>
    <row r="27" spans="1:5" x14ac:dyDescent="0.25">
      <c r="A27" s="1" t="s">
        <v>65</v>
      </c>
      <c r="B27" s="1" t="s">
        <v>66</v>
      </c>
      <c r="C27" s="1" t="s">
        <v>67</v>
      </c>
      <c r="D27" s="3" t="str">
        <f>IF(
RIGHT( OT_Timeline[[#This Row],[Year]], 2 ) = "BC",
"-" &amp; TEXT( LEFT( RIGHT(OT_Timeline[[#This Row],[Year]],7), IF( LEN(A27) &lt; 7, 3, 4 ) ), "#.##0" ),
TEXT("-4001", "#.##0" )
)</f>
        <v>-2.066</v>
      </c>
      <c r="E27" s="1" t="str">
        <f>LEFT(OT_Timeline[[#This Row],[SourceText]], SEARCH(" ", OT_Timeline[[#This Row],[SourceText]], 3 ) -1  )</f>
        <v>Genesis</v>
      </c>
    </row>
    <row r="28" spans="1:5" x14ac:dyDescent="0.25">
      <c r="A28" s="1" t="s">
        <v>68</v>
      </c>
      <c r="B28" s="1" t="s">
        <v>69</v>
      </c>
      <c r="C28" s="1" t="s">
        <v>70</v>
      </c>
      <c r="D28" s="3" t="str">
        <f>IF(
RIGHT( OT_Timeline[[#This Row],[Year]], 2 ) = "BC",
"-" &amp; TEXT( LEFT( RIGHT(OT_Timeline[[#This Row],[Year]],7), IF( LEN(A28) &lt; 7, 3, 4 ) ), "#.##0" ),
TEXT("-4001", "#.##0" )
)</f>
        <v>-2.064</v>
      </c>
      <c r="E28" s="1" t="str">
        <f>LEFT(OT_Timeline[[#This Row],[SourceText]], SEARCH(" ", OT_Timeline[[#This Row],[SourceText]], 3 ) -1  )</f>
        <v>Genesis</v>
      </c>
    </row>
    <row r="29" spans="1:5" x14ac:dyDescent="0.25">
      <c r="A29" s="1" t="s">
        <v>71</v>
      </c>
      <c r="B29" s="1" t="s">
        <v>72</v>
      </c>
      <c r="C29" s="1" t="s">
        <v>73</v>
      </c>
      <c r="D29" s="3" t="str">
        <f>IF(
RIGHT( OT_Timeline[[#This Row],[Year]], 2 ) = "BC",
"-" &amp; TEXT( LEFT( RIGHT(OT_Timeline[[#This Row],[Year]],7), IF( LEN(A29) &lt; 7, 3, 4 ) ), "#.##0" ),
TEXT("-4001", "#.##0" )
)</f>
        <v>-2.057</v>
      </c>
      <c r="E29" s="1" t="str">
        <f>LEFT(OT_Timeline[[#This Row],[SourceText]], SEARCH(" ", OT_Timeline[[#This Row],[SourceText]], 3 ) -1  )</f>
        <v>Genesis</v>
      </c>
    </row>
    <row r="30" spans="1:5" x14ac:dyDescent="0.25">
      <c r="A30" s="1" t="s">
        <v>74</v>
      </c>
      <c r="B30" s="1" t="s">
        <v>75</v>
      </c>
      <c r="C30" s="1" t="s">
        <v>76</v>
      </c>
      <c r="D30" s="3" t="str">
        <f>IF(
RIGHT( OT_Timeline[[#This Row],[Year]], 2 ) = "BC",
"-" &amp; TEXT( LEFT( RIGHT(OT_Timeline[[#This Row],[Year]],7), IF( LEN(A30) &lt; 7, 3, 4 ) ), "#.##0" ),
TEXT("-4001", "#.##0" )
)</f>
        <v>-2.054</v>
      </c>
      <c r="E30" s="1" t="str">
        <f>LEFT(OT_Timeline[[#This Row],[SourceText]], SEARCH(" ", OT_Timeline[[#This Row],[SourceText]], 3 ) -1  )</f>
        <v>Genesis</v>
      </c>
    </row>
    <row r="31" spans="1:5" x14ac:dyDescent="0.25">
      <c r="A31" s="1" t="s">
        <v>77</v>
      </c>
      <c r="B31" s="1" t="s">
        <v>78</v>
      </c>
      <c r="C31" s="1" t="s">
        <v>79</v>
      </c>
      <c r="D31" s="3" t="str">
        <f>IF(
RIGHT( OT_Timeline[[#This Row],[Year]], 2 ) = "BC",
"-" &amp; TEXT( LEFT( RIGHT(OT_Timeline[[#This Row],[Year]],7), IF( LEN(A31) &lt; 7, 3, 4 ) ), "#.##0" ),
TEXT("-4001", "#.##0" )
)</f>
        <v>-2.030</v>
      </c>
      <c r="E31" s="1" t="str">
        <f>LEFT(OT_Timeline[[#This Row],[SourceText]], SEARCH(" ", OT_Timeline[[#This Row],[SourceText]], 3 ) -1  )</f>
        <v>Genesis</v>
      </c>
    </row>
    <row r="32" spans="1:5" x14ac:dyDescent="0.25">
      <c r="A32" s="1" t="s">
        <v>80</v>
      </c>
      <c r="B32" s="1" t="s">
        <v>81</v>
      </c>
      <c r="C32" s="1" t="s">
        <v>82</v>
      </c>
      <c r="D32" s="3" t="str">
        <f>IF(
RIGHT( OT_Timeline[[#This Row],[Year]], 2 ) = "BC",
"-" &amp; TEXT( LEFT( RIGHT(OT_Timeline[[#This Row],[Year]],7), IF( LEN(A32) &lt; 7, 3, 4 ) ), "#.##0" ),
TEXT("-4001", "#.##0" )
)</f>
        <v>-2.026</v>
      </c>
      <c r="E32" s="1" t="str">
        <f>LEFT(OT_Timeline[[#This Row],[SourceText]], SEARCH(" ", OT_Timeline[[#This Row],[SourceText]], 3 ) -1  )</f>
        <v>Genesis</v>
      </c>
    </row>
    <row r="33" spans="1:5" x14ac:dyDescent="0.25">
      <c r="A33" s="1" t="s">
        <v>83</v>
      </c>
      <c r="B33" s="1" t="s">
        <v>84</v>
      </c>
      <c r="C33" s="1" t="s">
        <v>85</v>
      </c>
      <c r="D33" s="3" t="str">
        <f>IF(
RIGHT( OT_Timeline[[#This Row],[Year]], 2 ) = "BC",
"-" &amp; TEXT( LEFT( RIGHT(OT_Timeline[[#This Row],[Year]],7), IF( LEN(A33) &lt; 7, 3, 4 ) ), "#.##0" ),
TEXT("-4001", "#.##0" )
)</f>
        <v>-2.006</v>
      </c>
      <c r="E33" s="1" t="str">
        <f>LEFT(OT_Timeline[[#This Row],[SourceText]], SEARCH(" ", OT_Timeline[[#This Row],[SourceText]], 3 ) -1  )</f>
        <v>Genesis</v>
      </c>
    </row>
    <row r="34" spans="1:5" x14ac:dyDescent="0.25">
      <c r="A34" s="1" t="s">
        <v>86</v>
      </c>
      <c r="B34" s="1" t="s">
        <v>87</v>
      </c>
      <c r="C34" s="1" t="s">
        <v>88</v>
      </c>
      <c r="D34" s="3" t="str">
        <f>IF(
RIGHT( OT_Timeline[[#This Row],[Year]], 2 ) = "BC",
"-" &amp; TEXT( LEFT( RIGHT(OT_Timeline[[#This Row],[Year]],7), IF( LEN(A34) &lt; 7, 3, 4 ) ), "#.##0" ),
TEXT("-4001", "#.##0" )
)</f>
        <v>-1.991</v>
      </c>
      <c r="E34" s="1" t="str">
        <f>LEFT(OT_Timeline[[#This Row],[SourceText]], SEARCH(" ", OT_Timeline[[#This Row],[SourceText]], 3 ) -1  )</f>
        <v>Genesis</v>
      </c>
    </row>
    <row r="35" spans="1:5" x14ac:dyDescent="0.25">
      <c r="A35" s="1" t="s">
        <v>89</v>
      </c>
      <c r="B35" s="1" t="s">
        <v>90</v>
      </c>
      <c r="C35" s="1" t="s">
        <v>91</v>
      </c>
      <c r="D35" s="3" t="str">
        <f>IF(
RIGHT( OT_Timeline[[#This Row],[Year]], 2 ) = "BC",
"-" &amp; TEXT( LEFT( RIGHT(OT_Timeline[[#This Row],[Year]],7), IF( LEN(A35) &lt; 7, 3, 4 ) ), "#.##0" ),
TEXT("-4001", "#.##0" )
)</f>
        <v>-1.978</v>
      </c>
      <c r="E35" s="1" t="str">
        <f>LEFT(OT_Timeline[[#This Row],[SourceText]], SEARCH(" ", OT_Timeline[[#This Row],[SourceText]], 3 ) -1  )</f>
        <v>Genesis</v>
      </c>
    </row>
    <row r="36" spans="1:5" x14ac:dyDescent="0.25">
      <c r="A36" s="1" t="s">
        <v>92</v>
      </c>
      <c r="B36" s="1" t="s">
        <v>93</v>
      </c>
      <c r="C36" s="1" t="s">
        <v>94</v>
      </c>
      <c r="D36" s="3" t="str">
        <f>IF(
RIGHT( OT_Timeline[[#This Row],[Year]], 2 ) = "BC",
"-" &amp; TEXT( LEFT( RIGHT(OT_Timeline[[#This Row],[Year]],7), IF( LEN(A36) &lt; 7, 3, 4 ) ), "#.##0" ),
TEXT("-4001", "#.##0" )
)</f>
        <v>-1.977</v>
      </c>
      <c r="E36" s="1" t="str">
        <f>LEFT(OT_Timeline[[#This Row],[SourceText]], SEARCH(" ", OT_Timeline[[#This Row],[SourceText]], 3 ) -1  )</f>
        <v>Genesis</v>
      </c>
    </row>
    <row r="37" spans="1:5" x14ac:dyDescent="0.25">
      <c r="A37" s="1" t="s">
        <v>95</v>
      </c>
      <c r="B37" s="1" t="s">
        <v>96</v>
      </c>
      <c r="C37" s="1" t="s">
        <v>97</v>
      </c>
      <c r="D37" s="3" t="str">
        <f>IF(
RIGHT( OT_Timeline[[#This Row],[Year]], 2 ) = "BC",
"-" &amp; TEXT( LEFT( RIGHT(OT_Timeline[[#This Row],[Year]],7), IF( LEN(A37) &lt; 7, 3, 4 ) ), "#.##0" ),
TEXT("-4001", "#.##0" )
)</f>
        <v>-1.929</v>
      </c>
      <c r="E37" s="1" t="str">
        <f>LEFT(OT_Timeline[[#This Row],[SourceText]], SEARCH(" ", OT_Timeline[[#This Row],[SourceText]], 3 ) -1  )</f>
        <v>Genesis</v>
      </c>
    </row>
    <row r="38" spans="1:5" x14ac:dyDescent="0.25">
      <c r="A38" s="1" t="s">
        <v>98</v>
      </c>
      <c r="B38" s="1" t="s">
        <v>99</v>
      </c>
      <c r="C38" s="1" t="s">
        <v>100</v>
      </c>
      <c r="D38" s="3" t="str">
        <f>IF(
RIGHT( OT_Timeline[[#This Row],[Year]], 2 ) = "BC",
"-" &amp; TEXT( LEFT( RIGHT(OT_Timeline[[#This Row],[Year]],7), IF( LEN(A38) &lt; 7, 3, 4 ) ), "#.##0" ),
TEXT("-4001", "#.##0" )
)</f>
        <v>-1.928</v>
      </c>
      <c r="E38" s="1" t="str">
        <f>LEFT(OT_Timeline[[#This Row],[SourceText]], SEARCH(" ", OT_Timeline[[#This Row],[SourceText]], 3 ) -1  )</f>
        <v>Genesis</v>
      </c>
    </row>
    <row r="39" spans="1:5" x14ac:dyDescent="0.25">
      <c r="A39" s="1" t="s">
        <v>98</v>
      </c>
      <c r="B39" s="1" t="s">
        <v>101</v>
      </c>
      <c r="C39" s="1" t="s">
        <v>102</v>
      </c>
      <c r="D39" s="3" t="str">
        <f>IF(
RIGHT( OT_Timeline[[#This Row],[Year]], 2 ) = "BC",
"-" &amp; TEXT( LEFT( RIGHT(OT_Timeline[[#This Row],[Year]],7), IF( LEN(A39) &lt; 7, 3, 4 ) ), "#.##0" ),
TEXT("-4001", "#.##0" )
)</f>
        <v>-1.928</v>
      </c>
      <c r="E39" s="1" t="str">
        <f>LEFT(OT_Timeline[[#This Row],[SourceText]], SEARCH(" ", OT_Timeline[[#This Row],[SourceText]], 3 ) -1  )</f>
        <v>Genesis</v>
      </c>
    </row>
    <row r="40" spans="1:5" x14ac:dyDescent="0.25">
      <c r="A40" s="1" t="s">
        <v>98</v>
      </c>
      <c r="B40" s="1" t="s">
        <v>103</v>
      </c>
      <c r="C40" s="1" t="s">
        <v>104</v>
      </c>
      <c r="D40" s="3" t="str">
        <f>IF(
RIGHT( OT_Timeline[[#This Row],[Year]], 2 ) = "BC",
"-" &amp; TEXT( LEFT( RIGHT(OT_Timeline[[#This Row],[Year]],7), IF( LEN(A40) &lt; 7, 3, 4 ) ), "#.##0" ),
TEXT("-4001", "#.##0" )
)</f>
        <v>-1.928</v>
      </c>
      <c r="E40" s="1" t="str">
        <f>LEFT(OT_Timeline[[#This Row],[SourceText]], SEARCH(" ", OT_Timeline[[#This Row],[SourceText]], 3 ) -1  )</f>
        <v>Genesis</v>
      </c>
    </row>
    <row r="41" spans="1:5" x14ac:dyDescent="0.25">
      <c r="A41" s="1" t="s">
        <v>105</v>
      </c>
      <c r="B41" s="1" t="s">
        <v>106</v>
      </c>
      <c r="C41" s="1" t="s">
        <v>107</v>
      </c>
      <c r="D41" s="3" t="str">
        <f>IF(
RIGHT( OT_Timeline[[#This Row],[Year]], 2 ) = "BC",
"-" &amp; TEXT( LEFT( RIGHT(OT_Timeline[[#This Row],[Year]],7), IF( LEN(A41) &lt; 7, 3, 4 ) ), "#.##0" ),
TEXT("-4001", "#.##0" )
)</f>
        <v>-1.921</v>
      </c>
      <c r="E41" s="1" t="str">
        <f>LEFT(OT_Timeline[[#This Row],[SourceText]], SEARCH(" ", OT_Timeline[[#This Row],[SourceText]], 3 ) -1  )</f>
        <v>Genesis</v>
      </c>
    </row>
    <row r="42" spans="1:5" x14ac:dyDescent="0.25">
      <c r="A42" s="1" t="s">
        <v>105</v>
      </c>
      <c r="B42" s="1" t="s">
        <v>108</v>
      </c>
      <c r="C42" s="1" t="s">
        <v>109</v>
      </c>
      <c r="D42" s="3" t="str">
        <f>IF(
RIGHT( OT_Timeline[[#This Row],[Year]], 2 ) = "BC",
"-" &amp; TEXT( LEFT( RIGHT(OT_Timeline[[#This Row],[Year]],7), IF( LEN(A42) &lt; 7, 3, 4 ) ), "#.##0" ),
TEXT("-4001", "#.##0" )
)</f>
        <v>-1.921</v>
      </c>
      <c r="E42" s="1" t="str">
        <f>LEFT(OT_Timeline[[#This Row],[SourceText]], SEARCH(" ", OT_Timeline[[#This Row],[SourceText]], 3 ) -1  )</f>
        <v>Genesis</v>
      </c>
    </row>
    <row r="43" spans="1:5" x14ac:dyDescent="0.25">
      <c r="A43" s="1" t="s">
        <v>110</v>
      </c>
      <c r="B43" s="1" t="s">
        <v>111</v>
      </c>
      <c r="C43" s="1" t="s">
        <v>112</v>
      </c>
      <c r="D43" s="3" t="str">
        <f>IF(
RIGHT( OT_Timeline[[#This Row],[Year]], 2 ) = "BC",
"-" &amp; TEXT( LEFT( RIGHT(OT_Timeline[[#This Row],[Year]],7), IF( LEN(A43) &lt; 7, 3, 4 ) ), "#.##0" ),
TEXT("-4001", "#.##0" )
)</f>
        <v>-1.916</v>
      </c>
      <c r="E43" s="1" t="str">
        <f>LEFT(OT_Timeline[[#This Row],[SourceText]], SEARCH(" ", OT_Timeline[[#This Row],[SourceText]], 3 ) -1  )</f>
        <v>Genesis</v>
      </c>
    </row>
    <row r="44" spans="1:5" x14ac:dyDescent="0.25">
      <c r="A44" s="1" t="s">
        <v>113</v>
      </c>
      <c r="B44" s="1" t="s">
        <v>114</v>
      </c>
      <c r="C44" s="1" t="s">
        <v>115</v>
      </c>
      <c r="D44" s="3" t="str">
        <f>IF(
RIGHT( OT_Timeline[[#This Row],[Year]], 2 ) = "BC",
"-" &amp; TEXT( LEFT( RIGHT(OT_Timeline[[#This Row],[Year]],7), IF( LEN(A44) &lt; 7, 3, 4 ) ), "#.##0" ),
TEXT("-4001", "#.##0" )
)</f>
        <v>-1.908</v>
      </c>
      <c r="E44" s="1" t="str">
        <f>LEFT(OT_Timeline[[#This Row],[SourceText]], SEARCH(" ", OT_Timeline[[#This Row],[SourceText]], 3 ) -1  )</f>
        <v>Genesis</v>
      </c>
    </row>
    <row r="45" spans="1:5" x14ac:dyDescent="0.25">
      <c r="A45" s="1" t="s">
        <v>116</v>
      </c>
      <c r="B45" s="1" t="s">
        <v>117</v>
      </c>
      <c r="C45" s="1" t="s">
        <v>118</v>
      </c>
      <c r="D45" s="3" t="str">
        <f>IF(
RIGHT( OT_Timeline[[#This Row],[Year]], 2 ) = "BC",
"-" &amp; TEXT( LEFT( RIGHT(OT_Timeline[[#This Row],[Year]],7), IF( LEN(A45) &lt; 7, 3, 4 ) ), "#.##0" ),
TEXT("-4001", "#.##0" )
)</f>
        <v>-1.906</v>
      </c>
      <c r="E45" s="1" t="str">
        <f>LEFT(OT_Timeline[[#This Row],[SourceText]], SEARCH(" ", OT_Timeline[[#This Row],[SourceText]], 3 ) -1  )</f>
        <v>Genesis</v>
      </c>
    </row>
    <row r="46" spans="1:5" x14ac:dyDescent="0.25">
      <c r="A46" s="1" t="s">
        <v>116</v>
      </c>
      <c r="B46" s="1" t="s">
        <v>119</v>
      </c>
      <c r="C46" s="1" t="s">
        <v>120</v>
      </c>
      <c r="D46" s="3" t="str">
        <f>IF(
RIGHT( OT_Timeline[[#This Row],[Year]], 2 ) = "BC",
"-" &amp; TEXT( LEFT( RIGHT(OT_Timeline[[#This Row],[Year]],7), IF( LEN(A46) &lt; 7, 3, 4 ) ), "#.##0" ),
TEXT("-4001", "#.##0" )
)</f>
        <v>-1.906</v>
      </c>
      <c r="E46" s="1" t="str">
        <f>LEFT(OT_Timeline[[#This Row],[SourceText]], SEARCH(" ", OT_Timeline[[#This Row],[SourceText]], 3 ) -1  )</f>
        <v>Genesis</v>
      </c>
    </row>
    <row r="47" spans="1:5" x14ac:dyDescent="0.25">
      <c r="A47" s="1" t="s">
        <v>116</v>
      </c>
      <c r="B47" s="1" t="s">
        <v>121</v>
      </c>
      <c r="C47" s="1" t="s">
        <v>122</v>
      </c>
      <c r="D47" s="3" t="str">
        <f>IF(
RIGHT( OT_Timeline[[#This Row],[Year]], 2 ) = "BC",
"-" &amp; TEXT( LEFT( RIGHT(OT_Timeline[[#This Row],[Year]],7), IF( LEN(A47) &lt; 7, 3, 4 ) ), "#.##0" ),
TEXT("-4001", "#.##0" )
)</f>
        <v>-1.906</v>
      </c>
      <c r="E47" s="1" t="str">
        <f>LEFT(OT_Timeline[[#This Row],[SourceText]], SEARCH(" ", OT_Timeline[[#This Row],[SourceText]], 3 ) -1  )</f>
        <v>Genesis</v>
      </c>
    </row>
    <row r="48" spans="1:5" x14ac:dyDescent="0.25">
      <c r="A48" s="1" t="s">
        <v>116</v>
      </c>
      <c r="B48" s="1" t="s">
        <v>123</v>
      </c>
      <c r="C48" s="1" t="s">
        <v>124</v>
      </c>
      <c r="D48" s="3" t="str">
        <f>IF(
RIGHT( OT_Timeline[[#This Row],[Year]], 2 ) = "BC",
"-" &amp; TEXT( LEFT( RIGHT(OT_Timeline[[#This Row],[Year]],7), IF( LEN(A48) &lt; 7, 3, 4 ) ), "#.##0" ),
TEXT("-4001", "#.##0" )
)</f>
        <v>-1.906</v>
      </c>
      <c r="E48" s="1" t="str">
        <f>LEFT(OT_Timeline[[#This Row],[SourceText]], SEARCH(" ", OT_Timeline[[#This Row],[SourceText]], 3 ) -1  )</f>
        <v>Genesis</v>
      </c>
    </row>
    <row r="49" spans="1:5" x14ac:dyDescent="0.25">
      <c r="A49" s="1" t="s">
        <v>116</v>
      </c>
      <c r="B49" s="1" t="s">
        <v>125</v>
      </c>
      <c r="C49" s="1" t="s">
        <v>126</v>
      </c>
      <c r="D49" s="3" t="str">
        <f>IF(
RIGHT( OT_Timeline[[#This Row],[Year]], 2 ) = "BC",
"-" &amp; TEXT( LEFT( RIGHT(OT_Timeline[[#This Row],[Year]],7), IF( LEN(A49) &lt; 7, 3, 4 ) ), "#.##0" ),
TEXT("-4001", "#.##0" )
)</f>
        <v>-1.906</v>
      </c>
      <c r="E49" s="1" t="str">
        <f>LEFT(OT_Timeline[[#This Row],[SourceText]], SEARCH(" ", OT_Timeline[[#This Row],[SourceText]], 3 ) -1  )</f>
        <v>Genesis</v>
      </c>
    </row>
    <row r="50" spans="1:5" x14ac:dyDescent="0.25">
      <c r="A50" s="1" t="s">
        <v>116</v>
      </c>
      <c r="B50" s="1" t="s">
        <v>127</v>
      </c>
      <c r="C50" s="1" t="s">
        <v>128</v>
      </c>
      <c r="D50" s="3" t="str">
        <f>IF(
RIGHT( OT_Timeline[[#This Row],[Year]], 2 ) = "BC",
"-" &amp; TEXT( LEFT( RIGHT(OT_Timeline[[#This Row],[Year]],7), IF( LEN(A50) &lt; 7, 3, 4 ) ), "#.##0" ),
TEXT("-4001", "#.##0" )
)</f>
        <v>-1.906</v>
      </c>
      <c r="E50" s="1" t="str">
        <f>LEFT(OT_Timeline[[#This Row],[SourceText]], SEARCH(" ", OT_Timeline[[#This Row],[SourceText]], 3 ) -1  )</f>
        <v>Genesis</v>
      </c>
    </row>
    <row r="51" spans="1:5" x14ac:dyDescent="0.25">
      <c r="A51" s="1" t="s">
        <v>116</v>
      </c>
      <c r="B51" s="1" t="s">
        <v>129</v>
      </c>
      <c r="C51" s="1" t="s">
        <v>130</v>
      </c>
      <c r="D51" s="3" t="str">
        <f>IF(
RIGHT( OT_Timeline[[#This Row],[Year]], 2 ) = "BC",
"-" &amp; TEXT( LEFT( RIGHT(OT_Timeline[[#This Row],[Year]],7), IF( LEN(A51) &lt; 7, 3, 4 ) ), "#.##0" ),
TEXT("-4001", "#.##0" )
)</f>
        <v>-1.906</v>
      </c>
      <c r="E51" s="1" t="str">
        <f>LEFT(OT_Timeline[[#This Row],[SourceText]], SEARCH(" ", OT_Timeline[[#This Row],[SourceText]], 3 ) -1  )</f>
        <v>Genesis</v>
      </c>
    </row>
    <row r="52" spans="1:5" x14ac:dyDescent="0.25">
      <c r="A52" s="1" t="s">
        <v>131</v>
      </c>
      <c r="B52" s="1" t="s">
        <v>132</v>
      </c>
      <c r="C52" s="1" t="s">
        <v>133</v>
      </c>
      <c r="D52" s="3" t="str">
        <f>IF(
RIGHT( OT_Timeline[[#This Row],[Year]], 2 ) = "BC",
"-" &amp; TEXT( LEFT( RIGHT(OT_Timeline[[#This Row],[Year]],7), IF( LEN(A52) &lt; 7, 3, 4 ) ), "#.##0" ),
TEXT("-4001", "#.##0" )
)</f>
        <v>-1.903</v>
      </c>
      <c r="E52" s="1" t="str">
        <f>LEFT(OT_Timeline[[#This Row],[SourceText]], SEARCH(" ", OT_Timeline[[#This Row],[SourceText]], 3 ) -1  )</f>
        <v>Genesis</v>
      </c>
    </row>
    <row r="53" spans="1:5" x14ac:dyDescent="0.25">
      <c r="A53" s="1" t="s">
        <v>134</v>
      </c>
      <c r="B53" s="1" t="s">
        <v>135</v>
      </c>
      <c r="C53" s="1" t="s">
        <v>136</v>
      </c>
      <c r="D53" s="3" t="str">
        <f>IF(
RIGHT( OT_Timeline[[#This Row],[Year]], 2 ) = "BC",
"-" &amp; TEXT( LEFT( RIGHT(OT_Timeline[[#This Row],[Year]],7), IF( LEN(A53) &lt; 7, 3, 4 ) ), "#.##0" ),
TEXT("-4001", "#.##0" )
)</f>
        <v>-1.898</v>
      </c>
      <c r="E53" s="1" t="str">
        <f>LEFT(OT_Timeline[[#This Row],[SourceText]], SEARCH(" ", OT_Timeline[[#This Row],[SourceText]], 3 ) -1  )</f>
        <v>Genesis</v>
      </c>
    </row>
    <row r="54" spans="1:5" x14ac:dyDescent="0.25">
      <c r="A54" s="1" t="s">
        <v>134</v>
      </c>
      <c r="B54" s="1" t="s">
        <v>137</v>
      </c>
      <c r="C54" s="1" t="s">
        <v>138</v>
      </c>
      <c r="D54" s="3" t="str">
        <f>IF(
RIGHT( OT_Timeline[[#This Row],[Year]], 2 ) = "BC",
"-" &amp; TEXT( LEFT( RIGHT(OT_Timeline[[#This Row],[Year]],7), IF( LEN(A54) &lt; 7, 3, 4 ) ), "#.##0" ),
TEXT("-4001", "#.##0" )
)</f>
        <v>-1.898</v>
      </c>
      <c r="E54" s="1" t="str">
        <f>LEFT(OT_Timeline[[#This Row],[SourceText]], SEARCH(" ", OT_Timeline[[#This Row],[SourceText]], 3 ) -1  )</f>
        <v>Genesis</v>
      </c>
    </row>
    <row r="55" spans="1:5" x14ac:dyDescent="0.25">
      <c r="A55" s="1" t="s">
        <v>134</v>
      </c>
      <c r="B55" s="1" t="s">
        <v>139</v>
      </c>
      <c r="C55" s="1" t="s">
        <v>140</v>
      </c>
      <c r="D55" s="3" t="str">
        <f>IF(
RIGHT( OT_Timeline[[#This Row],[Year]], 2 ) = "BC",
"-" &amp; TEXT( LEFT( RIGHT(OT_Timeline[[#This Row],[Year]],7), IF( LEN(A55) &lt; 7, 3, 4 ) ), "#.##0" ),
TEXT("-4001", "#.##0" )
)</f>
        <v>-1.898</v>
      </c>
      <c r="E55" s="1" t="str">
        <f>LEFT(OT_Timeline[[#This Row],[SourceText]], SEARCH(" ", OT_Timeline[[#This Row],[SourceText]], 3 ) -1  )</f>
        <v>Genesis</v>
      </c>
    </row>
    <row r="56" spans="1:5" x14ac:dyDescent="0.25">
      <c r="A56" s="1" t="s">
        <v>134</v>
      </c>
      <c r="B56" s="1" t="s">
        <v>141</v>
      </c>
      <c r="C56" s="1" t="s">
        <v>142</v>
      </c>
      <c r="D56" s="3" t="str">
        <f>IF(
RIGHT( OT_Timeline[[#This Row],[Year]], 2 ) = "BC",
"-" &amp; TEXT( LEFT( RIGHT(OT_Timeline[[#This Row],[Year]],7), IF( LEN(A56) &lt; 7, 3, 4 ) ), "#.##0" ),
TEXT("-4001", "#.##0" )
)</f>
        <v>-1.898</v>
      </c>
      <c r="E56" s="1" t="str">
        <f>LEFT(OT_Timeline[[#This Row],[SourceText]], SEARCH(" ", OT_Timeline[[#This Row],[SourceText]], 3 ) -1  )</f>
        <v>Genesis</v>
      </c>
    </row>
    <row r="57" spans="1:5" x14ac:dyDescent="0.25">
      <c r="A57" s="1" t="s">
        <v>143</v>
      </c>
      <c r="B57" s="1" t="s">
        <v>144</v>
      </c>
      <c r="C57" s="1" t="s">
        <v>145</v>
      </c>
      <c r="D57" s="3" t="str">
        <f>IF(
RIGHT( OT_Timeline[[#This Row],[Year]], 2 ) = "BC",
"-" &amp; TEXT( LEFT( RIGHT(OT_Timeline[[#This Row],[Year]],7), IF( LEN(A57) &lt; 7, 3, 4 ) ), "#.##0" ),
TEXT("-4001", "#.##0" )
)</f>
        <v>-1.889</v>
      </c>
      <c r="E57" s="1" t="str">
        <f>LEFT(OT_Timeline[[#This Row],[SourceText]], SEARCH(" ", OT_Timeline[[#This Row],[SourceText]], 3 ) -1  )</f>
        <v>Genesis</v>
      </c>
    </row>
    <row r="58" spans="1:5" x14ac:dyDescent="0.25">
      <c r="A58" s="1" t="s">
        <v>143</v>
      </c>
      <c r="B58" s="1" t="s">
        <v>146</v>
      </c>
      <c r="C58" s="1" t="s">
        <v>147</v>
      </c>
      <c r="D58" s="3" t="str">
        <f>IF(
RIGHT( OT_Timeline[[#This Row],[Year]], 2 ) = "BC",
"-" &amp; TEXT( LEFT( RIGHT(OT_Timeline[[#This Row],[Year]],7), IF( LEN(A58) &lt; 7, 3, 4 ) ), "#.##0" ),
TEXT("-4001", "#.##0" )
)</f>
        <v>-1.889</v>
      </c>
      <c r="E58" s="1" t="str">
        <f>LEFT(OT_Timeline[[#This Row],[SourceText]], SEARCH(" ", OT_Timeline[[#This Row],[SourceText]], 3 ) -1  )</f>
        <v>Genesis</v>
      </c>
    </row>
    <row r="59" spans="1:5" x14ac:dyDescent="0.25">
      <c r="A59" s="1" t="s">
        <v>148</v>
      </c>
      <c r="B59" s="1" t="s">
        <v>149</v>
      </c>
      <c r="C59" s="1" t="s">
        <v>150</v>
      </c>
      <c r="D59" s="3" t="str">
        <f>IF(
RIGHT( OT_Timeline[[#This Row],[Year]], 2 ) = "BC",
"-" &amp; TEXT( LEFT( RIGHT(OT_Timeline[[#This Row],[Year]],7), IF( LEN(A59) &lt; 7, 3, 4 ) ), "#.##0" ),
TEXT("-4001", "#.##0" )
)</f>
        <v>-1.887</v>
      </c>
      <c r="E59" s="1" t="str">
        <f>LEFT(OT_Timeline[[#This Row],[SourceText]], SEARCH(" ", OT_Timeline[[#This Row],[SourceText]], 3 ) -1  )</f>
        <v>Genesis</v>
      </c>
    </row>
    <row r="60" spans="1:5" x14ac:dyDescent="0.25">
      <c r="A60" s="1" t="s">
        <v>151</v>
      </c>
      <c r="B60" s="1" t="s">
        <v>152</v>
      </c>
      <c r="C60" s="1" t="s">
        <v>153</v>
      </c>
      <c r="D60" s="3" t="str">
        <f>IF(
RIGHT( OT_Timeline[[#This Row],[Year]], 2 ) = "BC",
"-" &amp; TEXT( LEFT( RIGHT(OT_Timeline[[#This Row],[Year]],7), IF( LEN(A60) &lt; 7, 3, 4 ) ), "#.##0" ),
TEXT("-4001", "#.##0" )
)</f>
        <v>-1.886</v>
      </c>
      <c r="E60" s="1" t="str">
        <f>LEFT(OT_Timeline[[#This Row],[SourceText]], SEARCH(" ", OT_Timeline[[#This Row],[SourceText]], 3 ) -1  )</f>
        <v>Genesis</v>
      </c>
    </row>
    <row r="61" spans="1:5" x14ac:dyDescent="0.25">
      <c r="A61" s="1" t="s">
        <v>151</v>
      </c>
      <c r="B61" s="1" t="s">
        <v>154</v>
      </c>
      <c r="C61" s="1" t="s">
        <v>155</v>
      </c>
      <c r="D61" s="3" t="str">
        <f>IF(
RIGHT( OT_Timeline[[#This Row],[Year]], 2 ) = "BC",
"-" &amp; TEXT( LEFT( RIGHT(OT_Timeline[[#This Row],[Year]],7), IF( LEN(A61) &lt; 7, 3, 4 ) ), "#.##0" ),
TEXT("-4001", "#.##0" )
)</f>
        <v>-1.886</v>
      </c>
      <c r="E61" s="1" t="str">
        <f>LEFT(OT_Timeline[[#This Row],[SourceText]], SEARCH(" ", OT_Timeline[[#This Row],[SourceText]], 3 ) -1  )</f>
        <v>Genesis</v>
      </c>
    </row>
    <row r="62" spans="1:5" x14ac:dyDescent="0.25">
      <c r="A62" s="1" t="s">
        <v>151</v>
      </c>
      <c r="B62" s="1" t="s">
        <v>156</v>
      </c>
      <c r="C62" s="1" t="s">
        <v>157</v>
      </c>
      <c r="D62" s="3" t="str">
        <f>IF(
RIGHT( OT_Timeline[[#This Row],[Year]], 2 ) = "BC",
"-" &amp; TEXT( LEFT( RIGHT(OT_Timeline[[#This Row],[Year]],7), IF( LEN(A62) &lt; 7, 3, 4 ) ), "#.##0" ),
TEXT("-4001", "#.##0" )
)</f>
        <v>-1.886</v>
      </c>
      <c r="E62" s="1" t="str">
        <f>LEFT(OT_Timeline[[#This Row],[SourceText]], SEARCH(" ", OT_Timeline[[#This Row],[SourceText]], 3 ) -1  )</f>
        <v>Genesis</v>
      </c>
    </row>
    <row r="63" spans="1:5" x14ac:dyDescent="0.25">
      <c r="A63" s="1" t="s">
        <v>158</v>
      </c>
      <c r="B63" s="1" t="s">
        <v>159</v>
      </c>
      <c r="C63" s="1" t="s">
        <v>160</v>
      </c>
      <c r="D63" s="3" t="str">
        <f>IF(
RIGHT( OT_Timeline[[#This Row],[Year]], 2 ) = "BC",
"-" &amp; TEXT( LEFT( RIGHT(OT_Timeline[[#This Row],[Year]],7), IF( LEN(A63) &lt; 7, 3, 4 ) ), "#.##0" ),
TEXT("-4001", "#.##0" )
)</f>
        <v>-1.875</v>
      </c>
      <c r="E63" s="1" t="str">
        <f>LEFT(OT_Timeline[[#This Row],[SourceText]], SEARCH(" ", OT_Timeline[[#This Row],[SourceText]], 3 ) -1  )</f>
        <v>Genesis</v>
      </c>
    </row>
    <row r="64" spans="1:5" x14ac:dyDescent="0.25">
      <c r="A64" s="1" t="s">
        <v>158</v>
      </c>
      <c r="B64" s="1" t="s">
        <v>161</v>
      </c>
      <c r="C64" s="1" t="s">
        <v>162</v>
      </c>
      <c r="D64" s="3" t="str">
        <f>IF(
RIGHT( OT_Timeline[[#This Row],[Year]], 2 ) = "BC",
"-" &amp; TEXT( LEFT( RIGHT(OT_Timeline[[#This Row],[Year]],7), IF( LEN(A64) &lt; 7, 3, 4 ) ), "#.##0" ),
TEXT("-4001", "#.##0" )
)</f>
        <v>-1.875</v>
      </c>
      <c r="E64" s="1" t="str">
        <f>LEFT(OT_Timeline[[#This Row],[SourceText]], SEARCH(" ", OT_Timeline[[#This Row],[SourceText]], 3 ) -1  )</f>
        <v>Genesis</v>
      </c>
    </row>
    <row r="65" spans="1:5" x14ac:dyDescent="0.25">
      <c r="A65" s="1" t="s">
        <v>158</v>
      </c>
      <c r="B65" s="1" t="s">
        <v>163</v>
      </c>
      <c r="C65" s="1" t="s">
        <v>164</v>
      </c>
      <c r="D65" s="3" t="str">
        <f>IF(
RIGHT( OT_Timeline[[#This Row],[Year]], 2 ) = "BC",
"-" &amp; TEXT( LEFT( RIGHT(OT_Timeline[[#This Row],[Year]],7), IF( LEN(A65) &lt; 7, 3, 4 ) ), "#.##0" ),
TEXT("-4001", "#.##0" )
)</f>
        <v>-1.875</v>
      </c>
      <c r="E65" s="1" t="str">
        <f>LEFT(OT_Timeline[[#This Row],[SourceText]], SEARCH(" ", OT_Timeline[[#This Row],[SourceText]], 3 ) -1  )</f>
        <v>Genesis</v>
      </c>
    </row>
    <row r="66" spans="1:5" x14ac:dyDescent="0.25">
      <c r="A66" s="1" t="s">
        <v>158</v>
      </c>
      <c r="B66" s="1" t="s">
        <v>165</v>
      </c>
      <c r="C66" s="1" t="s">
        <v>166</v>
      </c>
      <c r="D66" s="3" t="str">
        <f>IF(
RIGHT( OT_Timeline[[#This Row],[Year]], 2 ) = "BC",
"-" &amp; TEXT( LEFT( RIGHT(OT_Timeline[[#This Row],[Year]],7), IF( LEN(A66) &lt; 7, 3, 4 ) ), "#.##0" ),
TEXT("-4001", "#.##0" )
)</f>
        <v>-1.875</v>
      </c>
      <c r="E66" s="1" t="str">
        <f>LEFT(OT_Timeline[[#This Row],[SourceText]], SEARCH(" ", OT_Timeline[[#This Row],[SourceText]], 3 ) -1  )</f>
        <v>Genesis</v>
      </c>
    </row>
    <row r="67" spans="1:5" x14ac:dyDescent="0.25">
      <c r="A67" s="1" t="s">
        <v>158</v>
      </c>
      <c r="B67" s="1" t="s">
        <v>167</v>
      </c>
      <c r="C67" s="1" t="s">
        <v>168</v>
      </c>
      <c r="D67" s="3" t="str">
        <f>IF(
RIGHT( OT_Timeline[[#This Row],[Year]], 2 ) = "BC",
"-" &amp; TEXT( LEFT( RIGHT(OT_Timeline[[#This Row],[Year]],7), IF( LEN(A67) &lt; 7, 3, 4 ) ), "#.##0" ),
TEXT("-4001", "#.##0" )
)</f>
        <v>-1.875</v>
      </c>
      <c r="E67" s="1" t="str">
        <f>LEFT(OT_Timeline[[#This Row],[SourceText]], SEARCH(" ", OT_Timeline[[#This Row],[SourceText]], 3 ) -1  )</f>
        <v>Genesis</v>
      </c>
    </row>
    <row r="68" spans="1:5" x14ac:dyDescent="0.25">
      <c r="A68" s="1" t="s">
        <v>158</v>
      </c>
      <c r="B68" s="1" t="s">
        <v>169</v>
      </c>
      <c r="C68" s="1" t="s">
        <v>170</v>
      </c>
      <c r="D68" s="3" t="str">
        <f>IF(
RIGHT( OT_Timeline[[#This Row],[Year]], 2 ) = "BC",
"-" &amp; TEXT( LEFT( RIGHT(OT_Timeline[[#This Row],[Year]],7), IF( LEN(A68) &lt; 7, 3, 4 ) ), "#.##0" ),
TEXT("-4001", "#.##0" )
)</f>
        <v>-1.875</v>
      </c>
      <c r="E68" s="1" t="str">
        <f>LEFT(OT_Timeline[[#This Row],[SourceText]], SEARCH(" ", OT_Timeline[[#This Row],[SourceText]], 3 ) -1  )</f>
        <v>Genesis</v>
      </c>
    </row>
    <row r="69" spans="1:5" x14ac:dyDescent="0.25">
      <c r="A69" s="1" t="s">
        <v>158</v>
      </c>
      <c r="B69" s="1" t="s">
        <v>171</v>
      </c>
      <c r="C69" s="1" t="s">
        <v>172</v>
      </c>
      <c r="D69" s="3" t="str">
        <f>IF(
RIGHT( OT_Timeline[[#This Row],[Year]], 2 ) = "BC",
"-" &amp; TEXT( LEFT( RIGHT(OT_Timeline[[#This Row],[Year]],7), IF( LEN(A69) &lt; 7, 3, 4 ) ), "#.##0" ),
TEXT("-4001", "#.##0" )
)</f>
        <v>-1.875</v>
      </c>
      <c r="E69" s="1" t="str">
        <f>LEFT(OT_Timeline[[#This Row],[SourceText]], SEARCH(" ", OT_Timeline[[#This Row],[SourceText]], 3 ) -1  )</f>
        <v>Genesis</v>
      </c>
    </row>
    <row r="70" spans="1:5" x14ac:dyDescent="0.25">
      <c r="A70" s="1" t="s">
        <v>158</v>
      </c>
      <c r="B70" s="1" t="s">
        <v>173</v>
      </c>
      <c r="C70" s="1" t="s">
        <v>174</v>
      </c>
      <c r="D70" s="3" t="str">
        <f>IF(
RIGHT( OT_Timeline[[#This Row],[Year]], 2 ) = "BC",
"-" &amp; TEXT( LEFT( RIGHT(OT_Timeline[[#This Row],[Year]],7), IF( LEN(A70) &lt; 7, 3, 4 ) ), "#.##0" ),
TEXT("-4001", "#.##0" )
)</f>
        <v>-1.875</v>
      </c>
      <c r="E70" s="1" t="str">
        <f>LEFT(OT_Timeline[[#This Row],[SourceText]], SEARCH(" ", OT_Timeline[[#This Row],[SourceText]], 3 ) -1  )</f>
        <v>Genesis</v>
      </c>
    </row>
    <row r="71" spans="1:5" x14ac:dyDescent="0.25">
      <c r="A71" s="1" t="s">
        <v>158</v>
      </c>
      <c r="B71" s="1" t="s">
        <v>175</v>
      </c>
      <c r="C71" s="1" t="s">
        <v>176</v>
      </c>
      <c r="D71" s="3" t="str">
        <f>IF(
RIGHT( OT_Timeline[[#This Row],[Year]], 2 ) = "BC",
"-" &amp; TEXT( LEFT( RIGHT(OT_Timeline[[#This Row],[Year]],7), IF( LEN(A71) &lt; 7, 3, 4 ) ), "#.##0" ),
TEXT("-4001", "#.##0" )
)</f>
        <v>-1.875</v>
      </c>
      <c r="E71" s="1" t="str">
        <f>LEFT(OT_Timeline[[#This Row],[SourceText]], SEARCH(" ", OT_Timeline[[#This Row],[SourceText]], 3 ) -1  )</f>
        <v>Genesis</v>
      </c>
    </row>
    <row r="72" spans="1:5" x14ac:dyDescent="0.25">
      <c r="A72" s="1" t="s">
        <v>177</v>
      </c>
      <c r="B72" s="1" t="s">
        <v>178</v>
      </c>
      <c r="C72" s="1" t="s">
        <v>179</v>
      </c>
      <c r="D72" s="3" t="str">
        <f>IF(
RIGHT( OT_Timeline[[#This Row],[Year]], 2 ) = "BC",
"-" &amp; TEXT( LEFT( RIGHT(OT_Timeline[[#This Row],[Year]],7), IF( LEN(A72) &lt; 7, 3, 4 ) ), "#.##0" ),
TEXT("-4001", "#.##0" )
)</f>
        <v>-1.859</v>
      </c>
      <c r="E72" s="1" t="str">
        <f>LEFT(OT_Timeline[[#This Row],[SourceText]], SEARCH(" ", OT_Timeline[[#This Row],[SourceText]], 3 ) -1  )</f>
        <v>Genesis</v>
      </c>
    </row>
    <row r="73" spans="1:5" x14ac:dyDescent="0.25">
      <c r="A73" s="1" t="s">
        <v>177</v>
      </c>
      <c r="B73" s="1" t="s">
        <v>180</v>
      </c>
      <c r="C73" s="1" t="s">
        <v>181</v>
      </c>
      <c r="D73" s="3" t="str">
        <f>IF(
RIGHT( OT_Timeline[[#This Row],[Year]], 2 ) = "BC",
"-" &amp; TEXT( LEFT( RIGHT(OT_Timeline[[#This Row],[Year]],7), IF( LEN(A73) &lt; 7, 3, 4 ) ), "#.##0" ),
TEXT("-4001", "#.##0" )
)</f>
        <v>-1.859</v>
      </c>
      <c r="E73" s="1" t="str">
        <f>LEFT(OT_Timeline[[#This Row],[SourceText]], SEARCH(" ", OT_Timeline[[#This Row],[SourceText]], 3 ) -1  )</f>
        <v>Genesis</v>
      </c>
    </row>
    <row r="74" spans="1:5" x14ac:dyDescent="0.25">
      <c r="A74" s="1" t="s">
        <v>177</v>
      </c>
      <c r="B74" s="1" t="s">
        <v>182</v>
      </c>
      <c r="C74" s="1" t="s">
        <v>183</v>
      </c>
      <c r="D74" s="3" t="str">
        <f>IF(
RIGHT( OT_Timeline[[#This Row],[Year]], 2 ) = "BC",
"-" &amp; TEXT( LEFT( RIGHT(OT_Timeline[[#This Row],[Year]],7), IF( LEN(A74) &lt; 7, 3, 4 ) ), "#.##0" ),
TEXT("-4001", "#.##0" )
)</f>
        <v>-1.859</v>
      </c>
      <c r="E74" s="1" t="str">
        <f>LEFT(OT_Timeline[[#This Row],[SourceText]], SEARCH(" ", OT_Timeline[[#This Row],[SourceText]], 3 ) -1  )</f>
        <v>Genesis</v>
      </c>
    </row>
    <row r="75" spans="1:5" x14ac:dyDescent="0.25">
      <c r="A75" s="1" t="s">
        <v>184</v>
      </c>
      <c r="B75" s="1" t="s">
        <v>185</v>
      </c>
      <c r="C75" s="1" t="s">
        <v>186</v>
      </c>
      <c r="D75" s="3" t="str">
        <f>IF(
RIGHT( OT_Timeline[[#This Row],[Year]], 2 ) = "BC",
"-" &amp; TEXT( LEFT( RIGHT(OT_Timeline[[#This Row],[Year]],7), IF( LEN(A75) &lt; 7, 3, 4 ) ), "#.##0" ),
TEXT("-4001", "#.##0" )
)</f>
        <v>-1.806</v>
      </c>
      <c r="E75" s="1" t="str">
        <f>LEFT(OT_Timeline[[#This Row],[SourceText]], SEARCH(" ", OT_Timeline[[#This Row],[SourceText]], 3 ) -1  )</f>
        <v>Genesis</v>
      </c>
    </row>
    <row r="76" spans="1:5" x14ac:dyDescent="0.25">
      <c r="A76" s="1" t="s">
        <v>187</v>
      </c>
      <c r="B76" s="1" t="s">
        <v>188</v>
      </c>
      <c r="C76" s="1" t="s">
        <v>189</v>
      </c>
      <c r="D76" s="3" t="str">
        <f>IF(
RIGHT( OT_Timeline[[#This Row],[Year]], 2 ) = "BC",
"-" &amp; TEXT( LEFT( RIGHT(OT_Timeline[[#This Row],[Year]],7), IF( LEN(A76) &lt; 7, 3, 4 ) ), "#.##0" ),
TEXT("-4001", "#.##0" )
)</f>
        <v>-1.800</v>
      </c>
      <c r="E76" s="1" t="str">
        <f>LEFT(OT_Timeline[[#This Row],[SourceText]], SEARCH(" ", OT_Timeline[[#This Row],[SourceText]], 3 ) -1  )</f>
        <v>Exodus</v>
      </c>
    </row>
    <row r="77" spans="1:5" x14ac:dyDescent="0.25">
      <c r="A77" s="1" t="s">
        <v>190</v>
      </c>
      <c r="B77" s="1" t="s">
        <v>191</v>
      </c>
      <c r="C77" s="1" t="s">
        <v>192</v>
      </c>
      <c r="D77" s="3" t="str">
        <f>IF(
RIGHT( OT_Timeline[[#This Row],[Year]], 2 ) = "BC",
"-" &amp; TEXT( LEFT( RIGHT(OT_Timeline[[#This Row],[Year]],7), IF( LEN(A77) &lt; 7, 3, 4 ) ), "#.##0" ),
TEXT("-4001", "#.##0" )
)</f>
        <v>-1.700</v>
      </c>
      <c r="E77" s="1" t="str">
        <f>LEFT(OT_Timeline[[#This Row],[SourceText]], SEARCH(" ", OT_Timeline[[#This Row],[SourceText]], 3 ) -1  )</f>
        <v>Exodus</v>
      </c>
    </row>
    <row r="78" spans="1:5" x14ac:dyDescent="0.25">
      <c r="A78" s="1" t="s">
        <v>193</v>
      </c>
      <c r="B78" s="1" t="s">
        <v>194</v>
      </c>
      <c r="C78" s="1" t="s">
        <v>195</v>
      </c>
      <c r="D78" s="3" t="str">
        <f>IF(
RIGHT( OT_Timeline[[#This Row],[Year]], 2 ) = "BC",
"-" &amp; TEXT( LEFT( RIGHT(OT_Timeline[[#This Row],[Year]],7), IF( LEN(A78) &lt; 7, 3, 4 ) ), "#.##0" ),
TEXT("-4001", "#.##0" )
)</f>
        <v>-1.600</v>
      </c>
      <c r="E78" s="1" t="str">
        <f>LEFT(OT_Timeline[[#This Row],[SourceText]], SEARCH(" ", OT_Timeline[[#This Row],[SourceText]], 3 ) -1  )</f>
        <v>Exodus</v>
      </c>
    </row>
    <row r="79" spans="1:5" x14ac:dyDescent="0.25">
      <c r="A79" s="1" t="s">
        <v>196</v>
      </c>
      <c r="B79" s="1" t="s">
        <v>197</v>
      </c>
      <c r="C79" s="1" t="s">
        <v>198</v>
      </c>
      <c r="D79" s="3" t="str">
        <f>IF(
RIGHT( OT_Timeline[[#This Row],[Year]], 2 ) = "BC",
"-" &amp; TEXT( LEFT( RIGHT(OT_Timeline[[#This Row],[Year]],7), IF( LEN(A79) &lt; 7, 3, 4 ) ), "#.##0" ),
TEXT("-4001", "#.##0" )
)</f>
        <v>-1.539</v>
      </c>
      <c r="E79" s="1" t="str">
        <f>LEFT(OT_Timeline[[#This Row],[SourceText]], SEARCH(" ", OT_Timeline[[#This Row],[SourceText]], 3 ) -1  )</f>
        <v>Exodus</v>
      </c>
    </row>
    <row r="80" spans="1:5" x14ac:dyDescent="0.25">
      <c r="A80" s="1" t="s">
        <v>199</v>
      </c>
      <c r="B80" s="1" t="s">
        <v>200</v>
      </c>
      <c r="C80" s="1" t="s">
        <v>201</v>
      </c>
      <c r="D80" s="3" t="str">
        <f>IF(
RIGHT( OT_Timeline[[#This Row],[Year]], 2 ) = "BC",
"-" &amp; TEXT( LEFT( RIGHT(OT_Timeline[[#This Row],[Year]],7), IF( LEN(A80) &lt; 7, 3, 4 ) ), "#.##0" ),
TEXT("-4001", "#.##0" )
)</f>
        <v>-1.525</v>
      </c>
      <c r="E80" s="1" t="str">
        <f>LEFT(OT_Timeline[[#This Row],[SourceText]], SEARCH(" ", OT_Timeline[[#This Row],[SourceText]], 3 ) -1  )</f>
        <v>Exodus</v>
      </c>
    </row>
    <row r="81" spans="1:5" x14ac:dyDescent="0.25">
      <c r="A81" s="1" t="s">
        <v>202</v>
      </c>
      <c r="B81" s="1" t="s">
        <v>203</v>
      </c>
      <c r="C81" s="1" t="s">
        <v>204</v>
      </c>
      <c r="D81" s="3" t="str">
        <f>IF(
RIGHT( OT_Timeline[[#This Row],[Year]], 2 ) = "BC",
"-" &amp; TEXT( LEFT( RIGHT(OT_Timeline[[#This Row],[Year]],7), IF( LEN(A81) &lt; 7, 3, 4 ) ), "#.##0" ),
TEXT("-4001", "#.##0" )
)</f>
        <v>-1.486</v>
      </c>
      <c r="E81" s="1" t="str">
        <f>LEFT(OT_Timeline[[#This Row],[SourceText]], SEARCH(" ", OT_Timeline[[#This Row],[SourceText]], 3 ) -1  )</f>
        <v>Exodus</v>
      </c>
    </row>
    <row r="82" spans="1:5" x14ac:dyDescent="0.25">
      <c r="A82" s="1" t="s">
        <v>205</v>
      </c>
      <c r="B82" s="1" t="s">
        <v>206</v>
      </c>
      <c r="C82" s="1" t="s">
        <v>207</v>
      </c>
      <c r="D82" s="3" t="str">
        <f>IF(
RIGHT( OT_Timeline[[#This Row],[Year]], 2 ) = "BC",
"-" &amp; TEXT( LEFT( RIGHT(OT_Timeline[[#This Row],[Year]],7), IF( LEN(A82) &lt; 7, 3, 4 ) ), "#.##0" ),
TEXT("-4001", "#.##0" )
)</f>
        <v>-1.446</v>
      </c>
      <c r="E82" s="1" t="str">
        <f>LEFT(OT_Timeline[[#This Row],[SourceText]], SEARCH(" ", OT_Timeline[[#This Row],[SourceText]], 3 ) -1  )</f>
        <v>Exodus</v>
      </c>
    </row>
    <row r="83" spans="1:5" x14ac:dyDescent="0.25">
      <c r="A83" s="1" t="s">
        <v>205</v>
      </c>
      <c r="B83" s="1" t="s">
        <v>208</v>
      </c>
      <c r="C83" s="1" t="s">
        <v>209</v>
      </c>
      <c r="D83" s="3" t="str">
        <f>IF(
RIGHT( OT_Timeline[[#This Row],[Year]], 2 ) = "BC",
"-" &amp; TEXT( LEFT( RIGHT(OT_Timeline[[#This Row],[Year]],7), IF( LEN(A83) &lt; 7, 3, 4 ) ), "#.##0" ),
TEXT("-4001", "#.##0" )
)</f>
        <v>-1.446</v>
      </c>
      <c r="E83" s="1" t="str">
        <f>LEFT(OT_Timeline[[#This Row],[SourceText]], SEARCH(" ", OT_Timeline[[#This Row],[SourceText]], 3 ) -1  )</f>
        <v>Exodus</v>
      </c>
    </row>
    <row r="84" spans="1:5" x14ac:dyDescent="0.25">
      <c r="A84" s="1" t="s">
        <v>205</v>
      </c>
      <c r="B84" s="1" t="s">
        <v>210</v>
      </c>
      <c r="C84" s="1" t="s">
        <v>211</v>
      </c>
      <c r="D84" s="3" t="str">
        <f>IF(
RIGHT( OT_Timeline[[#This Row],[Year]], 2 ) = "BC",
"-" &amp; TEXT( LEFT( RIGHT(OT_Timeline[[#This Row],[Year]],7), IF( LEN(A84) &lt; 7, 3, 4 ) ), "#.##0" ),
TEXT("-4001", "#.##0" )
)</f>
        <v>-1.446</v>
      </c>
      <c r="E84" s="1" t="str">
        <f>LEFT(OT_Timeline[[#This Row],[SourceText]], SEARCH(" ", OT_Timeline[[#This Row],[SourceText]], 3 ) -1  )</f>
        <v>Exodus</v>
      </c>
    </row>
    <row r="85" spans="1:5" x14ac:dyDescent="0.25">
      <c r="A85" s="1" t="s">
        <v>205</v>
      </c>
      <c r="B85" s="1" t="s">
        <v>212</v>
      </c>
      <c r="C85" s="1" t="s">
        <v>213</v>
      </c>
      <c r="D85" s="3" t="str">
        <f>IF(
RIGHT( OT_Timeline[[#This Row],[Year]], 2 ) = "BC",
"-" &amp; TEXT( LEFT( RIGHT(OT_Timeline[[#This Row],[Year]],7), IF( LEN(A85) &lt; 7, 3, 4 ) ), "#.##0" ),
TEXT("-4001", "#.##0" )
)</f>
        <v>-1.446</v>
      </c>
      <c r="E85" s="1" t="str">
        <f>LEFT(OT_Timeline[[#This Row],[SourceText]], SEARCH(" ", OT_Timeline[[#This Row],[SourceText]], 3 ) -1  )</f>
        <v>Exodus</v>
      </c>
    </row>
    <row r="86" spans="1:5" x14ac:dyDescent="0.25">
      <c r="A86" s="1" t="s">
        <v>205</v>
      </c>
      <c r="B86" s="1" t="s">
        <v>214</v>
      </c>
      <c r="C86" s="1" t="s">
        <v>215</v>
      </c>
      <c r="D86" s="3" t="str">
        <f>IF(
RIGHT( OT_Timeline[[#This Row],[Year]], 2 ) = "BC",
"-" &amp; TEXT( LEFT( RIGHT(OT_Timeline[[#This Row],[Year]],7), IF( LEN(A86) &lt; 7, 3, 4 ) ), "#.##0" ),
TEXT("-4001", "#.##0" )
)</f>
        <v>-1.446</v>
      </c>
      <c r="E86" s="1" t="str">
        <f>LEFT(OT_Timeline[[#This Row],[SourceText]], SEARCH(" ", OT_Timeline[[#This Row],[SourceText]], 3 ) -1  )</f>
        <v>Exodus</v>
      </c>
    </row>
    <row r="87" spans="1:5" x14ac:dyDescent="0.25">
      <c r="A87" s="1" t="s">
        <v>205</v>
      </c>
      <c r="B87" s="1" t="s">
        <v>216</v>
      </c>
      <c r="C87" s="1" t="s">
        <v>217</v>
      </c>
      <c r="D87" s="3" t="str">
        <f>IF(
RIGHT( OT_Timeline[[#This Row],[Year]], 2 ) = "BC",
"-" &amp; TEXT( LEFT( RIGHT(OT_Timeline[[#This Row],[Year]],7), IF( LEN(A87) &lt; 7, 3, 4 ) ), "#.##0" ),
TEXT("-4001", "#.##0" )
)</f>
        <v>-1.446</v>
      </c>
      <c r="E87" s="1" t="str">
        <f>LEFT(OT_Timeline[[#This Row],[SourceText]], SEARCH(" ", OT_Timeline[[#This Row],[SourceText]], 3 ) -1  )</f>
        <v>Exodus</v>
      </c>
    </row>
    <row r="88" spans="1:5" x14ac:dyDescent="0.25">
      <c r="A88" s="1" t="s">
        <v>205</v>
      </c>
      <c r="B88" s="1" t="s">
        <v>218</v>
      </c>
      <c r="C88" s="1" t="s">
        <v>219</v>
      </c>
      <c r="D88" s="3" t="str">
        <f>IF(
RIGHT( OT_Timeline[[#This Row],[Year]], 2 ) = "BC",
"-" &amp; TEXT( LEFT( RIGHT(OT_Timeline[[#This Row],[Year]],7), IF( LEN(A88) &lt; 7, 3, 4 ) ), "#.##0" ),
TEXT("-4001", "#.##0" )
)</f>
        <v>-1.446</v>
      </c>
      <c r="E88" s="1" t="str">
        <f>LEFT(OT_Timeline[[#This Row],[SourceText]], SEARCH(" ", OT_Timeline[[#This Row],[SourceText]], 3 ) -1  )</f>
        <v>Exodus</v>
      </c>
    </row>
    <row r="89" spans="1:5" x14ac:dyDescent="0.25">
      <c r="A89" s="1" t="s">
        <v>205</v>
      </c>
      <c r="B89" s="1" t="s">
        <v>220</v>
      </c>
      <c r="C89" s="1" t="s">
        <v>221</v>
      </c>
      <c r="D89" s="3" t="str">
        <f>IF(
RIGHT( OT_Timeline[[#This Row],[Year]], 2 ) = "BC",
"-" &amp; TEXT( LEFT( RIGHT(OT_Timeline[[#This Row],[Year]],7), IF( LEN(A89) &lt; 7, 3, 4 ) ), "#.##0" ),
TEXT("-4001", "#.##0" )
)</f>
        <v>-1.446</v>
      </c>
      <c r="E89" s="1" t="str">
        <f>LEFT(OT_Timeline[[#This Row],[SourceText]], SEARCH(" ", OT_Timeline[[#This Row],[SourceText]], 3 ) -1  )</f>
        <v>Exodus</v>
      </c>
    </row>
    <row r="90" spans="1:5" x14ac:dyDescent="0.25">
      <c r="A90" s="1" t="s">
        <v>205</v>
      </c>
      <c r="B90" s="1" t="s">
        <v>222</v>
      </c>
      <c r="C90" s="1" t="s">
        <v>223</v>
      </c>
      <c r="D90" s="3" t="str">
        <f>IF(
RIGHT( OT_Timeline[[#This Row],[Year]], 2 ) = "BC",
"-" &amp; TEXT( LEFT( RIGHT(OT_Timeline[[#This Row],[Year]],7), IF( LEN(A90) &lt; 7, 3, 4 ) ), "#.##0" ),
TEXT("-4001", "#.##0" )
)</f>
        <v>-1.446</v>
      </c>
      <c r="E90" s="1" t="str">
        <f>LEFT(OT_Timeline[[#This Row],[SourceText]], SEARCH(" ", OT_Timeline[[#This Row],[SourceText]], 3 ) -1  )</f>
        <v>Exodus</v>
      </c>
    </row>
    <row r="91" spans="1:5" x14ac:dyDescent="0.25">
      <c r="A91" s="1" t="s">
        <v>205</v>
      </c>
      <c r="B91" s="1" t="s">
        <v>224</v>
      </c>
      <c r="C91" s="1" t="s">
        <v>225</v>
      </c>
      <c r="D91" s="3" t="str">
        <f>IF(
RIGHT( OT_Timeline[[#This Row],[Year]], 2 ) = "BC",
"-" &amp; TEXT( LEFT( RIGHT(OT_Timeline[[#This Row],[Year]],7), IF( LEN(A91) &lt; 7, 3, 4 ) ), "#.##0" ),
TEXT("-4001", "#.##0" )
)</f>
        <v>-1.446</v>
      </c>
      <c r="E91" s="1" t="str">
        <f>LEFT(OT_Timeline[[#This Row],[SourceText]], SEARCH(" ", OT_Timeline[[#This Row],[SourceText]], 3 ) -1  )</f>
        <v>Exodus</v>
      </c>
    </row>
    <row r="92" spans="1:5" x14ac:dyDescent="0.25">
      <c r="A92" s="1" t="s">
        <v>226</v>
      </c>
      <c r="B92" s="1" t="s">
        <v>227</v>
      </c>
      <c r="C92" s="1" t="s">
        <v>228</v>
      </c>
      <c r="D92" s="3" t="str">
        <f>IF(
RIGHT( OT_Timeline[[#This Row],[Year]], 2 ) = "BC",
"-" &amp; TEXT( LEFT( RIGHT(OT_Timeline[[#This Row],[Year]],7), IF( LEN(A92) &lt; 7, 3, 4 ) ), "#.##0" ),
TEXT("-4001", "#.##0" )
)</f>
        <v>-1.445</v>
      </c>
      <c r="E92" s="1" t="str">
        <f>LEFT(OT_Timeline[[#This Row],[SourceText]], SEARCH(" ", OT_Timeline[[#This Row],[SourceText]], 3 ) -1  )</f>
        <v>Exodus</v>
      </c>
    </row>
    <row r="93" spans="1:5" x14ac:dyDescent="0.25">
      <c r="A93" s="1" t="s">
        <v>226</v>
      </c>
      <c r="B93" s="1" t="s">
        <v>229</v>
      </c>
      <c r="C93" s="1" t="s">
        <v>230</v>
      </c>
      <c r="D93" s="3" t="str">
        <f>IF(
RIGHT( OT_Timeline[[#This Row],[Year]], 2 ) = "BC",
"-" &amp; TEXT( LEFT( RIGHT(OT_Timeline[[#This Row],[Year]],7), IF( LEN(A93) &lt; 7, 3, 4 ) ), "#.##0" ),
TEXT("-4001", "#.##0" )
)</f>
        <v>-1.445</v>
      </c>
      <c r="E93" s="1" t="str">
        <f>LEFT(OT_Timeline[[#This Row],[SourceText]], SEARCH(" ", OT_Timeline[[#This Row],[SourceText]], 3 ) -1  )</f>
        <v>Leviticus</v>
      </c>
    </row>
    <row r="94" spans="1:5" x14ac:dyDescent="0.25">
      <c r="A94" s="1" t="s">
        <v>226</v>
      </c>
      <c r="B94" s="1" t="s">
        <v>231</v>
      </c>
      <c r="C94" s="1" t="s">
        <v>232</v>
      </c>
      <c r="D94" s="3" t="str">
        <f>IF(
RIGHT( OT_Timeline[[#This Row],[Year]], 2 ) = "BC",
"-" &amp; TEXT( LEFT( RIGHT(OT_Timeline[[#This Row],[Year]],7), IF( LEN(A94) &lt; 7, 3, 4 ) ), "#.##0" ),
TEXT("-4001", "#.##0" )
)</f>
        <v>-1.445</v>
      </c>
      <c r="E94" s="1" t="str">
        <f>LEFT(OT_Timeline[[#This Row],[SourceText]], SEARCH(" ", OT_Timeline[[#This Row],[SourceText]], 3 ) -1  )</f>
        <v>Leviticus</v>
      </c>
    </row>
    <row r="95" spans="1:5" x14ac:dyDescent="0.25">
      <c r="A95" s="1" t="s">
        <v>226</v>
      </c>
      <c r="B95" s="1" t="s">
        <v>233</v>
      </c>
      <c r="C95" s="1" t="s">
        <v>234</v>
      </c>
      <c r="D95" s="3" t="str">
        <f>IF(
RIGHT( OT_Timeline[[#This Row],[Year]], 2 ) = "BC",
"-" &amp; TEXT( LEFT( RIGHT(OT_Timeline[[#This Row],[Year]],7), IF( LEN(A95) &lt; 7, 3, 4 ) ), "#.##0" ),
TEXT("-4001", "#.##0" )
)</f>
        <v>-1.445</v>
      </c>
      <c r="E95" s="1" t="str">
        <f>LEFT(OT_Timeline[[#This Row],[SourceText]], SEARCH(" ", OT_Timeline[[#This Row],[SourceText]], 3 ) -1  )</f>
        <v>Leviticus</v>
      </c>
    </row>
    <row r="96" spans="1:5" x14ac:dyDescent="0.25">
      <c r="A96" s="1" t="s">
        <v>226</v>
      </c>
      <c r="B96" s="1" t="s">
        <v>235</v>
      </c>
      <c r="C96" s="1" t="s">
        <v>236</v>
      </c>
      <c r="D96" s="3" t="str">
        <f>IF(
RIGHT( OT_Timeline[[#This Row],[Year]], 2 ) = "BC",
"-" &amp; TEXT( LEFT( RIGHT(OT_Timeline[[#This Row],[Year]],7), IF( LEN(A96) &lt; 7, 3, 4 ) ), "#.##0" ),
TEXT("-4001", "#.##0" )
)</f>
        <v>-1.445</v>
      </c>
      <c r="E96" s="1" t="str">
        <f>LEFT(OT_Timeline[[#This Row],[SourceText]], SEARCH(" ", OT_Timeline[[#This Row],[SourceText]], 3 ) -1  )</f>
        <v>Leviticus</v>
      </c>
    </row>
    <row r="97" spans="1:5" x14ac:dyDescent="0.25">
      <c r="A97" s="1" t="s">
        <v>226</v>
      </c>
      <c r="B97" s="1" t="s">
        <v>237</v>
      </c>
      <c r="C97" s="1" t="s">
        <v>238</v>
      </c>
      <c r="D97" s="3" t="str">
        <f>IF(
RIGHT( OT_Timeline[[#This Row],[Year]], 2 ) = "BC",
"-" &amp; TEXT( LEFT( RIGHT(OT_Timeline[[#This Row],[Year]],7), IF( LEN(A97) &lt; 7, 3, 4 ) ), "#.##0" ),
TEXT("-4001", "#.##0" )
)</f>
        <v>-1.445</v>
      </c>
      <c r="E97" s="1" t="str">
        <f>LEFT(OT_Timeline[[#This Row],[SourceText]], SEARCH(" ", OT_Timeline[[#This Row],[SourceText]], 3 ) -1  )</f>
        <v>Leviticus</v>
      </c>
    </row>
    <row r="98" spans="1:5" x14ac:dyDescent="0.25">
      <c r="A98" s="1" t="s">
        <v>226</v>
      </c>
      <c r="B98" s="1" t="s">
        <v>239</v>
      </c>
      <c r="C98" s="1" t="s">
        <v>240</v>
      </c>
      <c r="D98" s="3" t="str">
        <f>IF(
RIGHT( OT_Timeline[[#This Row],[Year]], 2 ) = "BC",
"-" &amp; TEXT( LEFT( RIGHT(OT_Timeline[[#This Row],[Year]],7), IF( LEN(A98) &lt; 7, 3, 4 ) ), "#.##0" ),
TEXT("-4001", "#.##0" )
)</f>
        <v>-1.445</v>
      </c>
      <c r="E98" s="1" t="str">
        <f>LEFT(OT_Timeline[[#This Row],[SourceText]], SEARCH(" ", OT_Timeline[[#This Row],[SourceText]], 3 ) -1  )</f>
        <v>Leviticus</v>
      </c>
    </row>
    <row r="99" spans="1:5" x14ac:dyDescent="0.25">
      <c r="A99" s="1" t="s">
        <v>226</v>
      </c>
      <c r="B99" s="1" t="s">
        <v>241</v>
      </c>
      <c r="C99" s="1" t="s">
        <v>242</v>
      </c>
      <c r="D99" s="3" t="str">
        <f>IF(
RIGHT( OT_Timeline[[#This Row],[Year]], 2 ) = "BC",
"-" &amp; TEXT( LEFT( RIGHT(OT_Timeline[[#This Row],[Year]],7), IF( LEN(A99) &lt; 7, 3, 4 ) ), "#.##0" ),
TEXT("-4001", "#.##0" )
)</f>
        <v>-1.445</v>
      </c>
      <c r="E99" s="1" t="str">
        <f>LEFT(OT_Timeline[[#This Row],[SourceText]], SEARCH(" ", OT_Timeline[[#This Row],[SourceText]], 3 ) -1  )</f>
        <v>Numbers</v>
      </c>
    </row>
    <row r="100" spans="1:5" x14ac:dyDescent="0.25">
      <c r="A100" s="1" t="s">
        <v>226</v>
      </c>
      <c r="B100" s="1" t="s">
        <v>243</v>
      </c>
      <c r="C100" s="1" t="s">
        <v>244</v>
      </c>
      <c r="D100" s="3" t="str">
        <f>IF(
RIGHT( OT_Timeline[[#This Row],[Year]], 2 ) = "BC",
"-" &amp; TEXT( LEFT( RIGHT(OT_Timeline[[#This Row],[Year]],7), IF( LEN(A100) &lt; 7, 3, 4 ) ), "#.##0" ),
TEXT("-4001", "#.##0" )
)</f>
        <v>-1.445</v>
      </c>
      <c r="E100" s="1" t="str">
        <f>LEFT(OT_Timeline[[#This Row],[SourceText]], SEARCH(" ", OT_Timeline[[#This Row],[SourceText]], 3 ) -1  )</f>
        <v>Numbers</v>
      </c>
    </row>
    <row r="101" spans="1:5" x14ac:dyDescent="0.25">
      <c r="A101" s="1" t="s">
        <v>226</v>
      </c>
      <c r="B101" s="1" t="s">
        <v>245</v>
      </c>
      <c r="C101" s="1" t="s">
        <v>246</v>
      </c>
      <c r="D101" s="3" t="str">
        <f>IF(
RIGHT( OT_Timeline[[#This Row],[Year]], 2 ) = "BC",
"-" &amp; TEXT( LEFT( RIGHT(OT_Timeline[[#This Row],[Year]],7), IF( LEN(A101) &lt; 7, 3, 4 ) ), "#.##0" ),
TEXT("-4001", "#.##0" )
)</f>
        <v>-1.445</v>
      </c>
      <c r="E101" s="1" t="str">
        <f>LEFT(OT_Timeline[[#This Row],[SourceText]], SEARCH(" ", OT_Timeline[[#This Row],[SourceText]], 3 ) -1  )</f>
        <v>Numbers</v>
      </c>
    </row>
    <row r="102" spans="1:5" x14ac:dyDescent="0.25">
      <c r="A102" s="1" t="s">
        <v>226</v>
      </c>
      <c r="B102" s="1" t="s">
        <v>247</v>
      </c>
      <c r="C102" s="1" t="s">
        <v>248</v>
      </c>
      <c r="D102" s="3" t="str">
        <f>IF(
RIGHT( OT_Timeline[[#This Row],[Year]], 2 ) = "BC",
"-" &amp; TEXT( LEFT( RIGHT(OT_Timeline[[#This Row],[Year]],7), IF( LEN(A102) &lt; 7, 3, 4 ) ), "#.##0" ),
TEXT("-4001", "#.##0" )
)</f>
        <v>-1.445</v>
      </c>
      <c r="E102" s="1" t="str">
        <f>LEFT(OT_Timeline[[#This Row],[SourceText]], SEARCH(" ", OT_Timeline[[#This Row],[SourceText]], 3 ) -1  )</f>
        <v>Numbers</v>
      </c>
    </row>
    <row r="103" spans="1:5" x14ac:dyDescent="0.25">
      <c r="A103" s="1" t="s">
        <v>226</v>
      </c>
      <c r="B103" s="1" t="s">
        <v>249</v>
      </c>
      <c r="C103" s="1" t="s">
        <v>250</v>
      </c>
      <c r="D103" s="3" t="str">
        <f>IF(
RIGHT( OT_Timeline[[#This Row],[Year]], 2 ) = "BC",
"-" &amp; TEXT( LEFT( RIGHT(OT_Timeline[[#This Row],[Year]],7), IF( LEN(A103) &lt; 7, 3, 4 ) ), "#.##0" ),
TEXT("-4001", "#.##0" )
)</f>
        <v>-1.445</v>
      </c>
      <c r="E103" s="1" t="str">
        <f>LEFT(OT_Timeline[[#This Row],[SourceText]], SEARCH(" ", OT_Timeline[[#This Row],[SourceText]], 3 ) -1  )</f>
        <v>Numbers</v>
      </c>
    </row>
    <row r="104" spans="1:5" x14ac:dyDescent="0.25">
      <c r="A104" s="1" t="s">
        <v>251</v>
      </c>
      <c r="B104" s="1" t="s">
        <v>252</v>
      </c>
      <c r="C104" s="1" t="s">
        <v>253</v>
      </c>
      <c r="D104" s="3" t="str">
        <f>IF(
RIGHT( OT_Timeline[[#This Row],[Year]], 2 ) = "BC",
"-" &amp; TEXT( LEFT( RIGHT(OT_Timeline[[#This Row],[Year]],7), IF( LEN(A104) &lt; 7, 3, 4 ) ), "#.##0" ),
TEXT("-4001", "#.##0" )
)</f>
        <v>-1.426</v>
      </c>
      <c r="E104" s="1" t="str">
        <f>LEFT(OT_Timeline[[#This Row],[SourceText]], SEARCH(" ", OT_Timeline[[#This Row],[SourceText]], 3 ) -1  )</f>
        <v>Numbers</v>
      </c>
    </row>
    <row r="105" spans="1:5" x14ac:dyDescent="0.25">
      <c r="A105" s="1" t="s">
        <v>251</v>
      </c>
      <c r="B105" s="1" t="s">
        <v>254</v>
      </c>
      <c r="C105" s="1" t="s">
        <v>255</v>
      </c>
      <c r="D105" s="3" t="str">
        <f>IF(
RIGHT( OT_Timeline[[#This Row],[Year]], 2 ) = "BC",
"-" &amp; TEXT( LEFT( RIGHT(OT_Timeline[[#This Row],[Year]],7), IF( LEN(A105) &lt; 7, 3, 4 ) ), "#.##0" ),
TEXT("-4001", "#.##0" )
)</f>
        <v>-1.426</v>
      </c>
      <c r="E105" s="1" t="str">
        <f>LEFT(OT_Timeline[[#This Row],[SourceText]], SEARCH(" ", OT_Timeline[[#This Row],[SourceText]], 3 ) -1  )</f>
        <v>Numbers</v>
      </c>
    </row>
    <row r="106" spans="1:5" x14ac:dyDescent="0.25">
      <c r="A106" s="1" t="s">
        <v>251</v>
      </c>
      <c r="B106" s="1" t="s">
        <v>256</v>
      </c>
      <c r="C106" s="1" t="s">
        <v>257</v>
      </c>
      <c r="D106" s="3" t="str">
        <f>IF(
RIGHT( OT_Timeline[[#This Row],[Year]], 2 ) = "BC",
"-" &amp; TEXT( LEFT( RIGHT(OT_Timeline[[#This Row],[Year]],7), IF( LEN(A106) &lt; 7, 3, 4 ) ), "#.##0" ),
TEXT("-4001", "#.##0" )
)</f>
        <v>-1.426</v>
      </c>
      <c r="E106" s="1" t="str">
        <f>LEFT(OT_Timeline[[#This Row],[SourceText]], SEARCH(" ", OT_Timeline[[#This Row],[SourceText]], 3 ) -1  )</f>
        <v>Numbers</v>
      </c>
    </row>
    <row r="107" spans="1:5" x14ac:dyDescent="0.25">
      <c r="A107" s="1" t="s">
        <v>258</v>
      </c>
      <c r="B107" s="1" t="s">
        <v>259</v>
      </c>
      <c r="C107" s="1" t="s">
        <v>260</v>
      </c>
      <c r="D107" s="3" t="str">
        <f>IF(
RIGHT( OT_Timeline[[#This Row],[Year]], 2 ) = "BC",
"-" &amp; TEXT( LEFT( RIGHT(OT_Timeline[[#This Row],[Year]],7), IF( LEN(A107) &lt; 7, 3, 4 ) ), "#.##0" ),
TEXT("-4001", "#.##0" )
)</f>
        <v>-1.407</v>
      </c>
      <c r="E107" s="1" t="str">
        <f>LEFT(OT_Timeline[[#This Row],[SourceText]], SEARCH(" ", OT_Timeline[[#This Row],[SourceText]], 3 ) -1  )</f>
        <v>Numbers</v>
      </c>
    </row>
    <row r="108" spans="1:5" x14ac:dyDescent="0.25">
      <c r="A108" s="1" t="s">
        <v>258</v>
      </c>
      <c r="B108" s="1" t="s">
        <v>261</v>
      </c>
      <c r="C108" s="1" t="s">
        <v>262</v>
      </c>
      <c r="D108" s="3" t="str">
        <f>IF(
RIGHT( OT_Timeline[[#This Row],[Year]], 2 ) = "BC",
"-" &amp; TEXT( LEFT( RIGHT(OT_Timeline[[#This Row],[Year]],7), IF( LEN(A108) &lt; 7, 3, 4 ) ), "#.##0" ),
TEXT("-4001", "#.##0" )
)</f>
        <v>-1.407</v>
      </c>
      <c r="E108" s="1" t="str">
        <f>LEFT(OT_Timeline[[#This Row],[SourceText]], SEARCH(" ", OT_Timeline[[#This Row],[SourceText]], 3 ) -1  )</f>
        <v>Numbers</v>
      </c>
    </row>
    <row r="109" spans="1:5" x14ac:dyDescent="0.25">
      <c r="A109" s="1" t="s">
        <v>258</v>
      </c>
      <c r="B109" s="1" t="s">
        <v>263</v>
      </c>
      <c r="C109" s="1" t="s">
        <v>264</v>
      </c>
      <c r="D109" s="3" t="str">
        <f>IF(
RIGHT( OT_Timeline[[#This Row],[Year]], 2 ) = "BC",
"-" &amp; TEXT( LEFT( RIGHT(OT_Timeline[[#This Row],[Year]],7), IF( LEN(A109) &lt; 7, 3, 4 ) ), "#.##0" ),
TEXT("-4001", "#.##0" )
)</f>
        <v>-1.407</v>
      </c>
      <c r="E109" s="1" t="str">
        <f>LEFT(OT_Timeline[[#This Row],[SourceText]], SEARCH(" ", OT_Timeline[[#This Row],[SourceText]], 3 ) -1  )</f>
        <v>Numbers</v>
      </c>
    </row>
    <row r="110" spans="1:5" x14ac:dyDescent="0.25">
      <c r="A110" s="1" t="s">
        <v>258</v>
      </c>
      <c r="B110" s="1" t="s">
        <v>265</v>
      </c>
      <c r="C110" s="1" t="s">
        <v>266</v>
      </c>
      <c r="D110" s="3" t="str">
        <f>IF(
RIGHT( OT_Timeline[[#This Row],[Year]], 2 ) = "BC",
"-" &amp; TEXT( LEFT( RIGHT(OT_Timeline[[#This Row],[Year]],7), IF( LEN(A110) &lt; 7, 3, 4 ) ), "#.##0" ),
TEXT("-4001", "#.##0" )
)</f>
        <v>-1.407</v>
      </c>
      <c r="E110" s="1" t="str">
        <f>LEFT(OT_Timeline[[#This Row],[SourceText]], SEARCH(" ", OT_Timeline[[#This Row],[SourceText]], 3 ) -1  )</f>
        <v>Numbers</v>
      </c>
    </row>
    <row r="111" spans="1:5" x14ac:dyDescent="0.25">
      <c r="A111" s="1" t="s">
        <v>258</v>
      </c>
      <c r="B111" s="1" t="s">
        <v>267</v>
      </c>
      <c r="C111" s="1" t="s">
        <v>268</v>
      </c>
      <c r="D111" s="3" t="str">
        <f>IF(
RIGHT( OT_Timeline[[#This Row],[Year]], 2 ) = "BC",
"-" &amp; TEXT( LEFT( RIGHT(OT_Timeline[[#This Row],[Year]],7), IF( LEN(A111) &lt; 7, 3, 4 ) ), "#.##0" ),
TEXT("-4001", "#.##0" )
)</f>
        <v>-1.407</v>
      </c>
      <c r="E111" s="1" t="str">
        <f>LEFT(OT_Timeline[[#This Row],[SourceText]], SEARCH(" ", OT_Timeline[[#This Row],[SourceText]], 3 ) -1  )</f>
        <v>Numbers</v>
      </c>
    </row>
    <row r="112" spans="1:5" x14ac:dyDescent="0.25">
      <c r="A112" s="1" t="s">
        <v>258</v>
      </c>
      <c r="B112" s="1" t="s">
        <v>269</v>
      </c>
      <c r="C112" s="1" t="s">
        <v>270</v>
      </c>
      <c r="D112" s="3" t="str">
        <f>IF(
RIGHT( OT_Timeline[[#This Row],[Year]], 2 ) = "BC",
"-" &amp; TEXT( LEFT( RIGHT(OT_Timeline[[#This Row],[Year]],7), IF( LEN(A112) &lt; 7, 3, 4 ) ), "#.##0" ),
TEXT("-4001", "#.##0" )
)</f>
        <v>-1.407</v>
      </c>
      <c r="E112" s="1" t="str">
        <f>LEFT(OT_Timeline[[#This Row],[SourceText]], SEARCH(" ", OT_Timeline[[#This Row],[SourceText]], 3 ) -1  )</f>
        <v>Numbers</v>
      </c>
    </row>
    <row r="113" spans="1:5" x14ac:dyDescent="0.25">
      <c r="A113" s="1" t="s">
        <v>258</v>
      </c>
      <c r="B113" s="1" t="s">
        <v>271</v>
      </c>
      <c r="C113" s="1" t="s">
        <v>272</v>
      </c>
      <c r="D113" s="3" t="str">
        <f>IF(
RIGHT( OT_Timeline[[#This Row],[Year]], 2 ) = "BC",
"-" &amp; TEXT( LEFT( RIGHT(OT_Timeline[[#This Row],[Year]],7), IF( LEN(A113) &lt; 7, 3, 4 ) ), "#.##0" ),
TEXT("-4001", "#.##0" )
)</f>
        <v>-1.407</v>
      </c>
      <c r="E113" s="1" t="str">
        <f>LEFT(OT_Timeline[[#This Row],[SourceText]], SEARCH(" ", OT_Timeline[[#This Row],[SourceText]], 3 ) -1  )</f>
        <v>Numbers</v>
      </c>
    </row>
    <row r="114" spans="1:5" x14ac:dyDescent="0.25">
      <c r="A114" s="1" t="s">
        <v>258</v>
      </c>
      <c r="B114" s="1" t="s">
        <v>273</v>
      </c>
      <c r="C114" s="1" t="s">
        <v>274</v>
      </c>
      <c r="D114" s="3" t="str">
        <f>IF(
RIGHT( OT_Timeline[[#This Row],[Year]], 2 ) = "BC",
"-" &amp; TEXT( LEFT( RIGHT(OT_Timeline[[#This Row],[Year]],7), IF( LEN(A114) &lt; 7, 3, 4 ) ), "#.##0" ),
TEXT("-4001", "#.##0" )
)</f>
        <v>-1.407</v>
      </c>
      <c r="E114" s="1" t="str">
        <f>LEFT(OT_Timeline[[#This Row],[SourceText]], SEARCH(" ", OT_Timeline[[#This Row],[SourceText]], 3 ) -1  )</f>
        <v>Numbers</v>
      </c>
    </row>
    <row r="115" spans="1:5" x14ac:dyDescent="0.25">
      <c r="A115" s="1" t="s">
        <v>258</v>
      </c>
      <c r="B115" s="1" t="s">
        <v>275</v>
      </c>
      <c r="C115" s="1" t="s">
        <v>276</v>
      </c>
      <c r="D115" s="3" t="str">
        <f>IF(
RIGHT( OT_Timeline[[#This Row],[Year]], 2 ) = "BC",
"-" &amp; TEXT( LEFT( RIGHT(OT_Timeline[[#This Row],[Year]],7), IF( LEN(A115) &lt; 7, 3, 4 ) ), "#.##0" ),
TEXT("-4001", "#.##0" )
)</f>
        <v>-1.407</v>
      </c>
      <c r="E115" s="1" t="str">
        <f>LEFT(OT_Timeline[[#This Row],[SourceText]], SEARCH(" ", OT_Timeline[[#This Row],[SourceText]], 3 ) -1  )</f>
        <v>Numbers</v>
      </c>
    </row>
    <row r="116" spans="1:5" x14ac:dyDescent="0.25">
      <c r="A116" s="1" t="s">
        <v>258</v>
      </c>
      <c r="B116" s="1" t="s">
        <v>277</v>
      </c>
      <c r="C116" s="1" t="s">
        <v>278</v>
      </c>
      <c r="D116" s="3" t="str">
        <f>IF(
RIGHT( OT_Timeline[[#This Row],[Year]], 2 ) = "BC",
"-" &amp; TEXT( LEFT( RIGHT(OT_Timeline[[#This Row],[Year]],7), IF( LEN(A116) &lt; 7, 3, 4 ) ), "#.##0" ),
TEXT("-4001", "#.##0" )
)</f>
        <v>-1.407</v>
      </c>
      <c r="E116" s="1" t="str">
        <f>LEFT(OT_Timeline[[#This Row],[SourceText]], SEARCH(" ", OT_Timeline[[#This Row],[SourceText]], 3 ) -1  )</f>
        <v>Numbers</v>
      </c>
    </row>
    <row r="117" spans="1:5" x14ac:dyDescent="0.25">
      <c r="A117" s="1" t="s">
        <v>258</v>
      </c>
      <c r="B117" s="1" t="s">
        <v>279</v>
      </c>
      <c r="C117" s="1" t="s">
        <v>280</v>
      </c>
      <c r="D117" s="3" t="str">
        <f>IF(
RIGHT( OT_Timeline[[#This Row],[Year]], 2 ) = "BC",
"-" &amp; TEXT( LEFT( RIGHT(OT_Timeline[[#This Row],[Year]],7), IF( LEN(A117) &lt; 7, 3, 4 ) ), "#.##0" ),
TEXT("-4001", "#.##0" )
)</f>
        <v>-1.407</v>
      </c>
      <c r="E117" s="1" t="str">
        <f>LEFT(OT_Timeline[[#This Row],[SourceText]], SEARCH(" ", OT_Timeline[[#This Row],[SourceText]], 3 ) -1  )</f>
        <v>Numbers</v>
      </c>
    </row>
    <row r="118" spans="1:5" x14ac:dyDescent="0.25">
      <c r="A118" s="1" t="s">
        <v>258</v>
      </c>
      <c r="B118" s="1" t="s">
        <v>281</v>
      </c>
      <c r="C118" s="1" t="s">
        <v>282</v>
      </c>
      <c r="D118" s="3" t="str">
        <f>IF(
RIGHT( OT_Timeline[[#This Row],[Year]], 2 ) = "BC",
"-" &amp; TEXT( LEFT( RIGHT(OT_Timeline[[#This Row],[Year]],7), IF( LEN(A118) &lt; 7, 3, 4 ) ), "#.##0" ),
TEXT("-4001", "#.##0" )
)</f>
        <v>-1.407</v>
      </c>
      <c r="E118" s="1" t="str">
        <f>LEFT(OT_Timeline[[#This Row],[SourceText]], SEARCH(" ", OT_Timeline[[#This Row],[SourceText]], 3 ) -1  )</f>
        <v>Numbers</v>
      </c>
    </row>
    <row r="119" spans="1:5" x14ac:dyDescent="0.25">
      <c r="A119" s="1" t="s">
        <v>258</v>
      </c>
      <c r="B119" s="1" t="s">
        <v>283</v>
      </c>
      <c r="C119" s="1" t="s">
        <v>284</v>
      </c>
      <c r="D119" s="3" t="str">
        <f>IF(
RIGHT( OT_Timeline[[#This Row],[Year]], 2 ) = "BC",
"-" &amp; TEXT( LEFT( RIGHT(OT_Timeline[[#This Row],[Year]],7), IF( LEN(A119) &lt; 7, 3, 4 ) ), "#.##0" ),
TEXT("-4001", "#.##0" )
)</f>
        <v>-1.407</v>
      </c>
      <c r="E119" s="1" t="str">
        <f>LEFT(OT_Timeline[[#This Row],[SourceText]], SEARCH(" ", OT_Timeline[[#This Row],[SourceText]], 3 ) -1  )</f>
        <v>Numbers</v>
      </c>
    </row>
    <row r="120" spans="1:5" x14ac:dyDescent="0.25">
      <c r="A120" s="1" t="s">
        <v>258</v>
      </c>
      <c r="B120" s="1" t="s">
        <v>285</v>
      </c>
      <c r="C120" s="1" t="s">
        <v>286</v>
      </c>
      <c r="D120" s="3" t="str">
        <f>IF(
RIGHT( OT_Timeline[[#This Row],[Year]], 2 ) = "BC",
"-" &amp; TEXT( LEFT( RIGHT(OT_Timeline[[#This Row],[Year]],7), IF( LEN(A120) &lt; 7, 3, 4 ) ), "#.##0" ),
TEXT("-4001", "#.##0" )
)</f>
        <v>-1.407</v>
      </c>
      <c r="E120" s="1" t="str">
        <f>LEFT(OT_Timeline[[#This Row],[SourceText]], SEARCH(" ", OT_Timeline[[#This Row],[SourceText]], 3 ) -1  )</f>
        <v>Numbers</v>
      </c>
    </row>
    <row r="121" spans="1:5" x14ac:dyDescent="0.25">
      <c r="A121" s="1" t="s">
        <v>258</v>
      </c>
      <c r="B121" s="1" t="s">
        <v>287</v>
      </c>
      <c r="C121" s="1" t="s">
        <v>288</v>
      </c>
      <c r="D121" s="3" t="str">
        <f>IF(
RIGHT( OT_Timeline[[#This Row],[Year]], 2 ) = "BC",
"-" &amp; TEXT( LEFT( RIGHT(OT_Timeline[[#This Row],[Year]],7), IF( LEN(A121) &lt; 7, 3, 4 ) ), "#.##0" ),
TEXT("-4001", "#.##0" )
)</f>
        <v>-1.407</v>
      </c>
      <c r="E121" s="1" t="str">
        <f>LEFT(OT_Timeline[[#This Row],[SourceText]], SEARCH(" ", OT_Timeline[[#This Row],[SourceText]], 3 ) -1  )</f>
        <v>Numbers</v>
      </c>
    </row>
    <row r="122" spans="1:5" x14ac:dyDescent="0.25">
      <c r="A122" s="1" t="s">
        <v>258</v>
      </c>
      <c r="B122" s="1" t="s">
        <v>289</v>
      </c>
      <c r="C122" s="1" t="s">
        <v>290</v>
      </c>
      <c r="D122" s="3" t="str">
        <f>IF(
RIGHT( OT_Timeline[[#This Row],[Year]], 2 ) = "BC",
"-" &amp; TEXT( LEFT( RIGHT(OT_Timeline[[#This Row],[Year]],7), IF( LEN(A122) &lt; 7, 3, 4 ) ), "#.##0" ),
TEXT("-4001", "#.##0" )
)</f>
        <v>-1.407</v>
      </c>
      <c r="E122" s="1" t="str">
        <f>LEFT(OT_Timeline[[#This Row],[SourceText]], SEARCH(" ", OT_Timeline[[#This Row],[SourceText]], 3 ) -1  )</f>
        <v>Psalm</v>
      </c>
    </row>
    <row r="123" spans="1:5" x14ac:dyDescent="0.25">
      <c r="A123" s="1" t="s">
        <v>258</v>
      </c>
      <c r="B123" s="1" t="s">
        <v>291</v>
      </c>
      <c r="C123" s="1" t="s">
        <v>292</v>
      </c>
      <c r="D123" s="3" t="str">
        <f>IF(
RIGHT( OT_Timeline[[#This Row],[Year]], 2 ) = "BC",
"-" &amp; TEXT( LEFT( RIGHT(OT_Timeline[[#This Row],[Year]],7), IF( LEN(A123) &lt; 7, 3, 4 ) ), "#.##0" ),
TEXT("-4001", "#.##0" )
)</f>
        <v>-1.407</v>
      </c>
      <c r="E123" s="1" t="str">
        <f>LEFT(OT_Timeline[[#This Row],[SourceText]], SEARCH(" ", OT_Timeline[[#This Row],[SourceText]], 3 ) -1  )</f>
        <v>Deuteronomy</v>
      </c>
    </row>
    <row r="124" spans="1:5" x14ac:dyDescent="0.25">
      <c r="A124" s="1" t="s">
        <v>293</v>
      </c>
      <c r="B124" s="1" t="s">
        <v>294</v>
      </c>
      <c r="C124" s="1" t="s">
        <v>295</v>
      </c>
      <c r="D124" s="3" t="str">
        <f>IF(
RIGHT( OT_Timeline[[#This Row],[Year]], 2 ) = "BC",
"-" &amp; TEXT( LEFT( RIGHT(OT_Timeline[[#This Row],[Year]],7), IF( LEN(A124) &lt; 7, 3, 4 ) ), "#.##0" ),
TEXT("-4001", "#.##0" )
)</f>
        <v>-1.406</v>
      </c>
      <c r="E124" s="1" t="str">
        <f>LEFT(OT_Timeline[[#This Row],[SourceText]], SEARCH(" ", OT_Timeline[[#This Row],[SourceText]], 3 ) -1  )</f>
        <v>Deuteronomy</v>
      </c>
    </row>
    <row r="125" spans="1:5" x14ac:dyDescent="0.25">
      <c r="A125" s="1" t="s">
        <v>293</v>
      </c>
      <c r="B125" s="1" t="s">
        <v>296</v>
      </c>
      <c r="C125" s="1" t="s">
        <v>297</v>
      </c>
      <c r="D125" s="3" t="str">
        <f>IF(
RIGHT( OT_Timeline[[#This Row],[Year]], 2 ) = "BC",
"-" &amp; TEXT( LEFT( RIGHT(OT_Timeline[[#This Row],[Year]],7), IF( LEN(A125) &lt; 7, 3, 4 ) ), "#.##0" ),
TEXT("-4001", "#.##0" )
)</f>
        <v>-1.406</v>
      </c>
      <c r="E125" s="1" t="str">
        <f>LEFT(OT_Timeline[[#This Row],[SourceText]], SEARCH(" ", OT_Timeline[[#This Row],[SourceText]], 3 ) -1  )</f>
        <v>Deuteronomy</v>
      </c>
    </row>
    <row r="126" spans="1:5" x14ac:dyDescent="0.25">
      <c r="A126" s="1" t="s">
        <v>293</v>
      </c>
      <c r="B126" s="1" t="s">
        <v>298</v>
      </c>
      <c r="C126" s="1" t="s">
        <v>299</v>
      </c>
      <c r="D126" s="3" t="str">
        <f>IF(
RIGHT( OT_Timeline[[#This Row],[Year]], 2 ) = "BC",
"-" &amp; TEXT( LEFT( RIGHT(OT_Timeline[[#This Row],[Year]],7), IF( LEN(A126) &lt; 7, 3, 4 ) ), "#.##0" ),
TEXT("-4001", "#.##0" )
)</f>
        <v>-1.406</v>
      </c>
      <c r="E126" s="1" t="str">
        <f>LEFT(OT_Timeline[[#This Row],[SourceText]], SEARCH(" ", OT_Timeline[[#This Row],[SourceText]], 3 ) -1  )</f>
        <v>Deuteronomy</v>
      </c>
    </row>
    <row r="127" spans="1:5" x14ac:dyDescent="0.25">
      <c r="A127" s="1" t="s">
        <v>293</v>
      </c>
      <c r="B127" s="1" t="s">
        <v>300</v>
      </c>
      <c r="C127" s="1" t="s">
        <v>301</v>
      </c>
      <c r="D127" s="3" t="str">
        <f>IF(
RIGHT( OT_Timeline[[#This Row],[Year]], 2 ) = "BC",
"-" &amp; TEXT( LEFT( RIGHT(OT_Timeline[[#This Row],[Year]],7), IF( LEN(A127) &lt; 7, 3, 4 ) ), "#.##0" ),
TEXT("-4001", "#.##0" )
)</f>
        <v>-1.406</v>
      </c>
      <c r="E127" s="1" t="str">
        <f>LEFT(OT_Timeline[[#This Row],[SourceText]], SEARCH(" ", OT_Timeline[[#This Row],[SourceText]], 3 ) -1  )</f>
        <v>Deuteronomy</v>
      </c>
    </row>
    <row r="128" spans="1:5" x14ac:dyDescent="0.25">
      <c r="A128" s="1" t="s">
        <v>293</v>
      </c>
      <c r="B128" s="1" t="s">
        <v>302</v>
      </c>
      <c r="C128" s="1" t="s">
        <v>303</v>
      </c>
      <c r="D128" s="3" t="str">
        <f>IF(
RIGHT( OT_Timeline[[#This Row],[Year]], 2 ) = "BC",
"-" &amp; TEXT( LEFT( RIGHT(OT_Timeline[[#This Row],[Year]],7), IF( LEN(A128) &lt; 7, 3, 4 ) ), "#.##0" ),
TEXT("-4001", "#.##0" )
)</f>
        <v>-1.406</v>
      </c>
      <c r="E128" s="1" t="str">
        <f>LEFT(OT_Timeline[[#This Row],[SourceText]], SEARCH(" ", OT_Timeline[[#This Row],[SourceText]], 3 ) -1  )</f>
        <v>Deuteronomy</v>
      </c>
    </row>
    <row r="129" spans="1:5" x14ac:dyDescent="0.25">
      <c r="A129" s="1" t="s">
        <v>293</v>
      </c>
      <c r="B129" s="1" t="s">
        <v>304</v>
      </c>
      <c r="C129" s="1" t="s">
        <v>305</v>
      </c>
      <c r="D129" s="3" t="str">
        <f>IF(
RIGHT( OT_Timeline[[#This Row],[Year]], 2 ) = "BC",
"-" &amp; TEXT( LEFT( RIGHT(OT_Timeline[[#This Row],[Year]],7), IF( LEN(A129) &lt; 7, 3, 4 ) ), "#.##0" ),
TEXT("-4001", "#.##0" )
)</f>
        <v>-1.406</v>
      </c>
      <c r="E129" s="1" t="str">
        <f>LEFT(OT_Timeline[[#This Row],[SourceText]], SEARCH(" ", OT_Timeline[[#This Row],[SourceText]], 3 ) -1  )</f>
        <v>Joshua</v>
      </c>
    </row>
    <row r="130" spans="1:5" x14ac:dyDescent="0.25">
      <c r="A130" s="1" t="s">
        <v>293</v>
      </c>
      <c r="B130" s="1" t="s">
        <v>306</v>
      </c>
      <c r="C130" s="1" t="s">
        <v>307</v>
      </c>
      <c r="D130" s="3" t="str">
        <f>IF(
RIGHT( OT_Timeline[[#This Row],[Year]], 2 ) = "BC",
"-" &amp; TEXT( LEFT( RIGHT(OT_Timeline[[#This Row],[Year]],7), IF( LEN(A130) &lt; 7, 3, 4 ) ), "#.##0" ),
TEXT("-4001", "#.##0" )
)</f>
        <v>-1.406</v>
      </c>
      <c r="E130" s="1" t="str">
        <f>LEFT(OT_Timeline[[#This Row],[SourceText]], SEARCH(" ", OT_Timeline[[#This Row],[SourceText]], 3 ) -1  )</f>
        <v>Joshua</v>
      </c>
    </row>
    <row r="131" spans="1:5" x14ac:dyDescent="0.25">
      <c r="A131" s="1" t="s">
        <v>293</v>
      </c>
      <c r="B131" s="1" t="s">
        <v>308</v>
      </c>
      <c r="C131" s="1" t="s">
        <v>309</v>
      </c>
      <c r="D131" s="3" t="str">
        <f>IF(
RIGHT( OT_Timeline[[#This Row],[Year]], 2 ) = "BC",
"-" &amp; TEXT( LEFT( RIGHT(OT_Timeline[[#This Row],[Year]],7), IF( LEN(A131) &lt; 7, 3, 4 ) ), "#.##0" ),
TEXT("-4001", "#.##0" )
)</f>
        <v>-1.406</v>
      </c>
      <c r="E131" s="1" t="str">
        <f>LEFT(OT_Timeline[[#This Row],[SourceText]], SEARCH(" ", OT_Timeline[[#This Row],[SourceText]], 3 ) -1  )</f>
        <v>Joshua</v>
      </c>
    </row>
    <row r="132" spans="1:5" x14ac:dyDescent="0.25">
      <c r="A132" s="1" t="s">
        <v>293</v>
      </c>
      <c r="B132" s="1" t="s">
        <v>310</v>
      </c>
      <c r="C132" s="1" t="s">
        <v>311</v>
      </c>
      <c r="D132" s="3" t="str">
        <f>IF(
RIGHT( OT_Timeline[[#This Row],[Year]], 2 ) = "BC",
"-" &amp; TEXT( LEFT( RIGHT(OT_Timeline[[#This Row],[Year]],7), IF( LEN(A132) &lt; 7, 3, 4 ) ), "#.##0" ),
TEXT("-4001", "#.##0" )
)</f>
        <v>-1.406</v>
      </c>
      <c r="E132" s="1" t="str">
        <f>LEFT(OT_Timeline[[#This Row],[SourceText]], SEARCH(" ", OT_Timeline[[#This Row],[SourceText]], 3 ) -1  )</f>
        <v>Joshua</v>
      </c>
    </row>
    <row r="133" spans="1:5" x14ac:dyDescent="0.25">
      <c r="A133" s="1" t="s">
        <v>312</v>
      </c>
      <c r="B133" s="1" t="s">
        <v>313</v>
      </c>
      <c r="C133" s="1" t="s">
        <v>314</v>
      </c>
      <c r="D133" s="3" t="str">
        <f>IF(
RIGHT( OT_Timeline[[#This Row],[Year]], 2 ) = "BC",
"-" &amp; TEXT( LEFT( RIGHT(OT_Timeline[[#This Row],[Year]],7), IF( LEN(A133) &lt; 7, 3, 4 ) ), "#.##0" ),
TEXT("-4001", "#.##0" )
)</f>
        <v>-1.405</v>
      </c>
      <c r="E133" s="1" t="str">
        <f>LEFT(OT_Timeline[[#This Row],[SourceText]], SEARCH(" ", OT_Timeline[[#This Row],[SourceText]], 3 ) -1  )</f>
        <v>Joshua</v>
      </c>
    </row>
    <row r="134" spans="1:5" x14ac:dyDescent="0.25">
      <c r="A134" s="1" t="s">
        <v>312</v>
      </c>
      <c r="B134" s="1" t="s">
        <v>315</v>
      </c>
      <c r="C134" s="1" t="s">
        <v>316</v>
      </c>
      <c r="D134" s="3" t="str">
        <f>IF(
RIGHT( OT_Timeline[[#This Row],[Year]], 2 ) = "BC",
"-" &amp; TEXT( LEFT( RIGHT(OT_Timeline[[#This Row],[Year]],7), IF( LEN(A134) &lt; 7, 3, 4 ) ), "#.##0" ),
TEXT("-4001", "#.##0" )
)</f>
        <v>-1.405</v>
      </c>
      <c r="E134" s="1" t="str">
        <f>LEFT(OT_Timeline[[#This Row],[SourceText]], SEARCH(" ", OT_Timeline[[#This Row],[SourceText]], 3 ) -1  )</f>
        <v>Joshua</v>
      </c>
    </row>
    <row r="135" spans="1:5" x14ac:dyDescent="0.25">
      <c r="A135" s="1" t="s">
        <v>312</v>
      </c>
      <c r="B135" s="1" t="s">
        <v>317</v>
      </c>
      <c r="C135" s="1" t="s">
        <v>318</v>
      </c>
      <c r="D135" s="3" t="str">
        <f>IF(
RIGHT( OT_Timeline[[#This Row],[Year]], 2 ) = "BC",
"-" &amp; TEXT( LEFT( RIGHT(OT_Timeline[[#This Row],[Year]],7), IF( LEN(A135) &lt; 7, 3, 4 ) ), "#.##0" ),
TEXT("-4001", "#.##0" )
)</f>
        <v>-1.405</v>
      </c>
      <c r="E135" s="1" t="str">
        <f>LEFT(OT_Timeline[[#This Row],[SourceText]], SEARCH(" ", OT_Timeline[[#This Row],[SourceText]], 3 ) -1  )</f>
        <v>Joshua</v>
      </c>
    </row>
    <row r="136" spans="1:5" x14ac:dyDescent="0.25">
      <c r="A136" s="1" t="s">
        <v>319</v>
      </c>
      <c r="B136" s="1" t="s">
        <v>320</v>
      </c>
      <c r="C136" s="1" t="s">
        <v>321</v>
      </c>
      <c r="D136" s="3" t="str">
        <f>IF(
RIGHT( OT_Timeline[[#This Row],[Year]], 2 ) = "BC",
"-" &amp; TEXT( LEFT( RIGHT(OT_Timeline[[#This Row],[Year]],7), IF( LEN(A136) &lt; 7, 3, 4 ) ), "#.##0" ),
TEXT("-4001", "#.##0" )
)</f>
        <v>-1.399</v>
      </c>
      <c r="E136" s="1" t="str">
        <f>LEFT(OT_Timeline[[#This Row],[SourceText]], SEARCH(" ", OT_Timeline[[#This Row],[SourceText]], 3 ) -1  )</f>
        <v>Joshua</v>
      </c>
    </row>
    <row r="137" spans="1:5" x14ac:dyDescent="0.25">
      <c r="A137" s="1" t="s">
        <v>322</v>
      </c>
      <c r="B137" s="1" t="s">
        <v>323</v>
      </c>
      <c r="C137" s="1" t="s">
        <v>324</v>
      </c>
      <c r="D137" s="3" t="str">
        <f>IF(
RIGHT( OT_Timeline[[#This Row],[Year]], 2 ) = "BC",
"-" &amp; TEXT( LEFT( RIGHT(OT_Timeline[[#This Row],[Year]],7), IF( LEN(A137) &lt; 7, 3, 4 ) ), "#.##0" ),
TEXT("-4001", "#.##0" )
)</f>
        <v>-1.375</v>
      </c>
      <c r="E137" s="1" t="str">
        <f>LEFT(OT_Timeline[[#This Row],[SourceText]], SEARCH(" ", OT_Timeline[[#This Row],[SourceText]], 3 ) -1  )</f>
        <v>Joshua</v>
      </c>
    </row>
    <row r="138" spans="1:5" x14ac:dyDescent="0.25">
      <c r="A138" s="1" t="s">
        <v>322</v>
      </c>
      <c r="B138" s="1" t="s">
        <v>325</v>
      </c>
      <c r="C138" s="1" t="s">
        <v>326</v>
      </c>
      <c r="D138" s="3" t="str">
        <f>IF(
RIGHT( OT_Timeline[[#This Row],[Year]], 2 ) = "BC",
"-" &amp; TEXT( LEFT( RIGHT(OT_Timeline[[#This Row],[Year]],7), IF( LEN(A138) &lt; 7, 3, 4 ) ), "#.##0" ),
TEXT("-4001", "#.##0" )
)</f>
        <v>-1.375</v>
      </c>
      <c r="E138" s="1" t="str">
        <f>LEFT(OT_Timeline[[#This Row],[SourceText]], SEARCH(" ", OT_Timeline[[#This Row],[SourceText]], 3 ) -1  )</f>
        <v>Judges</v>
      </c>
    </row>
    <row r="139" spans="1:5" x14ac:dyDescent="0.25">
      <c r="A139" s="1" t="s">
        <v>322</v>
      </c>
      <c r="B139" s="1" t="s">
        <v>327</v>
      </c>
      <c r="C139" s="1" t="s">
        <v>328</v>
      </c>
      <c r="D139" s="3" t="str">
        <f>IF(
RIGHT( OT_Timeline[[#This Row],[Year]], 2 ) = "BC",
"-" &amp; TEXT( LEFT( RIGHT(OT_Timeline[[#This Row],[Year]],7), IF( LEN(A139) &lt; 7, 3, 4 ) ), "#.##0" ),
TEXT("-4001", "#.##0" )
)</f>
        <v>-1.375</v>
      </c>
      <c r="E139" s="1" t="str">
        <f>LEFT(OT_Timeline[[#This Row],[SourceText]], SEARCH(" ", OT_Timeline[[#This Row],[SourceText]], 3 ) -1  )</f>
        <v>Judges</v>
      </c>
    </row>
    <row r="140" spans="1:5" x14ac:dyDescent="0.25">
      <c r="A140" s="1" t="s">
        <v>322</v>
      </c>
      <c r="B140" s="1" t="s">
        <v>329</v>
      </c>
      <c r="C140" s="1" t="s">
        <v>330</v>
      </c>
      <c r="D140" s="3" t="str">
        <f>IF(
RIGHT( OT_Timeline[[#This Row],[Year]], 2 ) = "BC",
"-" &amp; TEXT( LEFT( RIGHT(OT_Timeline[[#This Row],[Year]],7), IF( LEN(A140) &lt; 7, 3, 4 ) ), "#.##0" ),
TEXT("-4001", "#.##0" )
)</f>
        <v>-1.375</v>
      </c>
      <c r="E140" s="1" t="str">
        <f>LEFT(OT_Timeline[[#This Row],[SourceText]], SEARCH(" ", OT_Timeline[[#This Row],[SourceText]], 3 ) -1  )</f>
        <v>Judges</v>
      </c>
    </row>
    <row r="141" spans="1:5" x14ac:dyDescent="0.25">
      <c r="A141" s="1" t="s">
        <v>322</v>
      </c>
      <c r="B141" s="1" t="s">
        <v>331</v>
      </c>
      <c r="C141" s="1" t="s">
        <v>332</v>
      </c>
      <c r="D141" s="3" t="str">
        <f>IF(
RIGHT( OT_Timeline[[#This Row],[Year]], 2 ) = "BC",
"-" &amp; TEXT( LEFT( RIGHT(OT_Timeline[[#This Row],[Year]],7), IF( LEN(A141) &lt; 7, 3, 4 ) ), "#.##0" ),
TEXT("-4001", "#.##0" )
)</f>
        <v>-1.375</v>
      </c>
      <c r="E141" s="1" t="str">
        <f>LEFT(OT_Timeline[[#This Row],[SourceText]], SEARCH(" ", OT_Timeline[[#This Row],[SourceText]], 3 ) -1  )</f>
        <v>Judges</v>
      </c>
    </row>
    <row r="142" spans="1:5" x14ac:dyDescent="0.25">
      <c r="A142" s="1" t="s">
        <v>322</v>
      </c>
      <c r="B142" s="1" t="s">
        <v>333</v>
      </c>
      <c r="C142" s="1" t="s">
        <v>334</v>
      </c>
      <c r="D142" s="3" t="str">
        <f>IF(
RIGHT( OT_Timeline[[#This Row],[Year]], 2 ) = "BC",
"-" &amp; TEXT( LEFT( RIGHT(OT_Timeline[[#This Row],[Year]],7), IF( LEN(A142) &lt; 7, 3, 4 ) ), "#.##0" ),
TEXT("-4001", "#.##0" )
)</f>
        <v>-1.375</v>
      </c>
      <c r="E142" s="1" t="str">
        <f>LEFT(OT_Timeline[[#This Row],[SourceText]], SEARCH(" ", OT_Timeline[[#This Row],[SourceText]], 3 ) -1  )</f>
        <v>Judges</v>
      </c>
    </row>
    <row r="143" spans="1:5" x14ac:dyDescent="0.25">
      <c r="A143" s="1" t="s">
        <v>335</v>
      </c>
      <c r="B143" s="1" t="s">
        <v>336</v>
      </c>
      <c r="C143" s="1" t="s">
        <v>337</v>
      </c>
      <c r="D143" s="3" t="str">
        <f>IF(
RIGHT( OT_Timeline[[#This Row],[Year]], 2 ) = "BC",
"-" &amp; TEXT( LEFT( RIGHT(OT_Timeline[[#This Row],[Year]],7), IF( LEN(A143) &lt; 7, 3, 4 ) ), "#.##0" ),
TEXT("-4001", "#.##0" )
)</f>
        <v>-1.374</v>
      </c>
      <c r="E143" s="1" t="str">
        <f>LEFT(OT_Timeline[[#This Row],[SourceText]], SEARCH(" ", OT_Timeline[[#This Row],[SourceText]], 3 ) -1  )</f>
        <v>Judges</v>
      </c>
    </row>
    <row r="144" spans="1:5" x14ac:dyDescent="0.25">
      <c r="A144" s="1" t="s">
        <v>335</v>
      </c>
      <c r="B144" s="1" t="s">
        <v>338</v>
      </c>
      <c r="C144" s="1" t="s">
        <v>339</v>
      </c>
      <c r="D144" s="3" t="str">
        <f>IF(
RIGHT( OT_Timeline[[#This Row],[Year]], 2 ) = "BC",
"-" &amp; TEXT( LEFT( RIGHT(OT_Timeline[[#This Row],[Year]],7), IF( LEN(A144) &lt; 7, 3, 4 ) ), "#.##0" ),
TEXT("-4001", "#.##0" )
)</f>
        <v>-1.374</v>
      </c>
      <c r="E144" s="1" t="str">
        <f>LEFT(OT_Timeline[[#This Row],[SourceText]], SEARCH(" ", OT_Timeline[[#This Row],[SourceText]], 3 ) -1  )</f>
        <v>Judges</v>
      </c>
    </row>
    <row r="145" spans="1:5" x14ac:dyDescent="0.25">
      <c r="A145" s="1" t="s">
        <v>335</v>
      </c>
      <c r="B145" s="1" t="s">
        <v>340</v>
      </c>
      <c r="C145" s="1" t="s">
        <v>341</v>
      </c>
      <c r="D145" s="3" t="str">
        <f>IF(
RIGHT( OT_Timeline[[#This Row],[Year]], 2 ) = "BC",
"-" &amp; TEXT( LEFT( RIGHT(OT_Timeline[[#This Row],[Year]],7), IF( LEN(A145) &lt; 7, 3, 4 ) ), "#.##0" ),
TEXT("-4001", "#.##0" )
)</f>
        <v>-1.374</v>
      </c>
      <c r="E145" s="1" t="str">
        <f>LEFT(OT_Timeline[[#This Row],[SourceText]], SEARCH(" ", OT_Timeline[[#This Row],[SourceText]], 3 ) -1  )</f>
        <v>Judges</v>
      </c>
    </row>
    <row r="146" spans="1:5" x14ac:dyDescent="0.25">
      <c r="A146" s="1" t="s">
        <v>342</v>
      </c>
      <c r="B146" s="1" t="s">
        <v>343</v>
      </c>
      <c r="C146" s="1" t="s">
        <v>344</v>
      </c>
      <c r="D146" s="3" t="str">
        <f>IF(
RIGHT( OT_Timeline[[#This Row],[Year]], 2 ) = "BC",
"-" &amp; TEXT( LEFT( RIGHT(OT_Timeline[[#This Row],[Year]],7), IF( LEN(A146) &lt; 7, 3, 4 ) ), "#.##0" ),
TEXT("-4001", "#.##0" )
)</f>
        <v>-1.334</v>
      </c>
      <c r="E146" s="1" t="str">
        <f>LEFT(OT_Timeline[[#This Row],[SourceText]], SEARCH(" ", OT_Timeline[[#This Row],[SourceText]], 3 ) -1  )</f>
        <v>Judges</v>
      </c>
    </row>
    <row r="147" spans="1:5" x14ac:dyDescent="0.25">
      <c r="A147" s="1" t="s">
        <v>345</v>
      </c>
      <c r="B147" s="1" t="s">
        <v>346</v>
      </c>
      <c r="C147" s="1" t="s">
        <v>347</v>
      </c>
      <c r="D147" s="3" t="str">
        <f>IF(
RIGHT( OT_Timeline[[#This Row],[Year]], 2 ) = "BC",
"-" &amp; TEXT( LEFT( RIGHT(OT_Timeline[[#This Row],[Year]],7), IF( LEN(A147) &lt; 7, 3, 4 ) ), "#.##0" ),
TEXT("-4001", "#.##0" )
)</f>
        <v>-1.316</v>
      </c>
      <c r="E147" s="1" t="str">
        <f>LEFT(OT_Timeline[[#This Row],[SourceText]], SEARCH(" ", OT_Timeline[[#This Row],[SourceText]], 3 ) -1  )</f>
        <v>Judges</v>
      </c>
    </row>
    <row r="148" spans="1:5" x14ac:dyDescent="0.25">
      <c r="A148" s="1" t="s">
        <v>348</v>
      </c>
      <c r="B148" s="1" t="s">
        <v>349</v>
      </c>
      <c r="C148" s="1" t="s">
        <v>350</v>
      </c>
      <c r="D148" s="3" t="str">
        <f>IF(
RIGHT( OT_Timeline[[#This Row],[Year]], 2 ) = "BC",
"-" &amp; TEXT( LEFT( RIGHT(OT_Timeline[[#This Row],[Year]],7), IF( LEN(A148) &lt; 7, 3, 4 ) ), "#.##0" ),
TEXT("-4001", "#.##0" )
)</f>
        <v>-1.235</v>
      </c>
      <c r="E148" s="1" t="str">
        <f>LEFT(OT_Timeline[[#This Row],[SourceText]], SEARCH(" ", OT_Timeline[[#This Row],[SourceText]], 3 ) -1  )</f>
        <v>Judges</v>
      </c>
    </row>
    <row r="149" spans="1:5" x14ac:dyDescent="0.25">
      <c r="A149" s="1" t="s">
        <v>348</v>
      </c>
      <c r="B149" s="1" t="s">
        <v>351</v>
      </c>
      <c r="C149" s="1" t="s">
        <v>352</v>
      </c>
      <c r="D149" s="3" t="str">
        <f>IF(
RIGHT( OT_Timeline[[#This Row],[Year]], 2 ) = "BC",
"-" &amp; TEXT( LEFT( RIGHT(OT_Timeline[[#This Row],[Year]],7), IF( LEN(A149) &lt; 7, 3, 4 ) ), "#.##0" ),
TEXT("-4001", "#.##0" )
)</f>
        <v>-1.235</v>
      </c>
      <c r="E149" s="1" t="str">
        <f>LEFT(OT_Timeline[[#This Row],[SourceText]], SEARCH(" ", OT_Timeline[[#This Row],[SourceText]], 3 ) -1  )</f>
        <v>Judges</v>
      </c>
    </row>
    <row r="150" spans="1:5" x14ac:dyDescent="0.25">
      <c r="A150" s="1" t="s">
        <v>353</v>
      </c>
      <c r="B150" s="1" t="s">
        <v>354</v>
      </c>
      <c r="C150" s="1" t="s">
        <v>355</v>
      </c>
      <c r="D150" s="3" t="str">
        <f>IF(
RIGHT( OT_Timeline[[#This Row],[Year]], 2 ) = "BC",
"-" &amp; TEXT( LEFT( RIGHT(OT_Timeline[[#This Row],[Year]],7), IF( LEN(A150) &lt; 7, 3, 4 ) ), "#.##0" ),
TEXT("-4001", "#.##0" )
)</f>
        <v>-1.169</v>
      </c>
      <c r="E150" s="1" t="str">
        <f>LEFT(OT_Timeline[[#This Row],[SourceText]], SEARCH(" ", OT_Timeline[[#This Row],[SourceText]], 3 ) -1  )</f>
        <v>Judges</v>
      </c>
    </row>
    <row r="151" spans="1:5" x14ac:dyDescent="0.25">
      <c r="A151" s="1" t="s">
        <v>356</v>
      </c>
      <c r="B151" s="1" t="s">
        <v>357</v>
      </c>
      <c r="C151" s="1" t="s">
        <v>358</v>
      </c>
      <c r="D151" s="3" t="str">
        <f>IF(
RIGHT( OT_Timeline[[#This Row],[Year]], 2 ) = "BC",
"-" &amp; TEXT( LEFT( RIGHT(OT_Timeline[[#This Row],[Year]],7), IF( LEN(A151) &lt; 7, 3, 4 ) ), "#.##0" ),
TEXT("-4001", "#.##0" )
)</f>
        <v>-1.140</v>
      </c>
      <c r="E151" s="1" t="str">
        <f>LEFT(OT_Timeline[[#This Row],[SourceText]], SEARCH(" ", OT_Timeline[[#This Row],[SourceText]], 3 ) -1  )</f>
        <v>Ruth</v>
      </c>
    </row>
    <row r="152" spans="1:5" x14ac:dyDescent="0.25">
      <c r="A152" s="1" t="s">
        <v>359</v>
      </c>
      <c r="B152" s="1" t="s">
        <v>360</v>
      </c>
      <c r="C152" s="1" t="s">
        <v>361</v>
      </c>
      <c r="D152" s="3" t="str">
        <f>IF(
RIGHT( OT_Timeline[[#This Row],[Year]], 2 ) = "BC",
"-" &amp; TEXT( LEFT( RIGHT(OT_Timeline[[#This Row],[Year]],7), IF( LEN(A152) &lt; 7, 3, 4 ) ), "#.##0" ),
TEXT("-4001", "#.##0" )
)</f>
        <v>-1.129</v>
      </c>
      <c r="E152" s="1" t="str">
        <f>LEFT(OT_Timeline[[#This Row],[SourceText]], SEARCH(" ", OT_Timeline[[#This Row],[SourceText]], 3 ) -1  )</f>
        <v>Judges</v>
      </c>
    </row>
    <row r="153" spans="1:5" x14ac:dyDescent="0.25">
      <c r="A153" s="1" t="s">
        <v>362</v>
      </c>
      <c r="B153" s="1" t="s">
        <v>363</v>
      </c>
      <c r="C153" s="1" t="s">
        <v>364</v>
      </c>
      <c r="D153" s="3" t="str">
        <f>IF(
RIGHT( OT_Timeline[[#This Row],[Year]], 2 ) = "BC",
"-" &amp; TEXT( LEFT( RIGHT(OT_Timeline[[#This Row],[Year]],7), IF( LEN(A153) &lt; 7, 3, 4 ) ), "#.##0" ),
TEXT("-4001", "#.##0" )
)</f>
        <v>-1.126</v>
      </c>
      <c r="E153" s="1" t="str">
        <f>LEFT(OT_Timeline[[#This Row],[SourceText]], SEARCH(" ", OT_Timeline[[#This Row],[SourceText]], 3 ) -1  )</f>
        <v>Judges</v>
      </c>
    </row>
    <row r="154" spans="1:5" x14ac:dyDescent="0.25">
      <c r="A154" s="1" t="s">
        <v>362</v>
      </c>
      <c r="B154" s="1" t="s">
        <v>365</v>
      </c>
      <c r="C154" s="1" t="s">
        <v>366</v>
      </c>
      <c r="D154" s="3" t="str">
        <f>IF(
RIGHT( OT_Timeline[[#This Row],[Year]], 2 ) = "BC",
"-" &amp; TEXT( LEFT( RIGHT(OT_Timeline[[#This Row],[Year]],7), IF( LEN(A154) &lt; 7, 3, 4 ) ), "#.##0" ),
TEXT("-4001", "#.##0" )
)</f>
        <v>-1.126</v>
      </c>
      <c r="E154" s="1" t="str">
        <f>LEFT(OT_Timeline[[#This Row],[SourceText]], SEARCH(" ", OT_Timeline[[#This Row],[SourceText]], 3 ) -1  )</f>
        <v>Judges</v>
      </c>
    </row>
    <row r="155" spans="1:5" x14ac:dyDescent="0.25">
      <c r="A155" s="1" t="s">
        <v>367</v>
      </c>
      <c r="B155" s="1" t="s">
        <v>368</v>
      </c>
      <c r="C155" s="1" t="s">
        <v>369</v>
      </c>
      <c r="D155" s="3" t="str">
        <f>IF(
RIGHT( OT_Timeline[[#This Row],[Year]], 2 ) = "BC",
"-" &amp; TEXT( LEFT( RIGHT(OT_Timeline[[#This Row],[Year]],7), IF( LEN(A155) &lt; 7, 3, 4 ) ), "#.##0" ),
TEXT("-4001", "#.##0" )
)</f>
        <v>-1.118</v>
      </c>
      <c r="E155" s="1" t="str">
        <f>LEFT(OT_Timeline[[#This Row],[SourceText]], SEARCH(" ", OT_Timeline[[#This Row],[SourceText]], 3 ) -1  )</f>
        <v>Judges</v>
      </c>
    </row>
    <row r="156" spans="1:5" x14ac:dyDescent="0.25">
      <c r="A156" s="1" t="s">
        <v>370</v>
      </c>
      <c r="B156" s="1" t="s">
        <v>371</v>
      </c>
      <c r="C156" s="1" t="s">
        <v>372</v>
      </c>
      <c r="D156" s="3" t="str">
        <f>IF(
RIGHT( OT_Timeline[[#This Row],[Year]], 2 ) = "BC",
"-" &amp; TEXT( LEFT( RIGHT(OT_Timeline[[#This Row],[Year]],7), IF( LEN(A156) &lt; 7, 3, 4 ) ), "#.##0" ),
TEXT("-4001", "#.##0" )
)</f>
        <v>-1.100</v>
      </c>
      <c r="E156" s="1" t="str">
        <f>LEFT(OT_Timeline[[#This Row],[SourceText]], SEARCH(" ", OT_Timeline[[#This Row],[SourceText]], 3 ) -1  )</f>
        <v>1 Samuel</v>
      </c>
    </row>
    <row r="157" spans="1:5" x14ac:dyDescent="0.25">
      <c r="A157" s="1" t="s">
        <v>370</v>
      </c>
      <c r="B157" s="1" t="s">
        <v>373</v>
      </c>
      <c r="C157" s="1" t="s">
        <v>374</v>
      </c>
      <c r="D157" s="3" t="str">
        <f>IF(
RIGHT( OT_Timeline[[#This Row],[Year]], 2 ) = "BC",
"-" &amp; TEXT( LEFT( RIGHT(OT_Timeline[[#This Row],[Year]],7), IF( LEN(A157) &lt; 7, 3, 4 ) ), "#.##0" ),
TEXT("-4001", "#.##0" )
)</f>
        <v>-1.100</v>
      </c>
      <c r="E157" s="1" t="str">
        <f>LEFT(OT_Timeline[[#This Row],[SourceText]], SEARCH(" ", OT_Timeline[[#This Row],[SourceText]], 3 ) -1  )</f>
        <v>1 Samuel</v>
      </c>
    </row>
    <row r="158" spans="1:5" x14ac:dyDescent="0.25">
      <c r="A158" s="1" t="s">
        <v>375</v>
      </c>
      <c r="B158" s="1" t="s">
        <v>376</v>
      </c>
      <c r="C158" s="1" t="s">
        <v>377</v>
      </c>
      <c r="D158" s="3" t="str">
        <f>IF(
RIGHT( OT_Timeline[[#This Row],[Year]], 2 ) = "BC",
"-" &amp; TEXT( LEFT( RIGHT(OT_Timeline[[#This Row],[Year]],7), IF( LEN(A158) &lt; 7, 3, 4 ) ), "#.##0" ),
TEXT("-4001", "#.##0" )
)</f>
        <v>-1.097</v>
      </c>
      <c r="E158" s="1" t="str">
        <f>LEFT(OT_Timeline[[#This Row],[SourceText]], SEARCH(" ", OT_Timeline[[#This Row],[SourceText]], 3 ) -1  )</f>
        <v>Judges</v>
      </c>
    </row>
    <row r="159" spans="1:5" x14ac:dyDescent="0.25">
      <c r="A159" s="1" t="s">
        <v>378</v>
      </c>
      <c r="B159" s="1" t="s">
        <v>379</v>
      </c>
      <c r="C159" s="1" t="s">
        <v>380</v>
      </c>
      <c r="D159" s="3" t="str">
        <f>IF(
RIGHT( OT_Timeline[[#This Row],[Year]], 2 ) = "BC",
"-" &amp; TEXT( LEFT( RIGHT(OT_Timeline[[#This Row],[Year]],7), IF( LEN(A159) &lt; 7, 3, 4 ) ), "#.##0" ),
TEXT("-4001", "#.##0" )
)</f>
        <v>-1.090</v>
      </c>
      <c r="E159" s="1" t="str">
        <f>LEFT(OT_Timeline[[#This Row],[SourceText]], SEARCH(" ", OT_Timeline[[#This Row],[SourceText]], 3 ) -1  )</f>
        <v>Judges</v>
      </c>
    </row>
    <row r="160" spans="1:5" x14ac:dyDescent="0.25">
      <c r="A160" s="1" t="s">
        <v>378</v>
      </c>
      <c r="B160" s="1" t="s">
        <v>381</v>
      </c>
      <c r="C160" s="1" t="s">
        <v>382</v>
      </c>
      <c r="D160" s="3" t="str">
        <f>IF(
RIGHT( OT_Timeline[[#This Row],[Year]], 2 ) = "BC",
"-" &amp; TEXT( LEFT( RIGHT(OT_Timeline[[#This Row],[Year]],7), IF( LEN(A160) &lt; 7, 3, 4 ) ), "#.##0" ),
TEXT("-4001", "#.##0" )
)</f>
        <v>-1.090</v>
      </c>
      <c r="E160" s="1" t="str">
        <f>LEFT(OT_Timeline[[#This Row],[SourceText]], SEARCH(" ", OT_Timeline[[#This Row],[SourceText]], 3 ) -1  )</f>
        <v>Judges</v>
      </c>
    </row>
    <row r="161" spans="1:5" x14ac:dyDescent="0.25">
      <c r="A161" s="1" t="s">
        <v>383</v>
      </c>
      <c r="B161" s="1" t="s">
        <v>384</v>
      </c>
      <c r="C161" s="1" t="s">
        <v>385</v>
      </c>
      <c r="D161" s="3" t="str">
        <f>IF(
RIGHT( OT_Timeline[[#This Row],[Year]], 2 ) = "BC",
"-" &amp; TEXT( LEFT( RIGHT(OT_Timeline[[#This Row],[Year]],7), IF( LEN(A161) &lt; 7, 3, 4 ) ), "#.##0" ),
TEXT("-4001", "#.##0" )
)</f>
        <v>-1.075</v>
      </c>
      <c r="E161" s="1" t="str">
        <f>LEFT(OT_Timeline[[#This Row],[SourceText]], SEARCH(" ", OT_Timeline[[#This Row],[SourceText]], 3 ) -1  )</f>
        <v>Judges</v>
      </c>
    </row>
    <row r="162" spans="1:5" x14ac:dyDescent="0.25">
      <c r="A162" s="1" t="s">
        <v>383</v>
      </c>
      <c r="B162" s="1" t="s">
        <v>386</v>
      </c>
      <c r="C162" s="1" t="s">
        <v>387</v>
      </c>
      <c r="D162" s="3" t="str">
        <f>IF(
RIGHT( OT_Timeline[[#This Row],[Year]], 2 ) = "BC",
"-" &amp; TEXT( LEFT( RIGHT(OT_Timeline[[#This Row],[Year]],7), IF( LEN(A162) &lt; 7, 3, 4 ) ), "#.##0" ),
TEXT("-4001", "#.##0" )
)</f>
        <v>-1.075</v>
      </c>
      <c r="E162" s="1" t="str">
        <f>LEFT(OT_Timeline[[#This Row],[SourceText]], SEARCH(" ", OT_Timeline[[#This Row],[SourceText]], 3 ) -1  )</f>
        <v>Judges</v>
      </c>
    </row>
    <row r="163" spans="1:5" x14ac:dyDescent="0.25">
      <c r="A163" s="1" t="s">
        <v>383</v>
      </c>
      <c r="B163" s="1" t="s">
        <v>388</v>
      </c>
      <c r="C163" s="1" t="s">
        <v>389</v>
      </c>
      <c r="D163" s="3" t="str">
        <f>IF(
RIGHT( OT_Timeline[[#This Row],[Year]], 2 ) = "BC",
"-" &amp; TEXT( LEFT( RIGHT(OT_Timeline[[#This Row],[Year]],7), IF( LEN(A163) &lt; 7, 3, 4 ) ), "#.##0" ),
TEXT("-4001", "#.##0" )
)</f>
        <v>-1.075</v>
      </c>
      <c r="E163" s="1" t="str">
        <f>LEFT(OT_Timeline[[#This Row],[SourceText]], SEARCH(" ", OT_Timeline[[#This Row],[SourceText]], 3 ) -1  )</f>
        <v>Judges</v>
      </c>
    </row>
    <row r="164" spans="1:5" x14ac:dyDescent="0.25">
      <c r="A164" s="1" t="s">
        <v>390</v>
      </c>
      <c r="B164" s="1" t="s">
        <v>391</v>
      </c>
      <c r="C164" s="1" t="s">
        <v>392</v>
      </c>
      <c r="D164" s="3" t="str">
        <f>IF(
RIGHT( OT_Timeline[[#This Row],[Year]], 2 ) = "BC",
"-" &amp; TEXT( LEFT( RIGHT(OT_Timeline[[#This Row],[Year]],7), IF( LEN(A164) &lt; 7, 3, 4 ) ), "#.##0" ),
TEXT("-4001", "#.##0" )
)</f>
        <v>-1.070</v>
      </c>
      <c r="E164" s="1" t="str">
        <f>LEFT(OT_Timeline[[#This Row],[SourceText]], SEARCH(" ", OT_Timeline[[#This Row],[SourceText]], 3 ) -1  )</f>
        <v>1 Samuel</v>
      </c>
    </row>
    <row r="165" spans="1:5" x14ac:dyDescent="0.25">
      <c r="A165" s="1" t="s">
        <v>390</v>
      </c>
      <c r="B165" s="1" t="s">
        <v>393</v>
      </c>
      <c r="C165" s="1" t="s">
        <v>394</v>
      </c>
      <c r="D165" s="3" t="str">
        <f>IF(
RIGHT( OT_Timeline[[#This Row],[Year]], 2 ) = "BC",
"-" &amp; TEXT( LEFT( RIGHT(OT_Timeline[[#This Row],[Year]],7), IF( LEN(A165) &lt; 7, 3, 4 ) ), "#.##0" ),
TEXT("-4001", "#.##0" )
)</f>
        <v>-1.070</v>
      </c>
      <c r="E165" s="1" t="str">
        <f>LEFT(OT_Timeline[[#This Row],[SourceText]], SEARCH(" ", OT_Timeline[[#This Row],[SourceText]], 3 ) -1  )</f>
        <v>1 Samuel</v>
      </c>
    </row>
    <row r="166" spans="1:5" x14ac:dyDescent="0.25">
      <c r="A166" s="1" t="s">
        <v>390</v>
      </c>
      <c r="B166" s="1" t="s">
        <v>395</v>
      </c>
      <c r="C166" s="1" t="s">
        <v>396</v>
      </c>
      <c r="D166" s="3" t="str">
        <f>IF(
RIGHT( OT_Timeline[[#This Row],[Year]], 2 ) = "BC",
"-" &amp; TEXT( LEFT( RIGHT(OT_Timeline[[#This Row],[Year]],7), IF( LEN(A166) &lt; 7, 3, 4 ) ), "#.##0" ),
TEXT("-4001", "#.##0" )
)</f>
        <v>-1.070</v>
      </c>
      <c r="E166" s="1" t="str">
        <f>LEFT(OT_Timeline[[#This Row],[SourceText]], SEARCH(" ", OT_Timeline[[#This Row],[SourceText]], 3 ) -1  )</f>
        <v>1 Samuel</v>
      </c>
    </row>
    <row r="167" spans="1:5" x14ac:dyDescent="0.25">
      <c r="A167" s="1" t="s">
        <v>390</v>
      </c>
      <c r="B167" s="1" t="s">
        <v>397</v>
      </c>
      <c r="C167" s="1" t="s">
        <v>398</v>
      </c>
      <c r="D167" s="3" t="str">
        <f>IF(
RIGHT( OT_Timeline[[#This Row],[Year]], 2 ) = "BC",
"-" &amp; TEXT( LEFT( RIGHT(OT_Timeline[[#This Row],[Year]],7), IF( LEN(A167) &lt; 7, 3, 4 ) ), "#.##0" ),
TEXT("-4001", "#.##0" )
)</f>
        <v>-1.070</v>
      </c>
      <c r="E167" s="1" t="str">
        <f>LEFT(OT_Timeline[[#This Row],[SourceText]], SEARCH(" ", OT_Timeline[[#This Row],[SourceText]], 3 ) -1  )</f>
        <v>1 Samuel</v>
      </c>
    </row>
    <row r="168" spans="1:5" x14ac:dyDescent="0.25">
      <c r="A168" s="1" t="s">
        <v>399</v>
      </c>
      <c r="B168" s="1" t="s">
        <v>400</v>
      </c>
      <c r="C168" s="1" t="s">
        <v>401</v>
      </c>
      <c r="D168" s="3" t="str">
        <f>IF(
RIGHT( OT_Timeline[[#This Row],[Year]], 2 ) = "BC",
"-" &amp; TEXT( LEFT( RIGHT(OT_Timeline[[#This Row],[Year]],7), IF( LEN(A168) &lt; 7, 3, 4 ) ), "#.##0" ),
TEXT("-4001", "#.##0" )
)</f>
        <v>-1.050</v>
      </c>
      <c r="E168" s="1" t="str">
        <f>LEFT(OT_Timeline[[#This Row],[SourceText]], SEARCH(" ", OT_Timeline[[#This Row],[SourceText]], 3 ) -1  )</f>
        <v>1 Samuel</v>
      </c>
    </row>
    <row r="169" spans="1:5" x14ac:dyDescent="0.25">
      <c r="A169" s="1" t="s">
        <v>402</v>
      </c>
      <c r="B169" s="1" t="s">
        <v>403</v>
      </c>
      <c r="C169" s="1" t="s">
        <v>404</v>
      </c>
      <c r="D169" s="3" t="str">
        <f>IF(
RIGHT( OT_Timeline[[#This Row],[Year]], 2 ) = "BC",
"-" &amp; TEXT( LEFT( RIGHT(OT_Timeline[[#This Row],[Year]],7), IF( LEN(A169) &lt; 7, 3, 4 ) ), "#.##0" ),
TEXT("-4001", "#.##0" )
)</f>
        <v>-1.043</v>
      </c>
      <c r="E169" s="1" t="str">
        <f>LEFT(OT_Timeline[[#This Row],[SourceText]], SEARCH(" ", OT_Timeline[[#This Row],[SourceText]], 3 ) -1  )</f>
        <v>1 Samuel</v>
      </c>
    </row>
    <row r="170" spans="1:5" x14ac:dyDescent="0.25">
      <c r="A170" s="1" t="s">
        <v>405</v>
      </c>
      <c r="B170" s="1" t="s">
        <v>406</v>
      </c>
      <c r="C170" s="1" t="s">
        <v>407</v>
      </c>
      <c r="D170" s="3" t="str">
        <f>IF(
RIGHT( OT_Timeline[[#This Row],[Year]], 2 ) = "BC",
"-" &amp; TEXT( LEFT( RIGHT(OT_Timeline[[#This Row],[Year]],7), IF( LEN(A170) &lt; 7, 3, 4 ) ), "#.##0" ),
TEXT("-4001", "#.##0" )
)</f>
        <v>-1.042</v>
      </c>
      <c r="E170" s="1" t="str">
        <f>LEFT(OT_Timeline[[#This Row],[SourceText]], SEARCH(" ", OT_Timeline[[#This Row],[SourceText]], 3 ) -1  )</f>
        <v>1 Samuel</v>
      </c>
    </row>
    <row r="171" spans="1:5" x14ac:dyDescent="0.25">
      <c r="A171" s="1" t="s">
        <v>408</v>
      </c>
      <c r="B171" s="1" t="s">
        <v>409</v>
      </c>
      <c r="C171" s="1" t="s">
        <v>410</v>
      </c>
      <c r="D171" s="3" t="str">
        <f>IF(
RIGHT( OT_Timeline[[#This Row],[Year]], 2 ) = "BC",
"-" &amp; TEXT( LEFT( RIGHT(OT_Timeline[[#This Row],[Year]],7), IF( LEN(A171) &lt; 7, 3, 4 ) ), "#.##0" ),
TEXT("-4001", "#.##0" )
)</f>
        <v>-1.041</v>
      </c>
      <c r="E171" s="1" t="str">
        <f>LEFT(OT_Timeline[[#This Row],[SourceText]], SEARCH(" ", OT_Timeline[[#This Row],[SourceText]], 3 ) -1  )</f>
        <v>1 Samuel</v>
      </c>
    </row>
    <row r="172" spans="1:5" x14ac:dyDescent="0.25">
      <c r="A172" s="1" t="s">
        <v>408</v>
      </c>
      <c r="B172" s="1" t="s">
        <v>411</v>
      </c>
      <c r="C172" s="1" t="s">
        <v>412</v>
      </c>
      <c r="D172" s="3" t="str">
        <f>IF(
RIGHT( OT_Timeline[[#This Row],[Year]], 2 ) = "BC",
"-" &amp; TEXT( LEFT( RIGHT(OT_Timeline[[#This Row],[Year]],7), IF( LEN(A172) &lt; 7, 3, 4 ) ), "#.##0" ),
TEXT("-4001", "#.##0" )
)</f>
        <v>-1.041</v>
      </c>
      <c r="E172" s="1" t="str">
        <f>LEFT(OT_Timeline[[#This Row],[SourceText]], SEARCH(" ", OT_Timeline[[#This Row],[SourceText]], 3 ) -1  )</f>
        <v>1 Samuel</v>
      </c>
    </row>
    <row r="173" spans="1:5" x14ac:dyDescent="0.25">
      <c r="A173" s="1" t="s">
        <v>413</v>
      </c>
      <c r="B173" s="1" t="s">
        <v>414</v>
      </c>
      <c r="C173" s="1" t="s">
        <v>415</v>
      </c>
      <c r="D173" s="3" t="str">
        <f>IF(
RIGHT( OT_Timeline[[#This Row],[Year]], 2 ) = "BC",
"-" &amp; TEXT( LEFT( RIGHT(OT_Timeline[[#This Row],[Year]],7), IF( LEN(A173) &lt; 7, 3, 4 ) ), "#.##0" ),
TEXT("-4001", "#.##0" )
)</f>
        <v>-1.028</v>
      </c>
      <c r="E173" s="1" t="str">
        <f>LEFT(OT_Timeline[[#This Row],[SourceText]], SEARCH(" ", OT_Timeline[[#This Row],[SourceText]], 3 ) -1  )</f>
        <v>1 Samuel</v>
      </c>
    </row>
    <row r="174" spans="1:5" x14ac:dyDescent="0.25">
      <c r="A174" s="1" t="s">
        <v>416</v>
      </c>
      <c r="B174" s="1" t="s">
        <v>417</v>
      </c>
      <c r="C174" s="1" t="s">
        <v>418</v>
      </c>
      <c r="D174" s="3" t="str">
        <f>IF(
RIGHT( OT_Timeline[[#This Row],[Year]], 2 ) = "BC",
"-" &amp; TEXT( LEFT( RIGHT(OT_Timeline[[#This Row],[Year]],7), IF( LEN(A174) &lt; 7, 3, 4 ) ), "#.##0" ),
TEXT("-4001", "#.##0" )
)</f>
        <v>-1.024</v>
      </c>
      <c r="E174" s="1" t="str">
        <f>LEFT(OT_Timeline[[#This Row],[SourceText]], SEARCH(" ", OT_Timeline[[#This Row],[SourceText]], 3 ) -1  )</f>
        <v>1 Samuel</v>
      </c>
    </row>
    <row r="175" spans="1:5" x14ac:dyDescent="0.25">
      <c r="A175" s="1" t="s">
        <v>416</v>
      </c>
      <c r="B175" s="1" t="s">
        <v>419</v>
      </c>
      <c r="C175" s="1" t="s">
        <v>420</v>
      </c>
      <c r="D175" s="3" t="str">
        <f>IF(
RIGHT( OT_Timeline[[#This Row],[Year]], 2 ) = "BC",
"-" &amp; TEXT( LEFT( RIGHT(OT_Timeline[[#This Row],[Year]],7), IF( LEN(A175) &lt; 7, 3, 4 ) ), "#.##0" ),
TEXT("-4001", "#.##0" )
)</f>
        <v>-1.024</v>
      </c>
      <c r="E175" s="1" t="str">
        <f>LEFT(OT_Timeline[[#This Row],[SourceText]], SEARCH(" ", OT_Timeline[[#This Row],[SourceText]], 3 ) -1  )</f>
        <v>1 Samuel</v>
      </c>
    </row>
    <row r="176" spans="1:5" x14ac:dyDescent="0.25">
      <c r="A176" s="1" t="s">
        <v>421</v>
      </c>
      <c r="B176" s="1" t="s">
        <v>422</v>
      </c>
      <c r="C176" s="1" t="s">
        <v>423</v>
      </c>
      <c r="D176" s="3" t="str">
        <f>IF(
RIGHT( OT_Timeline[[#This Row],[Year]], 2 ) = "BC",
"-" &amp; TEXT( LEFT( RIGHT(OT_Timeline[[#This Row],[Year]],7), IF( LEN(A176) &lt; 7, 3, 4 ) ), "#.##0" ),
TEXT("-4001", "#.##0" )
)</f>
        <v>-1.015</v>
      </c>
      <c r="E176" s="1" t="str">
        <f>LEFT(OT_Timeline[[#This Row],[SourceText]], SEARCH(" ", OT_Timeline[[#This Row],[SourceText]], 3 ) -1  )</f>
        <v>1 Samuel</v>
      </c>
    </row>
    <row r="177" spans="1:5" x14ac:dyDescent="0.25">
      <c r="A177" s="1" t="s">
        <v>424</v>
      </c>
      <c r="B177" s="1" t="s">
        <v>425</v>
      </c>
      <c r="C177" s="1" t="s">
        <v>426</v>
      </c>
      <c r="D177" s="3" t="str">
        <f>IF(
RIGHT( OT_Timeline[[#This Row],[Year]], 2 ) = "BC",
"-" &amp; TEXT( LEFT( RIGHT(OT_Timeline[[#This Row],[Year]],7), IF( LEN(A177) &lt; 7, 3, 4 ) ), "#.##0" ),
TEXT("-4001", "#.##0" )
)</f>
        <v>-1.014</v>
      </c>
      <c r="E177" s="1" t="str">
        <f>LEFT(OT_Timeline[[#This Row],[SourceText]], SEARCH(" ", OT_Timeline[[#This Row],[SourceText]], 3 ) -1  )</f>
        <v>1 Samuel</v>
      </c>
    </row>
    <row r="178" spans="1:5" x14ac:dyDescent="0.25">
      <c r="A178" s="1" t="s">
        <v>427</v>
      </c>
      <c r="B178" s="1" t="s">
        <v>428</v>
      </c>
      <c r="C178" s="1" t="s">
        <v>429</v>
      </c>
      <c r="D178" s="3" t="str">
        <f>IF(
RIGHT( OT_Timeline[[#This Row],[Year]], 2 ) = "BC",
"-" &amp; TEXT( LEFT( RIGHT(OT_Timeline[[#This Row],[Year]],7), IF( LEN(A178) &lt; 7, 3, 4 ) ), "#.##0" ),
TEXT("-4001", "#.##0" )
)</f>
        <v>-1.013</v>
      </c>
      <c r="E178" s="1" t="str">
        <f>LEFT(OT_Timeline[[#This Row],[SourceText]], SEARCH(" ", OT_Timeline[[#This Row],[SourceText]], 3 ) -1  )</f>
        <v>1 Samuel</v>
      </c>
    </row>
    <row r="179" spans="1:5" x14ac:dyDescent="0.25">
      <c r="A179" s="1" t="s">
        <v>427</v>
      </c>
      <c r="B179" s="1" t="s">
        <v>430</v>
      </c>
      <c r="C179" s="1" t="s">
        <v>431</v>
      </c>
      <c r="D179" s="3" t="str">
        <f>IF(
RIGHT( OT_Timeline[[#This Row],[Year]], 2 ) = "BC",
"-" &amp; TEXT( LEFT( RIGHT(OT_Timeline[[#This Row],[Year]],7), IF( LEN(A179) &lt; 7, 3, 4 ) ), "#.##0" ),
TEXT("-4001", "#.##0" )
)</f>
        <v>-1.013</v>
      </c>
      <c r="E179" s="1" t="str">
        <f>LEFT(OT_Timeline[[#This Row],[SourceText]], SEARCH(" ", OT_Timeline[[#This Row],[SourceText]], 3 ) -1  )</f>
        <v>Psalm</v>
      </c>
    </row>
    <row r="180" spans="1:5" x14ac:dyDescent="0.25">
      <c r="A180" s="1" t="s">
        <v>432</v>
      </c>
      <c r="B180" s="1" t="s">
        <v>433</v>
      </c>
      <c r="C180" s="1" t="s">
        <v>434</v>
      </c>
      <c r="D180" s="3" t="str">
        <f>IF(
RIGHT( OT_Timeline[[#This Row],[Year]], 2 ) = "BC",
"-" &amp; TEXT( LEFT( RIGHT(OT_Timeline[[#This Row],[Year]],7), IF( LEN(A180) &lt; 7, 3, 4 ) ), "#.##0" ),
TEXT("-4001", "#.##0" )
)</f>
        <v>-1.012</v>
      </c>
      <c r="E180" s="1" t="str">
        <f>LEFT(OT_Timeline[[#This Row],[SourceText]], SEARCH(" ", OT_Timeline[[#This Row],[SourceText]], 3 ) -1  )</f>
        <v>1 Samuel</v>
      </c>
    </row>
    <row r="181" spans="1:5" x14ac:dyDescent="0.25">
      <c r="A181" s="1" t="s">
        <v>432</v>
      </c>
      <c r="B181" s="1" t="s">
        <v>435</v>
      </c>
      <c r="C181" s="1" t="s">
        <v>436</v>
      </c>
      <c r="D181" s="3" t="str">
        <f>IF(
RIGHT( OT_Timeline[[#This Row],[Year]], 2 ) = "BC",
"-" &amp; TEXT( LEFT( RIGHT(OT_Timeline[[#This Row],[Year]],7), IF( LEN(A181) &lt; 7, 3, 4 ) ), "#.##0" ),
TEXT("-4001", "#.##0" )
)</f>
        <v>-1.012</v>
      </c>
      <c r="E181" s="1" t="str">
        <f>LEFT(OT_Timeline[[#This Row],[SourceText]], SEARCH(" ", OT_Timeline[[#This Row],[SourceText]], 3 ) -1  )</f>
        <v>Psalm</v>
      </c>
    </row>
    <row r="182" spans="1:5" x14ac:dyDescent="0.25">
      <c r="A182" s="1" t="s">
        <v>432</v>
      </c>
      <c r="B182" s="1" t="s">
        <v>437</v>
      </c>
      <c r="C182" s="1" t="s">
        <v>438</v>
      </c>
      <c r="D182" s="3" t="str">
        <f>IF(
RIGHT( OT_Timeline[[#This Row],[Year]], 2 ) = "BC",
"-" &amp; TEXT( LEFT( RIGHT(OT_Timeline[[#This Row],[Year]],7), IF( LEN(A182) &lt; 7, 3, 4 ) ), "#.##0" ),
TEXT("-4001", "#.##0" )
)</f>
        <v>-1.012</v>
      </c>
      <c r="E182" s="1" t="str">
        <f>LEFT(OT_Timeline[[#This Row],[SourceText]], SEARCH(" ", OT_Timeline[[#This Row],[SourceText]], 3 ) -1  )</f>
        <v>Psalm</v>
      </c>
    </row>
    <row r="183" spans="1:5" x14ac:dyDescent="0.25">
      <c r="A183" s="1" t="s">
        <v>439</v>
      </c>
      <c r="B183" s="1" t="s">
        <v>440</v>
      </c>
      <c r="C183" s="1" t="s">
        <v>441</v>
      </c>
      <c r="D183" s="3" t="str">
        <f>IF(
RIGHT( OT_Timeline[[#This Row],[Year]], 2 ) = "BC",
"-" &amp; TEXT( LEFT( RIGHT(OT_Timeline[[#This Row],[Year]],7), IF( LEN(A183) &lt; 7, 3, 4 ) ), "#.##0" ),
TEXT("-4001", "#.##0" )
)</f>
        <v>-1.011</v>
      </c>
      <c r="E183" s="1" t="str">
        <f>LEFT(OT_Timeline[[#This Row],[SourceText]], SEARCH(" ", OT_Timeline[[#This Row],[SourceText]], 3 ) -1  )</f>
        <v>Psalm</v>
      </c>
    </row>
    <row r="184" spans="1:5" x14ac:dyDescent="0.25">
      <c r="A184" s="1" t="s">
        <v>439</v>
      </c>
      <c r="B184" s="1" t="s">
        <v>442</v>
      </c>
      <c r="C184" s="1" t="s">
        <v>443</v>
      </c>
      <c r="D184" s="3" t="str">
        <f>IF(
RIGHT( OT_Timeline[[#This Row],[Year]], 2 ) = "BC",
"-" &amp; TEXT( LEFT( RIGHT(OT_Timeline[[#This Row],[Year]],7), IF( LEN(A184) &lt; 7, 3, 4 ) ), "#.##0" ),
TEXT("-4001", "#.##0" )
)</f>
        <v>-1.011</v>
      </c>
      <c r="E184" s="1" t="str">
        <f>LEFT(OT_Timeline[[#This Row],[SourceText]], SEARCH(" ", OT_Timeline[[#This Row],[SourceText]], 3 ) -1  )</f>
        <v>1 Samuel</v>
      </c>
    </row>
    <row r="185" spans="1:5" x14ac:dyDescent="0.25">
      <c r="A185" s="1" t="s">
        <v>439</v>
      </c>
      <c r="B185" s="1" t="s">
        <v>444</v>
      </c>
      <c r="C185" s="1" t="s">
        <v>445</v>
      </c>
      <c r="D185" s="3" t="str">
        <f>IF(
RIGHT( OT_Timeline[[#This Row],[Year]], 2 ) = "BC",
"-" &amp; TEXT( LEFT( RIGHT(OT_Timeline[[#This Row],[Year]],7), IF( LEN(A185) &lt; 7, 3, 4 ) ), "#.##0" ),
TEXT("-4001", "#.##0" )
)</f>
        <v>-1.011</v>
      </c>
      <c r="E185" s="1" t="str">
        <f>LEFT(OT_Timeline[[#This Row],[SourceText]], SEARCH(" ", OT_Timeline[[#This Row],[SourceText]], 3 ) -1  )</f>
        <v>Psalms</v>
      </c>
    </row>
    <row r="186" spans="1:5" x14ac:dyDescent="0.25">
      <c r="A186" s="1" t="s">
        <v>439</v>
      </c>
      <c r="B186" s="1" t="s">
        <v>446</v>
      </c>
      <c r="C186" s="1" t="s">
        <v>447</v>
      </c>
      <c r="D186" s="3" t="str">
        <f>IF(
RIGHT( OT_Timeline[[#This Row],[Year]], 2 ) = "BC",
"-" &amp; TEXT( LEFT( RIGHT(OT_Timeline[[#This Row],[Year]],7), IF( LEN(A186) &lt; 7, 3, 4 ) ), "#.##0" ),
TEXT("-4001", "#.##0" )
)</f>
        <v>-1.011</v>
      </c>
      <c r="E186" s="1" t="str">
        <f>LEFT(OT_Timeline[[#This Row],[SourceText]], SEARCH(" ", OT_Timeline[[#This Row],[SourceText]], 3 ) -1  )</f>
        <v>1 Samuel</v>
      </c>
    </row>
    <row r="187" spans="1:5" x14ac:dyDescent="0.25">
      <c r="A187" s="1" t="s">
        <v>439</v>
      </c>
      <c r="B187" s="1" t="s">
        <v>448</v>
      </c>
      <c r="C187" s="1" t="s">
        <v>449</v>
      </c>
      <c r="D187" s="3" t="str">
        <f>IF(
RIGHT( OT_Timeline[[#This Row],[Year]], 2 ) = "BC",
"-" &amp; TEXT( LEFT( RIGHT(OT_Timeline[[#This Row],[Year]],7), IF( LEN(A187) &lt; 7, 3, 4 ) ), "#.##0" ),
TEXT("-4001", "#.##0" )
)</f>
        <v>-1.011</v>
      </c>
      <c r="E187" s="1" t="str">
        <f>LEFT(OT_Timeline[[#This Row],[SourceText]], SEARCH(" ", OT_Timeline[[#This Row],[SourceText]], 3 ) -1  )</f>
        <v>Psalm</v>
      </c>
    </row>
    <row r="188" spans="1:5" x14ac:dyDescent="0.25">
      <c r="A188" s="1" t="s">
        <v>439</v>
      </c>
      <c r="B188" s="1" t="s">
        <v>450</v>
      </c>
      <c r="C188" s="1" t="s">
        <v>451</v>
      </c>
      <c r="D188" s="3" t="str">
        <f>IF(
RIGHT( OT_Timeline[[#This Row],[Year]], 2 ) = "BC",
"-" &amp; TEXT( LEFT( RIGHT(OT_Timeline[[#This Row],[Year]],7), IF( LEN(A188) &lt; 7, 3, 4 ) ), "#.##0" ),
TEXT("-4001", "#.##0" )
)</f>
        <v>-1.011</v>
      </c>
      <c r="E188" s="1" t="str">
        <f>LEFT(OT_Timeline[[#This Row],[SourceText]], SEARCH(" ", OT_Timeline[[#This Row],[SourceText]], 3 ) -1  )</f>
        <v>1 Samuel</v>
      </c>
    </row>
    <row r="189" spans="1:5" x14ac:dyDescent="0.25">
      <c r="A189" s="1" t="s">
        <v>439</v>
      </c>
      <c r="B189" s="1" t="s">
        <v>452</v>
      </c>
      <c r="C189" s="1" t="s">
        <v>453</v>
      </c>
      <c r="D189" s="3" t="str">
        <f>IF(
RIGHT( OT_Timeline[[#This Row],[Year]], 2 ) = "BC",
"-" &amp; TEXT( LEFT( RIGHT(OT_Timeline[[#This Row],[Year]],7), IF( LEN(A189) &lt; 7, 3, 4 ) ), "#.##0" ),
TEXT("-4001", "#.##0" )
)</f>
        <v>-1.011</v>
      </c>
      <c r="E189" s="1" t="str">
        <f>LEFT(OT_Timeline[[#This Row],[SourceText]], SEARCH(" ", OT_Timeline[[#This Row],[SourceText]], 3 ) -1  )</f>
        <v>1 Samuel</v>
      </c>
    </row>
    <row r="190" spans="1:5" x14ac:dyDescent="0.25">
      <c r="A190" s="1" t="s">
        <v>439</v>
      </c>
      <c r="B190" s="1" t="s">
        <v>454</v>
      </c>
      <c r="C190" s="1" t="s">
        <v>455</v>
      </c>
      <c r="D190" s="3" t="str">
        <f>IF(
RIGHT( OT_Timeline[[#This Row],[Year]], 2 ) = "BC",
"-" &amp; TEXT( LEFT( RIGHT(OT_Timeline[[#This Row],[Year]],7), IF( LEN(A190) &lt; 7, 3, 4 ) ), "#.##0" ),
TEXT("-4001", "#.##0" )
)</f>
        <v>-1.011</v>
      </c>
      <c r="E190" s="1" t="str">
        <f>LEFT(OT_Timeline[[#This Row],[SourceText]], SEARCH(" ", OT_Timeline[[#This Row],[SourceText]], 3 ) -1  )</f>
        <v>1 Samuel</v>
      </c>
    </row>
    <row r="191" spans="1:5" x14ac:dyDescent="0.25">
      <c r="A191" s="1" t="s">
        <v>456</v>
      </c>
      <c r="B191" s="1" t="s">
        <v>457</v>
      </c>
      <c r="C191" s="1" t="s">
        <v>458</v>
      </c>
      <c r="D191" s="3" t="str">
        <f>IF(
RIGHT( OT_Timeline[[#This Row],[Year]], 2 ) = "BC",
"-" &amp; TEXT( LEFT( RIGHT(OT_Timeline[[#This Row],[Year]],7), IF( LEN(A191) &lt; 7, 3, 4 ) ), "#.##0" ),
TEXT("-4001", "#.##0" )
)</f>
        <v>-1.010</v>
      </c>
      <c r="E191" s="1" t="str">
        <f>LEFT(OT_Timeline[[#This Row],[SourceText]], SEARCH(" ", OT_Timeline[[#This Row],[SourceText]], 3 ) -1  )</f>
        <v>1 Samuel</v>
      </c>
    </row>
    <row r="192" spans="1:5" x14ac:dyDescent="0.25">
      <c r="A192" s="1" t="s">
        <v>456</v>
      </c>
      <c r="B192" s="1" t="s">
        <v>459</v>
      </c>
      <c r="C192" s="1" t="s">
        <v>460</v>
      </c>
      <c r="D192" s="3" t="str">
        <f>IF(
RIGHT( OT_Timeline[[#This Row],[Year]], 2 ) = "BC",
"-" &amp; TEXT( LEFT( RIGHT(OT_Timeline[[#This Row],[Year]],7), IF( LEN(A192) &lt; 7, 3, 4 ) ), "#.##0" ),
TEXT("-4001", "#.##0" )
)</f>
        <v>-1.010</v>
      </c>
      <c r="E192" s="1" t="str">
        <f>LEFT(OT_Timeline[[#This Row],[SourceText]], SEARCH(" ", OT_Timeline[[#This Row],[SourceText]], 3 ) -1  )</f>
        <v>1 Samuel</v>
      </c>
    </row>
    <row r="193" spans="1:5" x14ac:dyDescent="0.25">
      <c r="A193" s="1" t="s">
        <v>456</v>
      </c>
      <c r="B193" s="1" t="s">
        <v>461</v>
      </c>
      <c r="C193" s="1" t="s">
        <v>462</v>
      </c>
      <c r="D193" s="3" t="str">
        <f>IF(
RIGHT( OT_Timeline[[#This Row],[Year]], 2 ) = "BC",
"-" &amp; TEXT( LEFT( RIGHT(OT_Timeline[[#This Row],[Year]],7), IF( LEN(A193) &lt; 7, 3, 4 ) ), "#.##0" ),
TEXT("-4001", "#.##0" )
)</f>
        <v>-1.010</v>
      </c>
      <c r="E193" s="1" t="str">
        <f>LEFT(OT_Timeline[[#This Row],[SourceText]], SEARCH(" ", OT_Timeline[[#This Row],[SourceText]], 3 ) -1  )</f>
        <v>1 Samuel</v>
      </c>
    </row>
    <row r="194" spans="1:5" x14ac:dyDescent="0.25">
      <c r="A194" s="1" t="s">
        <v>456</v>
      </c>
      <c r="B194" s="1" t="s">
        <v>463</v>
      </c>
      <c r="C194" s="1" t="s">
        <v>464</v>
      </c>
      <c r="D194" s="3" t="str">
        <f>IF(
RIGHT( OT_Timeline[[#This Row],[Year]], 2 ) = "BC",
"-" &amp; TEXT( LEFT( RIGHT(OT_Timeline[[#This Row],[Year]],7), IF( LEN(A194) &lt; 7, 3, 4 ) ), "#.##0" ),
TEXT("-4001", "#.##0" )
)</f>
        <v>-1.010</v>
      </c>
      <c r="E194" s="1" t="str">
        <f>LEFT(OT_Timeline[[#This Row],[SourceText]], SEARCH(" ", OT_Timeline[[#This Row],[SourceText]], 3 ) -1  )</f>
        <v>1 Samuel</v>
      </c>
    </row>
    <row r="195" spans="1:5" x14ac:dyDescent="0.25">
      <c r="A195" s="1" t="s">
        <v>456</v>
      </c>
      <c r="B195" s="1" t="s">
        <v>465</v>
      </c>
      <c r="C195" s="1" t="s">
        <v>466</v>
      </c>
      <c r="D195" s="3" t="str">
        <f>IF(
RIGHT( OT_Timeline[[#This Row],[Year]], 2 ) = "BC",
"-" &amp; TEXT( LEFT( RIGHT(OT_Timeline[[#This Row],[Year]],7), IF( LEN(A195) &lt; 7, 3, 4 ) ), "#.##0" ),
TEXT("-4001", "#.##0" )
)</f>
        <v>-1.010</v>
      </c>
      <c r="E195" s="1" t="str">
        <f>LEFT(OT_Timeline[[#This Row],[SourceText]], SEARCH(" ", OT_Timeline[[#This Row],[SourceText]], 3 ) -1  )</f>
        <v>1 Samuel</v>
      </c>
    </row>
    <row r="196" spans="1:5" x14ac:dyDescent="0.25">
      <c r="A196" s="1" t="s">
        <v>456</v>
      </c>
      <c r="B196" s="1" t="s">
        <v>467</v>
      </c>
      <c r="C196" s="1" t="s">
        <v>468</v>
      </c>
      <c r="D196" s="3" t="str">
        <f>IF(
RIGHT( OT_Timeline[[#This Row],[Year]], 2 ) = "BC",
"-" &amp; TEXT( LEFT( RIGHT(OT_Timeline[[#This Row],[Year]],7), IF( LEN(A196) &lt; 7, 3, 4 ) ), "#.##0" ),
TEXT("-4001", "#.##0" )
)</f>
        <v>-1.010</v>
      </c>
      <c r="E196" s="1" t="str">
        <f>LEFT(OT_Timeline[[#This Row],[SourceText]], SEARCH(" ", OT_Timeline[[#This Row],[SourceText]], 3 ) -1  )</f>
        <v>2 Samuel</v>
      </c>
    </row>
    <row r="197" spans="1:5" x14ac:dyDescent="0.25">
      <c r="A197" s="1" t="s">
        <v>456</v>
      </c>
      <c r="B197" s="1" t="s">
        <v>469</v>
      </c>
      <c r="C197" s="1" t="s">
        <v>470</v>
      </c>
      <c r="D197" s="3" t="str">
        <f>IF(
RIGHT( OT_Timeline[[#This Row],[Year]], 2 ) = "BC",
"-" &amp; TEXT( LEFT( RIGHT(OT_Timeline[[#This Row],[Year]],7), IF( LEN(A197) &lt; 7, 3, 4 ) ), "#.##0" ),
TEXT("-4001", "#.##0" )
)</f>
        <v>-1.010</v>
      </c>
      <c r="E197" s="1" t="str">
        <f>LEFT(OT_Timeline[[#This Row],[SourceText]], SEARCH(" ", OT_Timeline[[#This Row],[SourceText]], 3 ) -1  )</f>
        <v>2 Samuel</v>
      </c>
    </row>
    <row r="198" spans="1:5" x14ac:dyDescent="0.25">
      <c r="A198" s="1" t="s">
        <v>471</v>
      </c>
      <c r="B198" s="1" t="s">
        <v>472</v>
      </c>
      <c r="C198" s="1" t="s">
        <v>473</v>
      </c>
      <c r="D198" s="3" t="str">
        <f>IF(
RIGHT( OT_Timeline[[#This Row],[Year]], 2 ) = "BC",
"-" &amp; TEXT( LEFT( RIGHT(OT_Timeline[[#This Row],[Year]],7), IF( LEN(A198) &lt; 7, 3, 4 ) ), "#.##0" ),
TEXT("-4001", "#.##0" )
)</f>
        <v>-1.008</v>
      </c>
      <c r="E198" s="1" t="str">
        <f>LEFT(OT_Timeline[[#This Row],[SourceText]], SEARCH(" ", OT_Timeline[[#This Row],[SourceText]], 3 ) -1  )</f>
        <v>2 Samuel</v>
      </c>
    </row>
    <row r="199" spans="1:5" x14ac:dyDescent="0.25">
      <c r="A199" s="1" t="s">
        <v>474</v>
      </c>
      <c r="B199" s="1" t="s">
        <v>475</v>
      </c>
      <c r="C199" s="1" t="s">
        <v>476</v>
      </c>
      <c r="D199" s="3" t="str">
        <f>IF(
RIGHT( OT_Timeline[[#This Row],[Year]], 2 ) = "BC",
"-" &amp; TEXT( LEFT( RIGHT(OT_Timeline[[#This Row],[Year]],7), IF( LEN(A199) &lt; 7, 3, 4 ) ), "#.##0" ),
TEXT("-4001", "#.##0" )
)</f>
        <v>-1.006</v>
      </c>
      <c r="E199" s="1" t="str">
        <f>LEFT(OT_Timeline[[#This Row],[SourceText]], SEARCH(" ", OT_Timeline[[#This Row],[SourceText]], 3 ) -1  )</f>
        <v>2 Samuel</v>
      </c>
    </row>
    <row r="200" spans="1:5" x14ac:dyDescent="0.25">
      <c r="A200" s="1" t="s">
        <v>477</v>
      </c>
      <c r="B200" s="1" t="s">
        <v>478</v>
      </c>
      <c r="C200" s="1" t="s">
        <v>479</v>
      </c>
      <c r="D200" s="3" t="str">
        <f>IF(
RIGHT( OT_Timeline[[#This Row],[Year]], 2 ) = "BC",
"-" &amp; TEXT( LEFT( RIGHT(OT_Timeline[[#This Row],[Year]],7), IF( LEN(A200) &lt; 7, 3, 4 ) ), "#.##0" ),
TEXT("-4001", "#.##0" )
)</f>
        <v>-1.005</v>
      </c>
      <c r="E200" s="1" t="str">
        <f>LEFT(OT_Timeline[[#This Row],[SourceText]], SEARCH(" ", OT_Timeline[[#This Row],[SourceText]], 3 ) -1  )</f>
        <v>2 Samuel</v>
      </c>
    </row>
    <row r="201" spans="1:5" x14ac:dyDescent="0.25">
      <c r="A201" s="1" t="s">
        <v>480</v>
      </c>
      <c r="B201" s="1" t="s">
        <v>481</v>
      </c>
      <c r="C201" s="1" t="s">
        <v>482</v>
      </c>
      <c r="D201" s="3" t="str">
        <f>IF(
RIGHT( OT_Timeline[[#This Row],[Year]], 2 ) = "BC",
"-" &amp; TEXT( LEFT( RIGHT(OT_Timeline[[#This Row],[Year]],7), IF( LEN(A201) &lt; 7, 3, 4 ) ), "#.##0" ),
TEXT("-4001", "#.##0" )
)</f>
        <v>-1.004</v>
      </c>
      <c r="E201" s="1" t="str">
        <f>LEFT(OT_Timeline[[#This Row],[SourceText]], SEARCH(" ", OT_Timeline[[#This Row],[SourceText]], 3 ) -1  )</f>
        <v>2 Samuel</v>
      </c>
    </row>
    <row r="202" spans="1:5" x14ac:dyDescent="0.25">
      <c r="A202" s="1" t="s">
        <v>483</v>
      </c>
      <c r="B202" s="1" t="s">
        <v>484</v>
      </c>
      <c r="C202" s="1" t="s">
        <v>485</v>
      </c>
      <c r="D202" s="3" t="str">
        <f>IF(
RIGHT( OT_Timeline[[#This Row],[Year]], 2 ) = "BC",
"-" &amp; TEXT( LEFT( RIGHT(OT_Timeline[[#This Row],[Year]],7), IF( LEN(A202) &lt; 7, 3, 4 ) ), "#.##0" ),
TEXT("-4001", "#.##0" )
)</f>
        <v>-1.003</v>
      </c>
      <c r="E202" s="1" t="str">
        <f>LEFT(OT_Timeline[[#This Row],[SourceText]], SEARCH(" ", OT_Timeline[[#This Row],[SourceText]], 3 ) -1  )</f>
        <v>1 Chronicles</v>
      </c>
    </row>
    <row r="203" spans="1:5" x14ac:dyDescent="0.25">
      <c r="A203" s="1" t="s">
        <v>483</v>
      </c>
      <c r="B203" s="1" t="s">
        <v>486</v>
      </c>
      <c r="C203" s="1" t="s">
        <v>487</v>
      </c>
      <c r="D203" s="3" t="str">
        <f>IF(
RIGHT( OT_Timeline[[#This Row],[Year]], 2 ) = "BC",
"-" &amp; TEXT( LEFT( RIGHT(OT_Timeline[[#This Row],[Year]],7), IF( LEN(A203) &lt; 7, 3, 4 ) ), "#.##0" ),
TEXT("-4001", "#.##0" )
)</f>
        <v>-1.003</v>
      </c>
      <c r="E203" s="1" t="str">
        <f>LEFT(OT_Timeline[[#This Row],[SourceText]], SEARCH(" ", OT_Timeline[[#This Row],[SourceText]], 3 ) -1  )</f>
        <v>1 Chronicles</v>
      </c>
    </row>
    <row r="204" spans="1:5" x14ac:dyDescent="0.25">
      <c r="A204" s="1" t="s">
        <v>483</v>
      </c>
      <c r="B204" s="1" t="s">
        <v>488</v>
      </c>
      <c r="C204" s="1" t="s">
        <v>489</v>
      </c>
      <c r="D204" s="3" t="str">
        <f>IF(
RIGHT( OT_Timeline[[#This Row],[Year]], 2 ) = "BC",
"-" &amp; TEXT( LEFT( RIGHT(OT_Timeline[[#This Row],[Year]],7), IF( LEN(A204) &lt; 7, 3, 4 ) ), "#.##0" ),
TEXT("-4001", "#.##0" )
)</f>
        <v>-1.003</v>
      </c>
      <c r="E204" s="1" t="str">
        <f>LEFT(OT_Timeline[[#This Row],[SourceText]], SEARCH(" ", OT_Timeline[[#This Row],[SourceText]], 3 ) -1  )</f>
        <v>2 Samuel</v>
      </c>
    </row>
    <row r="205" spans="1:5" x14ac:dyDescent="0.25">
      <c r="A205" s="1" t="s">
        <v>490</v>
      </c>
      <c r="B205" s="1" t="s">
        <v>491</v>
      </c>
      <c r="C205" s="1" t="s">
        <v>492</v>
      </c>
      <c r="D205" s="3" t="str">
        <f>IF(
RIGHT( OT_Timeline[[#This Row],[Year]], 2 ) = "BC",
"-" &amp; TEXT( LEFT( RIGHT(OT_Timeline[[#This Row],[Year]],7), IF( LEN(A205) &lt; 7, 3, 4 ) ), "#.##0" ),
TEXT("-4001", "#.##0" )
)</f>
        <v>-1.002</v>
      </c>
      <c r="E205" s="1" t="str">
        <f>LEFT(OT_Timeline[[#This Row],[SourceText]], SEARCH(" ", OT_Timeline[[#This Row],[SourceText]], 3 ) -1  )</f>
        <v>1 Chronicles</v>
      </c>
    </row>
    <row r="206" spans="1:5" x14ac:dyDescent="0.25">
      <c r="A206" s="1" t="s">
        <v>493</v>
      </c>
      <c r="B206" s="1" t="s">
        <v>494</v>
      </c>
      <c r="C206" s="1" t="s">
        <v>495</v>
      </c>
      <c r="D206" s="3" t="str">
        <f>IF(
RIGHT( OT_Timeline[[#This Row],[Year]], 2 ) = "BC",
"-" &amp; TEXT( LEFT( RIGHT(OT_Timeline[[#This Row],[Year]],7), IF( LEN(A206) &lt; 7, 3, 4 ) ), "#.##0" ),
TEXT("-4001", "#.##0" )
)</f>
        <v>-1.000</v>
      </c>
      <c r="E206" s="1" t="str">
        <f>LEFT(OT_Timeline[[#This Row],[SourceText]], SEARCH(" ", OT_Timeline[[#This Row],[SourceText]], 3 ) -1  )</f>
        <v>1 Chronicles</v>
      </c>
    </row>
    <row r="207" spans="1:5" x14ac:dyDescent="0.25">
      <c r="A207" s="1" t="s">
        <v>493</v>
      </c>
      <c r="B207" s="1" t="s">
        <v>496</v>
      </c>
      <c r="C207" s="1" t="s">
        <v>497</v>
      </c>
      <c r="D207" s="3" t="str">
        <f>IF(
RIGHT( OT_Timeline[[#This Row],[Year]], 2 ) = "BC",
"-" &amp; TEXT( LEFT( RIGHT(OT_Timeline[[#This Row],[Year]],7), IF( LEN(A207) &lt; 7, 3, 4 ) ), "#.##0" ),
TEXT("-4001", "#.##0" )
)</f>
        <v>-1.000</v>
      </c>
      <c r="E207" s="1" t="str">
        <f>LEFT(OT_Timeline[[#This Row],[SourceText]], SEARCH(" ", OT_Timeline[[#This Row],[SourceText]], 3 ) -1  )</f>
        <v>1 Chronicles</v>
      </c>
    </row>
    <row r="208" spans="1:5" x14ac:dyDescent="0.25">
      <c r="A208" s="1" t="s">
        <v>493</v>
      </c>
      <c r="B208" s="1" t="s">
        <v>498</v>
      </c>
      <c r="C208" s="1" t="s">
        <v>499</v>
      </c>
      <c r="D208" s="3" t="str">
        <f>IF(
RIGHT( OT_Timeline[[#This Row],[Year]], 2 ) = "BC",
"-" &amp; TEXT( LEFT( RIGHT(OT_Timeline[[#This Row],[Year]],7), IF( LEN(A208) &lt; 7, 3, 4 ) ), "#.##0" ),
TEXT("-4001", "#.##0" )
)</f>
        <v>-1.000</v>
      </c>
      <c r="E208" s="1" t="str">
        <f>LEFT(OT_Timeline[[#This Row],[SourceText]], SEARCH(" ", OT_Timeline[[#This Row],[SourceText]], 3 ) -1  )</f>
        <v>2 Samuel</v>
      </c>
    </row>
    <row r="209" spans="1:5" x14ac:dyDescent="0.25">
      <c r="A209" s="1" t="s">
        <v>493</v>
      </c>
      <c r="B209" s="1" t="s">
        <v>500</v>
      </c>
      <c r="C209" s="1" t="s">
        <v>501</v>
      </c>
      <c r="D209" s="3" t="str">
        <f>IF(
RIGHT( OT_Timeline[[#This Row],[Year]], 2 ) = "BC",
"-" &amp; TEXT( LEFT( RIGHT(OT_Timeline[[#This Row],[Year]],7), IF( LEN(A209) &lt; 7, 3, 4 ) ), "#.##0" ),
TEXT("-4001", "#.##0" )
)</f>
        <v>-1.000</v>
      </c>
      <c r="E209" s="1" t="str">
        <f>LEFT(OT_Timeline[[#This Row],[SourceText]], SEARCH(" ", OT_Timeline[[#This Row],[SourceText]], 3 ) -1  )</f>
        <v>2 Samuel</v>
      </c>
    </row>
    <row r="210" spans="1:5" x14ac:dyDescent="0.25">
      <c r="A210" s="1" t="s">
        <v>502</v>
      </c>
      <c r="B210" s="1" t="s">
        <v>503</v>
      </c>
      <c r="C210" s="1" t="s">
        <v>504</v>
      </c>
      <c r="D210" s="3" t="str">
        <f>IF(
RIGHT( OT_Timeline[[#This Row],[Year]], 2 ) = "BC",
"-" &amp; TEXT( LEFT( RIGHT(OT_Timeline[[#This Row],[Year]],7), IF( LEN(A210) &lt; 7, 3, 4 ) ), "#.##0" ),
TEXT("-4001", "#.##0" )
)</f>
        <v>-998</v>
      </c>
      <c r="E210" s="1" t="str">
        <f>LEFT(OT_Timeline[[#This Row],[SourceText]], SEARCH(" ", OT_Timeline[[#This Row],[SourceText]], 3 ) -1  )</f>
        <v>2 Samuel</v>
      </c>
    </row>
    <row r="211" spans="1:5" x14ac:dyDescent="0.25">
      <c r="A211" s="1" t="s">
        <v>502</v>
      </c>
      <c r="B211" s="1" t="s">
        <v>505</v>
      </c>
      <c r="C211" s="1" t="s">
        <v>506</v>
      </c>
      <c r="D211" s="3" t="str">
        <f>IF(
RIGHT( OT_Timeline[[#This Row],[Year]], 2 ) = "BC",
"-" &amp; TEXT( LEFT( RIGHT(OT_Timeline[[#This Row],[Year]],7), IF( LEN(A211) &lt; 7, 3, 4 ) ), "#.##0" ),
TEXT("-4001", "#.##0" )
)</f>
        <v>-998</v>
      </c>
      <c r="E211" s="1" t="str">
        <f>LEFT(OT_Timeline[[#This Row],[SourceText]], SEARCH(" ", OT_Timeline[[#This Row],[SourceText]], 3 ) -1  )</f>
        <v>Psalm</v>
      </c>
    </row>
    <row r="212" spans="1:5" x14ac:dyDescent="0.25">
      <c r="A212" s="1" t="s">
        <v>502</v>
      </c>
      <c r="B212" s="1" t="s">
        <v>507</v>
      </c>
      <c r="C212" s="1" t="s">
        <v>508</v>
      </c>
      <c r="D212" s="3" t="str">
        <f>IF(
RIGHT( OT_Timeline[[#This Row],[Year]], 2 ) = "BC",
"-" &amp; TEXT( LEFT( RIGHT(OT_Timeline[[#This Row],[Year]],7), IF( LEN(A212) &lt; 7, 3, 4 ) ), "#.##0" ),
TEXT("-4001", "#.##0" )
)</f>
        <v>-998</v>
      </c>
      <c r="E212" s="1" t="str">
        <f>LEFT(OT_Timeline[[#This Row],[SourceText]], SEARCH(" ", OT_Timeline[[#This Row],[SourceText]], 3 ) -1  )</f>
        <v>Psalm</v>
      </c>
    </row>
    <row r="213" spans="1:5" x14ac:dyDescent="0.25">
      <c r="A213" s="1" t="s">
        <v>502</v>
      </c>
      <c r="B213" s="1" t="s">
        <v>509</v>
      </c>
      <c r="C213" s="1" t="s">
        <v>510</v>
      </c>
      <c r="D213" s="3" t="str">
        <f>IF(
RIGHT( OT_Timeline[[#This Row],[Year]], 2 ) = "BC",
"-" &amp; TEXT( LEFT( RIGHT(OT_Timeline[[#This Row],[Year]],7), IF( LEN(A213) &lt; 7, 3, 4 ) ), "#.##0" ),
TEXT("-4001", "#.##0" )
)</f>
        <v>-998</v>
      </c>
      <c r="E213" s="1" t="str">
        <f>LEFT(OT_Timeline[[#This Row],[SourceText]], SEARCH(" ", OT_Timeline[[#This Row],[SourceText]], 3 ) -1  )</f>
        <v>Psalm</v>
      </c>
    </row>
    <row r="214" spans="1:5" x14ac:dyDescent="0.25">
      <c r="A214" s="1" t="s">
        <v>502</v>
      </c>
      <c r="B214" s="1" t="s">
        <v>511</v>
      </c>
      <c r="C214" s="1" t="s">
        <v>512</v>
      </c>
      <c r="D214" s="3" t="str">
        <f>IF(
RIGHT( OT_Timeline[[#This Row],[Year]], 2 ) = "BC",
"-" &amp; TEXT( LEFT( RIGHT(OT_Timeline[[#This Row],[Year]],7), IF( LEN(A214) &lt; 7, 3, 4 ) ), "#.##0" ),
TEXT("-4001", "#.##0" )
)</f>
        <v>-998</v>
      </c>
      <c r="E214" s="1" t="str">
        <f>LEFT(OT_Timeline[[#This Row],[SourceText]], SEARCH(" ", OT_Timeline[[#This Row],[SourceText]], 3 ) -1  )</f>
        <v>1 Chronicles</v>
      </c>
    </row>
    <row r="215" spans="1:5" x14ac:dyDescent="0.25">
      <c r="A215" s="1" t="s">
        <v>502</v>
      </c>
      <c r="B215" s="1" t="s">
        <v>513</v>
      </c>
      <c r="C215" s="1" t="s">
        <v>514</v>
      </c>
      <c r="D215" s="3" t="str">
        <f>IF(
RIGHT( OT_Timeline[[#This Row],[Year]], 2 ) = "BC",
"-" &amp; TEXT( LEFT( RIGHT(OT_Timeline[[#This Row],[Year]],7), IF( LEN(A215) &lt; 7, 3, 4 ) ), "#.##0" ),
TEXT("-4001", "#.##0" )
)</f>
        <v>-998</v>
      </c>
      <c r="E215" s="1" t="str">
        <f>LEFT(OT_Timeline[[#This Row],[SourceText]], SEARCH(" ", OT_Timeline[[#This Row],[SourceText]], 3 ) -1  )</f>
        <v>Psalms</v>
      </c>
    </row>
    <row r="216" spans="1:5" x14ac:dyDescent="0.25">
      <c r="A216" s="1" t="s">
        <v>515</v>
      </c>
      <c r="B216" s="1" t="s">
        <v>516</v>
      </c>
      <c r="C216" s="1" t="s">
        <v>517</v>
      </c>
      <c r="D216" s="3" t="str">
        <f>IF(
RIGHT( OT_Timeline[[#This Row],[Year]], 2 ) = "BC",
"-" &amp; TEXT( LEFT( RIGHT(OT_Timeline[[#This Row],[Year]],7), IF( LEN(A216) &lt; 7, 3, 4 ) ), "#.##0" ),
TEXT("-4001", "#.##0" )
)</f>
        <v>-997</v>
      </c>
      <c r="E216" s="1" t="str">
        <f>LEFT(OT_Timeline[[#This Row],[SourceText]], SEARCH(" ", OT_Timeline[[#This Row],[SourceText]], 3 ) -1  )</f>
        <v>1 Chronicles</v>
      </c>
    </row>
    <row r="217" spans="1:5" x14ac:dyDescent="0.25">
      <c r="A217" s="1" t="s">
        <v>518</v>
      </c>
      <c r="B217" s="1" t="s">
        <v>519</v>
      </c>
      <c r="C217" s="1" t="s">
        <v>520</v>
      </c>
      <c r="D217" s="3" t="str">
        <f>IF(
RIGHT( OT_Timeline[[#This Row],[Year]], 2 ) = "BC",
"-" &amp; TEXT( LEFT( RIGHT(OT_Timeline[[#This Row],[Year]],7), IF( LEN(A217) &lt; 7, 3, 4 ) ), "#.##0" ),
TEXT("-4001", "#.##0" )
)</f>
        <v>-996</v>
      </c>
      <c r="E217" s="1" t="str">
        <f>LEFT(OT_Timeline[[#This Row],[SourceText]], SEARCH(" ", OT_Timeline[[#This Row],[SourceText]], 3 ) -1  )</f>
        <v>1 Chronicles</v>
      </c>
    </row>
    <row r="218" spans="1:5" x14ac:dyDescent="0.25">
      <c r="A218" s="1" t="s">
        <v>521</v>
      </c>
      <c r="B218" s="1" t="s">
        <v>522</v>
      </c>
      <c r="C218" s="1" t="s">
        <v>523</v>
      </c>
      <c r="D218" s="3" t="str">
        <f>IF(
RIGHT( OT_Timeline[[#This Row],[Year]], 2 ) = "BC",
"-" &amp; TEXT( LEFT( RIGHT(OT_Timeline[[#This Row],[Year]],7), IF( LEN(A218) &lt; 7, 3, 4 ) ), "#.##0" ),
TEXT("-4001", "#.##0" )
)</f>
        <v>-995</v>
      </c>
      <c r="E218" s="1" t="str">
        <f>LEFT(OT_Timeline[[#This Row],[SourceText]], SEARCH(" ", OT_Timeline[[#This Row],[SourceText]], 3 ) -1  )</f>
        <v>2 Samuel</v>
      </c>
    </row>
    <row r="219" spans="1:5" x14ac:dyDescent="0.25">
      <c r="A219" s="1" t="s">
        <v>521</v>
      </c>
      <c r="B219" s="1" t="s">
        <v>524</v>
      </c>
      <c r="C219" s="1" t="s">
        <v>525</v>
      </c>
      <c r="D219" s="3" t="str">
        <f>IF(
RIGHT( OT_Timeline[[#This Row],[Year]], 2 ) = "BC",
"-" &amp; TEXT( LEFT( RIGHT(OT_Timeline[[#This Row],[Year]],7), IF( LEN(A219) &lt; 7, 3, 4 ) ), "#.##0" ),
TEXT("-4001", "#.##0" )
)</f>
        <v>-995</v>
      </c>
      <c r="E219" s="1" t="str">
        <f>LEFT(OT_Timeline[[#This Row],[SourceText]], SEARCH(" ", OT_Timeline[[#This Row],[SourceText]], 3 ) -1  )</f>
        <v>2 Samuel</v>
      </c>
    </row>
    <row r="220" spans="1:5" x14ac:dyDescent="0.25">
      <c r="A220" s="1" t="s">
        <v>521</v>
      </c>
      <c r="B220" s="1" t="s">
        <v>526</v>
      </c>
      <c r="C220" s="1" t="s">
        <v>527</v>
      </c>
      <c r="D220" s="3" t="str">
        <f>IF(
RIGHT( OT_Timeline[[#This Row],[Year]], 2 ) = "BC",
"-" &amp; TEXT( LEFT( RIGHT(OT_Timeline[[#This Row],[Year]],7), IF( LEN(A220) &lt; 7, 3, 4 ) ), "#.##0" ),
TEXT("-4001", "#.##0" )
)</f>
        <v>-995</v>
      </c>
      <c r="E220" s="1" t="str">
        <f>LEFT(OT_Timeline[[#This Row],[SourceText]], SEARCH(" ", OT_Timeline[[#This Row],[SourceText]], 3 ) -1  )</f>
        <v>1 Chronicles</v>
      </c>
    </row>
    <row r="221" spans="1:5" x14ac:dyDescent="0.25">
      <c r="A221" s="1" t="s">
        <v>528</v>
      </c>
      <c r="B221" s="1" t="s">
        <v>529</v>
      </c>
      <c r="C221" s="1" t="s">
        <v>530</v>
      </c>
      <c r="D221" s="3" t="str">
        <f>IF(
RIGHT( OT_Timeline[[#This Row],[Year]], 2 ) = "BC",
"-" &amp; TEXT( LEFT( RIGHT(OT_Timeline[[#This Row],[Year]],7), IF( LEN(A221) &lt; 7, 3, 4 ) ), "#.##0" ),
TEXT("-4001", "#.##0" )
)</f>
        <v>-993</v>
      </c>
      <c r="E221" s="1" t="str">
        <f>LEFT(OT_Timeline[[#This Row],[SourceText]], SEARCH(" ", OT_Timeline[[#This Row],[SourceText]], 3 ) -1  )</f>
        <v>2 Samuel</v>
      </c>
    </row>
    <row r="222" spans="1:5" x14ac:dyDescent="0.25">
      <c r="A222" s="1" t="s">
        <v>531</v>
      </c>
      <c r="B222" s="1" t="s">
        <v>532</v>
      </c>
      <c r="C222" s="1" t="s">
        <v>533</v>
      </c>
      <c r="D222" s="3" t="str">
        <f>IF(
RIGHT( OT_Timeline[[#This Row],[Year]], 2 ) = "BC",
"-" &amp; TEXT( LEFT( RIGHT(OT_Timeline[[#This Row],[Year]],7), IF( LEN(A222) &lt; 7, 3, 4 ) ), "#.##0" ),
TEXT("-4001", "#.##0" )
)</f>
        <v>-991</v>
      </c>
      <c r="E222" s="1" t="str">
        <f>LEFT(OT_Timeline[[#This Row],[SourceText]], SEARCH(" ", OT_Timeline[[#This Row],[SourceText]], 3 ) -1  )</f>
        <v>2 Samuel</v>
      </c>
    </row>
    <row r="223" spans="1:5" x14ac:dyDescent="0.25">
      <c r="A223" s="1" t="s">
        <v>531</v>
      </c>
      <c r="B223" s="1" t="s">
        <v>534</v>
      </c>
      <c r="C223" s="1" t="s">
        <v>535</v>
      </c>
      <c r="D223" s="3" t="str">
        <f>IF(
RIGHT( OT_Timeline[[#This Row],[Year]], 2 ) = "BC",
"-" &amp; TEXT( LEFT( RIGHT(OT_Timeline[[#This Row],[Year]],7), IF( LEN(A223) &lt; 7, 3, 4 ) ), "#.##0" ),
TEXT("-4001", "#.##0" )
)</f>
        <v>-991</v>
      </c>
      <c r="E223" s="1" t="str">
        <f>LEFT(OT_Timeline[[#This Row],[SourceText]], SEARCH(" ", OT_Timeline[[#This Row],[SourceText]], 3 ) -1  )</f>
        <v>Psalm</v>
      </c>
    </row>
    <row r="224" spans="1:5" x14ac:dyDescent="0.25">
      <c r="A224" s="1" t="s">
        <v>536</v>
      </c>
      <c r="B224" s="1" t="s">
        <v>537</v>
      </c>
      <c r="C224" s="1" t="s">
        <v>538</v>
      </c>
      <c r="D224" s="3" t="str">
        <f>IF(
RIGHT( OT_Timeline[[#This Row],[Year]], 2 ) = "BC",
"-" &amp; TEXT( LEFT( RIGHT(OT_Timeline[[#This Row],[Year]],7), IF( LEN(A224) &lt; 7, 3, 4 ) ), "#.##0" ),
TEXT("-4001", "#.##0" )
)</f>
        <v>-990</v>
      </c>
      <c r="E224" s="1" t="str">
        <f>LEFT(OT_Timeline[[#This Row],[SourceText]], SEARCH(" ", OT_Timeline[[#This Row],[SourceText]], 3 ) -1  )</f>
        <v>2 Samuel</v>
      </c>
    </row>
    <row r="225" spans="1:5" x14ac:dyDescent="0.25">
      <c r="A225" s="1" t="s">
        <v>536</v>
      </c>
      <c r="B225" s="1" t="s">
        <v>539</v>
      </c>
      <c r="C225" s="1" t="s">
        <v>540</v>
      </c>
      <c r="D225" s="3" t="str">
        <f>IF(
RIGHT( OT_Timeline[[#This Row],[Year]], 2 ) = "BC",
"-" &amp; TEXT( LEFT( RIGHT(OT_Timeline[[#This Row],[Year]],7), IF( LEN(A225) &lt; 7, 3, 4 ) ), "#.##0" ),
TEXT("-4001", "#.##0" )
)</f>
        <v>-990</v>
      </c>
      <c r="E225" s="1" t="str">
        <f>LEFT(OT_Timeline[[#This Row],[SourceText]], SEARCH(" ", OT_Timeline[[#This Row],[SourceText]], 3 ) -1  )</f>
        <v>2 Samuel</v>
      </c>
    </row>
    <row r="226" spans="1:5" x14ac:dyDescent="0.25">
      <c r="A226" s="1" t="s">
        <v>536</v>
      </c>
      <c r="B226" s="1" t="s">
        <v>541</v>
      </c>
      <c r="C226" s="1" t="s">
        <v>542</v>
      </c>
      <c r="D226" s="3" t="str">
        <f>IF(
RIGHT( OT_Timeline[[#This Row],[Year]], 2 ) = "BC",
"-" &amp; TEXT( LEFT( RIGHT(OT_Timeline[[#This Row],[Year]],7), IF( LEN(A226) &lt; 7, 3, 4 ) ), "#.##0" ),
TEXT("-4001", "#.##0" )
)</f>
        <v>-990</v>
      </c>
      <c r="E226" s="1" t="str">
        <f>LEFT(OT_Timeline[[#This Row],[SourceText]], SEARCH(" ", OT_Timeline[[#This Row],[SourceText]], 3 ) -1  )</f>
        <v>2 Samuel</v>
      </c>
    </row>
    <row r="227" spans="1:5" x14ac:dyDescent="0.25">
      <c r="A227" s="1" t="s">
        <v>543</v>
      </c>
      <c r="B227" s="1" t="s">
        <v>544</v>
      </c>
      <c r="C227" s="1" t="s">
        <v>545</v>
      </c>
      <c r="D227" s="3" t="str">
        <f>IF(
RIGHT( OT_Timeline[[#This Row],[Year]], 2 ) = "BC",
"-" &amp; TEXT( LEFT( RIGHT(OT_Timeline[[#This Row],[Year]],7), IF( LEN(A227) &lt; 7, 3, 4 ) ), "#.##0" ),
TEXT("-4001", "#.##0" )
)</f>
        <v>-988</v>
      </c>
      <c r="E227" s="1" t="str">
        <f>LEFT(OT_Timeline[[#This Row],[SourceText]], SEARCH(" ", OT_Timeline[[#This Row],[SourceText]], 3 ) -1  )</f>
        <v>2 Samuel</v>
      </c>
    </row>
    <row r="228" spans="1:5" x14ac:dyDescent="0.25">
      <c r="A228" s="1" t="s">
        <v>546</v>
      </c>
      <c r="B228" s="1" t="s">
        <v>547</v>
      </c>
      <c r="C228" s="1" t="s">
        <v>548</v>
      </c>
      <c r="D228" s="3" t="str">
        <f>IF(
RIGHT( OT_Timeline[[#This Row],[Year]], 2 ) = "BC",
"-" &amp; TEXT( LEFT( RIGHT(OT_Timeline[[#This Row],[Year]],7), IF( LEN(A228) &lt; 7, 3, 4 ) ), "#.##0" ),
TEXT("-4001", "#.##0" )
)</f>
        <v>-980</v>
      </c>
      <c r="E228" s="1" t="str">
        <f>LEFT(OT_Timeline[[#This Row],[SourceText]], SEARCH(" ", OT_Timeline[[#This Row],[SourceText]], 3 ) -1  )</f>
        <v>2 Samuel</v>
      </c>
    </row>
    <row r="229" spans="1:5" x14ac:dyDescent="0.25">
      <c r="A229" s="1" t="s">
        <v>549</v>
      </c>
      <c r="B229" s="1" t="s">
        <v>550</v>
      </c>
      <c r="C229" s="1" t="s">
        <v>551</v>
      </c>
      <c r="D229" s="3" t="str">
        <f>IF(
RIGHT( OT_Timeline[[#This Row],[Year]], 2 ) = "BC",
"-" &amp; TEXT( LEFT( RIGHT(OT_Timeline[[#This Row],[Year]],7), IF( LEN(A229) &lt; 7, 3, 4 ) ), "#.##0" ),
TEXT("-4001", "#.##0" )
)</f>
        <v>-979</v>
      </c>
      <c r="E229" s="1" t="str">
        <f>LEFT(OT_Timeline[[#This Row],[SourceText]], SEARCH(" ", OT_Timeline[[#This Row],[SourceText]], 3 ) -1  )</f>
        <v>Psalms</v>
      </c>
    </row>
    <row r="230" spans="1:5" x14ac:dyDescent="0.25">
      <c r="A230" s="1" t="s">
        <v>549</v>
      </c>
      <c r="B230" s="1" t="s">
        <v>552</v>
      </c>
      <c r="C230" s="1" t="s">
        <v>553</v>
      </c>
      <c r="D230" s="3" t="str">
        <f>IF(
RIGHT( OT_Timeline[[#This Row],[Year]], 2 ) = "BC",
"-" &amp; TEXT( LEFT( RIGHT(OT_Timeline[[#This Row],[Year]],7), IF( LEN(A230) &lt; 7, 3, 4 ) ), "#.##0" ),
TEXT("-4001", "#.##0" )
)</f>
        <v>-979</v>
      </c>
      <c r="E230" s="1" t="str">
        <f>LEFT(OT_Timeline[[#This Row],[SourceText]], SEARCH(" ", OT_Timeline[[#This Row],[SourceText]], 3 ) -1  )</f>
        <v>Psalms</v>
      </c>
    </row>
    <row r="231" spans="1:5" x14ac:dyDescent="0.25">
      <c r="A231" s="1" t="s">
        <v>549</v>
      </c>
      <c r="B231" s="1" t="s">
        <v>554</v>
      </c>
      <c r="C231" s="1" t="s">
        <v>555</v>
      </c>
      <c r="D231" s="3" t="str">
        <f>IF(
RIGHT( OT_Timeline[[#This Row],[Year]], 2 ) = "BC",
"-" &amp; TEXT( LEFT( RIGHT(OT_Timeline[[#This Row],[Year]],7), IF( LEN(A231) &lt; 7, 3, 4 ) ), "#.##0" ),
TEXT("-4001", "#.##0" )
)</f>
        <v>-979</v>
      </c>
      <c r="E231" s="1" t="str">
        <f>LEFT(OT_Timeline[[#This Row],[SourceText]], SEARCH(" ", OT_Timeline[[#This Row],[SourceText]], 3 ) -1  )</f>
        <v>Psalm</v>
      </c>
    </row>
    <row r="232" spans="1:5" x14ac:dyDescent="0.25">
      <c r="A232" s="1" t="s">
        <v>549</v>
      </c>
      <c r="B232" s="1" t="s">
        <v>556</v>
      </c>
      <c r="C232" s="1" t="s">
        <v>557</v>
      </c>
      <c r="D232" s="3" t="str">
        <f>IF(
RIGHT( OT_Timeline[[#This Row],[Year]], 2 ) = "BC",
"-" &amp; TEXT( LEFT( RIGHT(OT_Timeline[[#This Row],[Year]],7), IF( LEN(A232) &lt; 7, 3, 4 ) ), "#.##0" ),
TEXT("-4001", "#.##0" )
)</f>
        <v>-979</v>
      </c>
      <c r="E232" s="1" t="str">
        <f>LEFT(OT_Timeline[[#This Row],[SourceText]], SEARCH(" ", OT_Timeline[[#This Row],[SourceText]], 3 ) -1  )</f>
        <v>Psalms</v>
      </c>
    </row>
    <row r="233" spans="1:5" x14ac:dyDescent="0.25">
      <c r="A233" s="1" t="s">
        <v>549</v>
      </c>
      <c r="B233" s="1" t="s">
        <v>558</v>
      </c>
      <c r="C233" s="1" t="s">
        <v>559</v>
      </c>
      <c r="D233" s="3" t="str">
        <f>IF(
RIGHT( OT_Timeline[[#This Row],[Year]], 2 ) = "BC",
"-" &amp; TEXT( LEFT( RIGHT(OT_Timeline[[#This Row],[Year]],7), IF( LEN(A233) &lt; 7, 3, 4 ) ), "#.##0" ),
TEXT("-4001", "#.##0" )
)</f>
        <v>-979</v>
      </c>
      <c r="E233" s="1" t="str">
        <f>LEFT(OT_Timeline[[#This Row],[SourceText]], SEARCH(" ", OT_Timeline[[#This Row],[SourceText]], 3 ) -1  )</f>
        <v>1 Chronicles</v>
      </c>
    </row>
    <row r="234" spans="1:5" x14ac:dyDescent="0.25">
      <c r="A234" s="1" t="s">
        <v>549</v>
      </c>
      <c r="B234" s="1" t="s">
        <v>560</v>
      </c>
      <c r="C234" s="1" t="s">
        <v>561</v>
      </c>
      <c r="D234" s="3" t="str">
        <f>IF(
RIGHT( OT_Timeline[[#This Row],[Year]], 2 ) = "BC",
"-" &amp; TEXT( LEFT( RIGHT(OT_Timeline[[#This Row],[Year]],7), IF( LEN(A234) &lt; 7, 3, 4 ) ), "#.##0" ),
TEXT("-4001", "#.##0" )
)</f>
        <v>-979</v>
      </c>
      <c r="E234" s="1" t="str">
        <f>LEFT(OT_Timeline[[#This Row],[SourceText]], SEARCH(" ", OT_Timeline[[#This Row],[SourceText]], 3 ) -1  )</f>
        <v>1 Chronicles</v>
      </c>
    </row>
    <row r="235" spans="1:5" x14ac:dyDescent="0.25">
      <c r="A235" s="1" t="s">
        <v>549</v>
      </c>
      <c r="B235" s="1" t="s">
        <v>562</v>
      </c>
      <c r="C235" s="1" t="s">
        <v>563</v>
      </c>
      <c r="D235" s="3" t="str">
        <f>IF(
RIGHT( OT_Timeline[[#This Row],[Year]], 2 ) = "BC",
"-" &amp; TEXT( LEFT( RIGHT(OT_Timeline[[#This Row],[Year]],7), IF( LEN(A235) &lt; 7, 3, 4 ) ), "#.##0" ),
TEXT("-4001", "#.##0" )
)</f>
        <v>-979</v>
      </c>
      <c r="E235" s="1" t="str">
        <f>LEFT(OT_Timeline[[#This Row],[SourceText]], SEARCH(" ", OT_Timeline[[#This Row],[SourceText]], 3 ) -1  )</f>
        <v>1 Chronicles</v>
      </c>
    </row>
    <row r="236" spans="1:5" x14ac:dyDescent="0.25">
      <c r="A236" s="1" t="s">
        <v>549</v>
      </c>
      <c r="B236" s="1" t="s">
        <v>564</v>
      </c>
      <c r="C236" s="1" t="s">
        <v>565</v>
      </c>
      <c r="D236" s="3" t="str">
        <f>IF(
RIGHT( OT_Timeline[[#This Row],[Year]], 2 ) = "BC",
"-" &amp; TEXT( LEFT( RIGHT(OT_Timeline[[#This Row],[Year]],7), IF( LEN(A236) &lt; 7, 3, 4 ) ), "#.##0" ),
TEXT("-4001", "#.##0" )
)</f>
        <v>-979</v>
      </c>
      <c r="E236" s="1" t="str">
        <f>LEFT(OT_Timeline[[#This Row],[SourceText]], SEARCH(" ", OT_Timeline[[#This Row],[SourceText]], 3 ) -1  )</f>
        <v>1 Chronicles</v>
      </c>
    </row>
    <row r="237" spans="1:5" x14ac:dyDescent="0.25">
      <c r="A237" s="1" t="s">
        <v>549</v>
      </c>
      <c r="B237" s="1" t="s">
        <v>566</v>
      </c>
      <c r="C237" s="1" t="s">
        <v>567</v>
      </c>
      <c r="D237" s="3" t="str">
        <f>IF(
RIGHT( OT_Timeline[[#This Row],[Year]], 2 ) = "BC",
"-" &amp; TEXT( LEFT( RIGHT(OT_Timeline[[#This Row],[Year]],7), IF( LEN(A237) &lt; 7, 3, 4 ) ), "#.##0" ),
TEXT("-4001", "#.##0" )
)</f>
        <v>-979</v>
      </c>
      <c r="E237" s="1" t="str">
        <f>LEFT(OT_Timeline[[#This Row],[SourceText]], SEARCH(" ", OT_Timeline[[#This Row],[SourceText]], 3 ) -1  )</f>
        <v>1 Chronicles</v>
      </c>
    </row>
    <row r="238" spans="1:5" x14ac:dyDescent="0.25">
      <c r="A238" s="1" t="s">
        <v>549</v>
      </c>
      <c r="B238" s="1" t="s">
        <v>568</v>
      </c>
      <c r="C238" s="1" t="s">
        <v>569</v>
      </c>
      <c r="D238" s="3" t="str">
        <f>IF(
RIGHT( OT_Timeline[[#This Row],[Year]], 2 ) = "BC",
"-" &amp; TEXT( LEFT( RIGHT(OT_Timeline[[#This Row],[Year]],7), IF( LEN(A238) &lt; 7, 3, 4 ) ), "#.##0" ),
TEXT("-4001", "#.##0" )
)</f>
        <v>-979</v>
      </c>
      <c r="E238" s="1" t="str">
        <f>LEFT(OT_Timeline[[#This Row],[SourceText]], SEARCH(" ", OT_Timeline[[#This Row],[SourceText]], 3 ) -1  )</f>
        <v>1 Chronicles</v>
      </c>
    </row>
    <row r="239" spans="1:5" x14ac:dyDescent="0.25">
      <c r="A239" s="1" t="s">
        <v>549</v>
      </c>
      <c r="B239" s="1" t="s">
        <v>570</v>
      </c>
      <c r="C239" s="1" t="s">
        <v>571</v>
      </c>
      <c r="D239" s="3" t="str">
        <f>IF(
RIGHT( OT_Timeline[[#This Row],[Year]], 2 ) = "BC",
"-" &amp; TEXT( LEFT( RIGHT(OT_Timeline[[#This Row],[Year]],7), IF( LEN(A239) &lt; 7, 3, 4 ) ), "#.##0" ),
TEXT("-4001", "#.##0" )
)</f>
        <v>-979</v>
      </c>
      <c r="E239" s="1" t="str">
        <f>LEFT(OT_Timeline[[#This Row],[SourceText]], SEARCH(" ", OT_Timeline[[#This Row],[SourceText]], 3 ) -1  )</f>
        <v>1 Chronicles</v>
      </c>
    </row>
    <row r="240" spans="1:5" x14ac:dyDescent="0.25">
      <c r="A240" s="1" t="s">
        <v>572</v>
      </c>
      <c r="B240" s="1" t="s">
        <v>573</v>
      </c>
      <c r="C240" s="1" t="s">
        <v>574</v>
      </c>
      <c r="D240" s="3" t="str">
        <f>IF(
RIGHT( OT_Timeline[[#This Row],[Year]], 2 ) = "BC",
"-" &amp; TEXT( LEFT( RIGHT(OT_Timeline[[#This Row],[Year]],7), IF( LEN(A240) &lt; 7, 3, 4 ) ), "#.##0" ),
TEXT("-4001", "#.##0" )
)</f>
        <v>-976</v>
      </c>
      <c r="E240" s="1" t="str">
        <f>LEFT(OT_Timeline[[#This Row],[SourceText]], SEARCH(" ", OT_Timeline[[#This Row],[SourceText]], 3 ) -1  )</f>
        <v>2 Samuel</v>
      </c>
    </row>
    <row r="241" spans="1:5" x14ac:dyDescent="0.25">
      <c r="A241" s="1" t="s">
        <v>572</v>
      </c>
      <c r="B241" s="1" t="s">
        <v>575</v>
      </c>
      <c r="C241" s="1" t="s">
        <v>576</v>
      </c>
      <c r="D241" s="3" t="str">
        <f>IF(
RIGHT( OT_Timeline[[#This Row],[Year]], 2 ) = "BC",
"-" &amp; TEXT( LEFT( RIGHT(OT_Timeline[[#This Row],[Year]],7), IF( LEN(A241) &lt; 7, 3, 4 ) ), "#.##0" ),
TEXT("-4001", "#.##0" )
)</f>
        <v>-976</v>
      </c>
      <c r="E241" s="1" t="str">
        <f>LEFT(OT_Timeline[[#This Row],[SourceText]], SEARCH(" ", OT_Timeline[[#This Row],[SourceText]], 3 ) -1  )</f>
        <v>2 Samuel</v>
      </c>
    </row>
    <row r="242" spans="1:5" x14ac:dyDescent="0.25">
      <c r="A242" s="1" t="s">
        <v>577</v>
      </c>
      <c r="B242" s="1" t="s">
        <v>578</v>
      </c>
      <c r="C242" s="1" t="s">
        <v>579</v>
      </c>
      <c r="D242" s="3" t="str">
        <f>IF(
RIGHT( OT_Timeline[[#This Row],[Year]], 2 ) = "BC",
"-" &amp; TEXT( LEFT( RIGHT(OT_Timeline[[#This Row],[Year]],7), IF( LEN(A242) &lt; 7, 3, 4 ) ), "#.##0" ),
TEXT("-4001", "#.##0" )
)</f>
        <v>-972</v>
      </c>
      <c r="E242" s="1" t="str">
        <f>LEFT(OT_Timeline[[#This Row],[SourceText]], SEARCH(" ", OT_Timeline[[#This Row],[SourceText]], 3 ) -1  )</f>
        <v>2 Samuel</v>
      </c>
    </row>
    <row r="243" spans="1:5" x14ac:dyDescent="0.25">
      <c r="A243" s="1" t="s">
        <v>577</v>
      </c>
      <c r="B243" s="1" t="s">
        <v>580</v>
      </c>
      <c r="C243" s="1" t="s">
        <v>581</v>
      </c>
      <c r="D243" s="3" t="str">
        <f>IF(
RIGHT( OT_Timeline[[#This Row],[Year]], 2 ) = "BC",
"-" &amp; TEXT( LEFT( RIGHT(OT_Timeline[[#This Row],[Year]],7), IF( LEN(A243) &lt; 7, 3, 4 ) ), "#.##0" ),
TEXT("-4001", "#.##0" )
)</f>
        <v>-972</v>
      </c>
      <c r="E243" s="1" t="str">
        <f>LEFT(OT_Timeline[[#This Row],[SourceText]], SEARCH(" ", OT_Timeline[[#This Row],[SourceText]], 3 ) -1  )</f>
        <v>2 Samuel</v>
      </c>
    </row>
    <row r="244" spans="1:5" x14ac:dyDescent="0.25">
      <c r="A244" s="1" t="s">
        <v>577</v>
      </c>
      <c r="B244" s="1" t="s">
        <v>582</v>
      </c>
      <c r="C244" s="1" t="s">
        <v>583</v>
      </c>
      <c r="D244" s="3" t="str">
        <f>IF(
RIGHT( OT_Timeline[[#This Row],[Year]], 2 ) = "BC",
"-" &amp; TEXT( LEFT( RIGHT(OT_Timeline[[#This Row],[Year]],7), IF( LEN(A244) &lt; 7, 3, 4 ) ), "#.##0" ),
TEXT("-4001", "#.##0" )
)</f>
        <v>-972</v>
      </c>
      <c r="E244" s="1" t="str">
        <f>LEFT(OT_Timeline[[#This Row],[SourceText]], SEARCH(" ", OT_Timeline[[#This Row],[SourceText]], 3 ) -1  )</f>
        <v>Psalm</v>
      </c>
    </row>
    <row r="245" spans="1:5" x14ac:dyDescent="0.25">
      <c r="A245" s="1" t="s">
        <v>577</v>
      </c>
      <c r="B245" s="1" t="s">
        <v>584</v>
      </c>
      <c r="C245" s="1" t="s">
        <v>585</v>
      </c>
      <c r="D245" s="3" t="str">
        <f>IF(
RIGHT( OT_Timeline[[#This Row],[Year]], 2 ) = "BC",
"-" &amp; TEXT( LEFT( RIGHT(OT_Timeline[[#This Row],[Year]],7), IF( LEN(A245) &lt; 7, 3, 4 ) ), "#.##0" ),
TEXT("-4001", "#.##0" )
)</f>
        <v>-972</v>
      </c>
      <c r="E245" s="1" t="str">
        <f>LEFT(OT_Timeline[[#This Row],[SourceText]], SEARCH(" ", OT_Timeline[[#This Row],[SourceText]], 3 ) -1  )</f>
        <v>2 Samuel</v>
      </c>
    </row>
    <row r="246" spans="1:5" x14ac:dyDescent="0.25">
      <c r="A246" s="1" t="s">
        <v>577</v>
      </c>
      <c r="B246" s="1" t="s">
        <v>586</v>
      </c>
      <c r="C246" s="1" t="s">
        <v>587</v>
      </c>
      <c r="D246" s="3" t="str">
        <f>IF(
RIGHT( OT_Timeline[[#This Row],[Year]], 2 ) = "BC",
"-" &amp; TEXT( LEFT( RIGHT(OT_Timeline[[#This Row],[Year]],7), IF( LEN(A246) &lt; 7, 3, 4 ) ), "#.##0" ),
TEXT("-4001", "#.##0" )
)</f>
        <v>-972</v>
      </c>
      <c r="E246" s="1" t="str">
        <f>LEFT(OT_Timeline[[#This Row],[SourceText]], SEARCH(" ", OT_Timeline[[#This Row],[SourceText]], 3 ) -1  )</f>
        <v>Psalms</v>
      </c>
    </row>
    <row r="247" spans="1:5" x14ac:dyDescent="0.25">
      <c r="A247" s="1" t="s">
        <v>577</v>
      </c>
      <c r="B247" s="1" t="s">
        <v>588</v>
      </c>
      <c r="C247" s="1" t="s">
        <v>589</v>
      </c>
      <c r="D247" s="3" t="str">
        <f>IF(
RIGHT( OT_Timeline[[#This Row],[Year]], 2 ) = "BC",
"-" &amp; TEXT( LEFT( RIGHT(OT_Timeline[[#This Row],[Year]],7), IF( LEN(A247) &lt; 7, 3, 4 ) ), "#.##0" ),
TEXT("-4001", "#.##0" )
)</f>
        <v>-972</v>
      </c>
      <c r="E247" s="1" t="str">
        <f>LEFT(OT_Timeline[[#This Row],[SourceText]], SEARCH(" ", OT_Timeline[[#This Row],[SourceText]], 3 ) -1  )</f>
        <v>2 Samuel</v>
      </c>
    </row>
    <row r="248" spans="1:5" x14ac:dyDescent="0.25">
      <c r="A248" s="1" t="s">
        <v>577</v>
      </c>
      <c r="B248" s="1" t="s">
        <v>590</v>
      </c>
      <c r="C248" s="1" t="s">
        <v>591</v>
      </c>
      <c r="D248" s="3" t="str">
        <f>IF(
RIGHT( OT_Timeline[[#This Row],[Year]], 2 ) = "BC",
"-" &amp; TEXT( LEFT( RIGHT(OT_Timeline[[#This Row],[Year]],7), IF( LEN(A248) &lt; 7, 3, 4 ) ), "#.##0" ),
TEXT("-4001", "#.##0" )
)</f>
        <v>-972</v>
      </c>
      <c r="E248" s="1" t="str">
        <f>LEFT(OT_Timeline[[#This Row],[SourceText]], SEARCH(" ", OT_Timeline[[#This Row],[SourceText]], 3 ) -1  )</f>
        <v>2 Samuel</v>
      </c>
    </row>
    <row r="249" spans="1:5" x14ac:dyDescent="0.25">
      <c r="A249" s="1" t="s">
        <v>577</v>
      </c>
      <c r="B249" s="1" t="s">
        <v>592</v>
      </c>
      <c r="C249" s="1" t="s">
        <v>593</v>
      </c>
      <c r="D249" s="3" t="str">
        <f>IF(
RIGHT( OT_Timeline[[#This Row],[Year]], 2 ) = "BC",
"-" &amp; TEXT( LEFT( RIGHT(OT_Timeline[[#This Row],[Year]],7), IF( LEN(A249) &lt; 7, 3, 4 ) ), "#.##0" ),
TEXT("-4001", "#.##0" )
)</f>
        <v>-972</v>
      </c>
      <c r="E249" s="1" t="str">
        <f>LEFT(OT_Timeline[[#This Row],[SourceText]], SEARCH(" ", OT_Timeline[[#This Row],[SourceText]], 3 ) -1  )</f>
        <v>2 Samuel</v>
      </c>
    </row>
    <row r="250" spans="1:5" x14ac:dyDescent="0.25">
      <c r="A250" s="1" t="s">
        <v>594</v>
      </c>
      <c r="B250" s="1" t="s">
        <v>595</v>
      </c>
      <c r="C250" s="1" t="s">
        <v>596</v>
      </c>
      <c r="D250" s="3" t="str">
        <f>IF(
RIGHT( OT_Timeline[[#This Row],[Year]], 2 ) = "BC",
"-" &amp; TEXT( LEFT( RIGHT(OT_Timeline[[#This Row],[Year]],7), IF( LEN(A250) &lt; 7, 3, 4 ) ), "#.##0" ),
TEXT("-4001", "#.##0" )
)</f>
        <v>-970</v>
      </c>
      <c r="E250" s="1" t="str">
        <f>LEFT(OT_Timeline[[#This Row],[SourceText]], SEARCH(" ", OT_Timeline[[#This Row],[SourceText]], 3 ) -1  )</f>
        <v>2 Samuel</v>
      </c>
    </row>
    <row r="251" spans="1:5" x14ac:dyDescent="0.25">
      <c r="A251" s="1" t="s">
        <v>594</v>
      </c>
      <c r="B251" s="1" t="s">
        <v>597</v>
      </c>
      <c r="C251" s="1" t="s">
        <v>598</v>
      </c>
      <c r="D251" s="3" t="str">
        <f>IF(
RIGHT( OT_Timeline[[#This Row],[Year]], 2 ) = "BC",
"-" &amp; TEXT( LEFT( RIGHT(OT_Timeline[[#This Row],[Year]],7), IF( LEN(A251) &lt; 7, 3, 4 ) ), "#.##0" ),
TEXT("-4001", "#.##0" )
)</f>
        <v>-970</v>
      </c>
      <c r="E251" s="1" t="str">
        <f>LEFT(OT_Timeline[[#This Row],[SourceText]], SEARCH(" ", OT_Timeline[[#This Row],[SourceText]], 3 ) -1  )</f>
        <v>2 Samuel</v>
      </c>
    </row>
    <row r="252" spans="1:5" x14ac:dyDescent="0.25">
      <c r="A252" s="1" t="s">
        <v>594</v>
      </c>
      <c r="B252" s="1" t="s">
        <v>599</v>
      </c>
      <c r="C252" s="1" t="s">
        <v>600</v>
      </c>
      <c r="D252" s="3" t="str">
        <f>IF(
RIGHT( OT_Timeline[[#This Row],[Year]], 2 ) = "BC",
"-" &amp; TEXT( LEFT( RIGHT(OT_Timeline[[#This Row],[Year]],7), IF( LEN(A252) &lt; 7, 3, 4 ) ), "#.##0" ),
TEXT("-4001", "#.##0" )
)</f>
        <v>-970</v>
      </c>
      <c r="E252" s="1" t="str">
        <f>LEFT(OT_Timeline[[#This Row],[SourceText]], SEARCH(" ", OT_Timeline[[#This Row],[SourceText]], 3 ) -1  )</f>
        <v>2 Samuel</v>
      </c>
    </row>
    <row r="253" spans="1:5" x14ac:dyDescent="0.25">
      <c r="A253" s="1" t="s">
        <v>594</v>
      </c>
      <c r="B253" s="1" t="s">
        <v>601</v>
      </c>
      <c r="C253" s="1" t="s">
        <v>602</v>
      </c>
      <c r="D253" s="3" t="str">
        <f>IF(
RIGHT( OT_Timeline[[#This Row],[Year]], 2 ) = "BC",
"-" &amp; TEXT( LEFT( RIGHT(OT_Timeline[[#This Row],[Year]],7), IF( LEN(A253) &lt; 7, 3, 4 ) ), "#.##0" ),
TEXT("-4001", "#.##0" )
)</f>
        <v>-970</v>
      </c>
      <c r="E253" s="1" t="str">
        <f>LEFT(OT_Timeline[[#This Row],[SourceText]], SEARCH(" ", OT_Timeline[[#This Row],[SourceText]], 3 ) -1  )</f>
        <v>Psalm</v>
      </c>
    </row>
    <row r="254" spans="1:5" x14ac:dyDescent="0.25">
      <c r="A254" s="1" t="s">
        <v>594</v>
      </c>
      <c r="B254" s="1" t="s">
        <v>603</v>
      </c>
      <c r="C254" s="1" t="s">
        <v>604</v>
      </c>
      <c r="D254" s="3" t="str">
        <f>IF(
RIGHT( OT_Timeline[[#This Row],[Year]], 2 ) = "BC",
"-" &amp; TEXT( LEFT( RIGHT(OT_Timeline[[#This Row],[Year]],7), IF( LEN(A254) &lt; 7, 3, 4 ) ), "#.##0" ),
TEXT("-4001", "#.##0" )
)</f>
        <v>-970</v>
      </c>
      <c r="E254" s="1" t="str">
        <f>LEFT(OT_Timeline[[#This Row],[SourceText]], SEARCH(" ", OT_Timeline[[#This Row],[SourceText]], 3 ) -1  )</f>
        <v>2 Samuel</v>
      </c>
    </row>
    <row r="255" spans="1:5" x14ac:dyDescent="0.25">
      <c r="A255" s="1" t="s">
        <v>594</v>
      </c>
      <c r="B255" s="1" t="s">
        <v>605</v>
      </c>
      <c r="C255" s="1" t="s">
        <v>606</v>
      </c>
      <c r="D255" s="3" t="str">
        <f>IF(
RIGHT( OT_Timeline[[#This Row],[Year]], 2 ) = "BC",
"-" &amp; TEXT( LEFT( RIGHT(OT_Timeline[[#This Row],[Year]],7), IF( LEN(A255) &lt; 7, 3, 4 ) ), "#.##0" ),
TEXT("-4001", "#.##0" )
)</f>
        <v>-970</v>
      </c>
      <c r="E255" s="1" t="str">
        <f>LEFT(OT_Timeline[[#This Row],[SourceText]], SEARCH(" ", OT_Timeline[[#This Row],[SourceText]], 3 ) -1  )</f>
        <v>1 Chronicles</v>
      </c>
    </row>
    <row r="256" spans="1:5" x14ac:dyDescent="0.25">
      <c r="A256" s="1" t="s">
        <v>594</v>
      </c>
      <c r="B256" s="1" t="s">
        <v>607</v>
      </c>
      <c r="C256" s="1" t="s">
        <v>608</v>
      </c>
      <c r="D256" s="3" t="str">
        <f>IF(
RIGHT( OT_Timeline[[#This Row],[Year]], 2 ) = "BC",
"-" &amp; TEXT( LEFT( RIGHT(OT_Timeline[[#This Row],[Year]],7), IF( LEN(A256) &lt; 7, 3, 4 ) ), "#.##0" ),
TEXT("-4001", "#.##0" )
)</f>
        <v>-970</v>
      </c>
      <c r="E256" s="1" t="str">
        <f>LEFT(OT_Timeline[[#This Row],[SourceText]], SEARCH(" ", OT_Timeline[[#This Row],[SourceText]], 3 ) -1  )</f>
        <v>Psalm</v>
      </c>
    </row>
    <row r="257" spans="1:5" x14ac:dyDescent="0.25">
      <c r="A257" s="1" t="s">
        <v>609</v>
      </c>
      <c r="B257" s="1" t="s">
        <v>610</v>
      </c>
      <c r="C257" s="1" t="s">
        <v>611</v>
      </c>
      <c r="D257" s="3" t="str">
        <f>IF(
RIGHT( OT_Timeline[[#This Row],[Year]], 2 ) = "BC",
"-" &amp; TEXT( LEFT( RIGHT(OT_Timeline[[#This Row],[Year]],7), IF( LEN(A257) &lt; 7, 3, 4 ) ), "#.##0" ),
TEXT("-4001", "#.##0" )
)</f>
        <v>-967</v>
      </c>
      <c r="E257" s="1" t="str">
        <f>LEFT(OT_Timeline[[#This Row],[SourceText]], SEARCH(" ", OT_Timeline[[#This Row],[SourceText]], 3 ) -1  )</f>
        <v>Psalm</v>
      </c>
    </row>
    <row r="258" spans="1:5" x14ac:dyDescent="0.25">
      <c r="A258" s="1" t="s">
        <v>609</v>
      </c>
      <c r="B258" s="1" t="s">
        <v>612</v>
      </c>
      <c r="C258" s="1" t="s">
        <v>613</v>
      </c>
      <c r="D258" s="3" t="str">
        <f>IF(
RIGHT( OT_Timeline[[#This Row],[Year]], 2 ) = "BC",
"-" &amp; TEXT( LEFT( RIGHT(OT_Timeline[[#This Row],[Year]],7), IF( LEN(A258) &lt; 7, 3, 4 ) ), "#.##0" ),
TEXT("-4001", "#.##0" )
)</f>
        <v>-967</v>
      </c>
      <c r="E258" s="1" t="str">
        <f>LEFT(OT_Timeline[[#This Row],[SourceText]], SEARCH(" ", OT_Timeline[[#This Row],[SourceText]], 3 ) -1  )</f>
        <v>2 Chronicles</v>
      </c>
    </row>
    <row r="259" spans="1:5" x14ac:dyDescent="0.25">
      <c r="A259" s="1" t="s">
        <v>609</v>
      </c>
      <c r="B259" s="1" t="s">
        <v>614</v>
      </c>
      <c r="C259" s="1" t="s">
        <v>615</v>
      </c>
      <c r="D259" s="3" t="str">
        <f>IF(
RIGHT( OT_Timeline[[#This Row],[Year]], 2 ) = "BC",
"-" &amp; TEXT( LEFT( RIGHT(OT_Timeline[[#This Row],[Year]],7), IF( LEN(A259) &lt; 7, 3, 4 ) ), "#.##0" ),
TEXT("-4001", "#.##0" )
)</f>
        <v>-967</v>
      </c>
      <c r="E259" s="1" t="str">
        <f>LEFT(OT_Timeline[[#This Row],[SourceText]], SEARCH(" ", OT_Timeline[[#This Row],[SourceText]], 3 ) -1  )</f>
        <v>Psalm</v>
      </c>
    </row>
    <row r="260" spans="1:5" x14ac:dyDescent="0.25">
      <c r="A260" s="1" t="s">
        <v>609</v>
      </c>
      <c r="B260" s="1" t="s">
        <v>616</v>
      </c>
      <c r="C260" s="1" t="s">
        <v>617</v>
      </c>
      <c r="D260" s="3" t="str">
        <f>IF(
RIGHT( OT_Timeline[[#This Row],[Year]], 2 ) = "BC",
"-" &amp; TEXT( LEFT( RIGHT(OT_Timeline[[#This Row],[Year]],7), IF( LEN(A260) &lt; 7, 3, 4 ) ), "#.##0" ),
TEXT("-4001", "#.##0" )
)</f>
        <v>-967</v>
      </c>
      <c r="E260" s="1" t="str">
        <f>LEFT(OT_Timeline[[#This Row],[SourceText]], SEARCH(" ", OT_Timeline[[#This Row],[SourceText]], 3 ) -1  )</f>
        <v>1 Kings</v>
      </c>
    </row>
    <row r="261" spans="1:5" x14ac:dyDescent="0.25">
      <c r="A261" s="1" t="s">
        <v>609</v>
      </c>
      <c r="B261" s="1" t="s">
        <v>618</v>
      </c>
      <c r="C261" s="1" t="s">
        <v>619</v>
      </c>
      <c r="D261" s="3" t="str">
        <f>IF(
RIGHT( OT_Timeline[[#This Row],[Year]], 2 ) = "BC",
"-" &amp; TEXT( LEFT( RIGHT(OT_Timeline[[#This Row],[Year]],7), IF( LEN(A261) &lt; 7, 3, 4 ) ), "#.##0" ),
TEXT("-4001", "#.##0" )
)</f>
        <v>-967</v>
      </c>
      <c r="E261" s="1" t="str">
        <f>LEFT(OT_Timeline[[#This Row],[SourceText]], SEARCH(" ", OT_Timeline[[#This Row],[SourceText]], 3 ) -1  )</f>
        <v>1 Kings</v>
      </c>
    </row>
    <row r="262" spans="1:5" x14ac:dyDescent="0.25">
      <c r="A262" s="1" t="s">
        <v>620</v>
      </c>
      <c r="B262" s="1" t="s">
        <v>621</v>
      </c>
      <c r="C262" s="1" t="s">
        <v>622</v>
      </c>
      <c r="D262" s="3" t="str">
        <f>IF(
RIGHT( OT_Timeline[[#This Row],[Year]], 2 ) = "BC",
"-" &amp; TEXT( LEFT( RIGHT(OT_Timeline[[#This Row],[Year]],7), IF( LEN(A262) &lt; 7, 3, 4 ) ), "#.##0" ),
TEXT("-4001", "#.##0" )
)</f>
        <v>-966</v>
      </c>
      <c r="E262" s="1" t="str">
        <f>LEFT(OT_Timeline[[#This Row],[SourceText]], SEARCH(" ", OT_Timeline[[#This Row],[SourceText]], 3 ) -1  )</f>
        <v>1 Kings</v>
      </c>
    </row>
    <row r="263" spans="1:5" x14ac:dyDescent="0.25">
      <c r="A263" s="1" t="s">
        <v>620</v>
      </c>
      <c r="B263" s="1" t="s">
        <v>623</v>
      </c>
      <c r="C263" s="1" t="s">
        <v>624</v>
      </c>
      <c r="D263" s="3" t="str">
        <f>IF(
RIGHT( OT_Timeline[[#This Row],[Year]], 2 ) = "BC",
"-" &amp; TEXT( LEFT( RIGHT(OT_Timeline[[#This Row],[Year]],7), IF( LEN(A263) &lt; 7, 3, 4 ) ), "#.##0" ),
TEXT("-4001", "#.##0" )
)</f>
        <v>-966</v>
      </c>
      <c r="E263" s="1" t="str">
        <f>LEFT(OT_Timeline[[#This Row],[SourceText]], SEARCH(" ", OT_Timeline[[#This Row],[SourceText]], 3 ) -1  )</f>
        <v>1 Kings</v>
      </c>
    </row>
    <row r="264" spans="1:5" x14ac:dyDescent="0.25">
      <c r="A264" s="1" t="s">
        <v>620</v>
      </c>
      <c r="B264" s="1" t="s">
        <v>625</v>
      </c>
      <c r="C264" s="1" t="s">
        <v>626</v>
      </c>
      <c r="D264" s="3" t="str">
        <f>IF(
RIGHT( OT_Timeline[[#This Row],[Year]], 2 ) = "BC",
"-" &amp; TEXT( LEFT( RIGHT(OT_Timeline[[#This Row],[Year]],7), IF( LEN(A264) &lt; 7, 3, 4 ) ), "#.##0" ),
TEXT("-4001", "#.##0" )
)</f>
        <v>-966</v>
      </c>
      <c r="E264" s="1" t="str">
        <f>LEFT(OT_Timeline[[#This Row],[SourceText]], SEARCH(" ", OT_Timeline[[#This Row],[SourceText]], 3 ) -1  )</f>
        <v>1 Kings</v>
      </c>
    </row>
    <row r="265" spans="1:5" x14ac:dyDescent="0.25">
      <c r="A265" s="1" t="s">
        <v>620</v>
      </c>
      <c r="B265" s="1" t="s">
        <v>627</v>
      </c>
      <c r="C265" s="1" t="s">
        <v>628</v>
      </c>
      <c r="D265" s="3" t="str">
        <f>IF(
RIGHT( OT_Timeline[[#This Row],[Year]], 2 ) = "BC",
"-" &amp; TEXT( LEFT( RIGHT(OT_Timeline[[#This Row],[Year]],7), IF( LEN(A265) &lt; 7, 3, 4 ) ), "#.##0" ),
TEXT("-4001", "#.##0" )
)</f>
        <v>-966</v>
      </c>
      <c r="E265" s="1" t="str">
        <f>LEFT(OT_Timeline[[#This Row],[SourceText]], SEARCH(" ", OT_Timeline[[#This Row],[SourceText]], 3 ) -1  )</f>
        <v>1 Kings</v>
      </c>
    </row>
    <row r="266" spans="1:5" x14ac:dyDescent="0.25">
      <c r="A266" s="1" t="s">
        <v>620</v>
      </c>
      <c r="B266" s="1" t="s">
        <v>629</v>
      </c>
      <c r="C266" s="1" t="s">
        <v>630</v>
      </c>
      <c r="D266" s="3" t="str">
        <f>IF(
RIGHT( OT_Timeline[[#This Row],[Year]], 2 ) = "BC",
"-" &amp; TEXT( LEFT( RIGHT(OT_Timeline[[#This Row],[Year]],7), IF( LEN(A266) &lt; 7, 3, 4 ) ), "#.##0" ),
TEXT("-4001", "#.##0" )
)</f>
        <v>-966</v>
      </c>
      <c r="E266" s="1" t="str">
        <f>LEFT(OT_Timeline[[#This Row],[SourceText]], SEARCH(" ", OT_Timeline[[#This Row],[SourceText]], 3 ) -1  )</f>
        <v>2 Chronicles</v>
      </c>
    </row>
    <row r="267" spans="1:5" x14ac:dyDescent="0.25">
      <c r="A267" s="1" t="s">
        <v>620</v>
      </c>
      <c r="B267" s="1" t="s">
        <v>631</v>
      </c>
      <c r="C267" s="1" t="s">
        <v>632</v>
      </c>
      <c r="D267" s="3" t="str">
        <f>IF(
RIGHT( OT_Timeline[[#This Row],[Year]], 2 ) = "BC",
"-" &amp; TEXT( LEFT( RIGHT(OT_Timeline[[#This Row],[Year]],7), IF( LEN(A267) &lt; 7, 3, 4 ) ), "#.##0" ),
TEXT("-4001", "#.##0" )
)</f>
        <v>-966</v>
      </c>
      <c r="E267" s="1" t="str">
        <f>LEFT(OT_Timeline[[#This Row],[SourceText]], SEARCH(" ", OT_Timeline[[#This Row],[SourceText]], 3 ) -1  )</f>
        <v>2 Chronicles</v>
      </c>
    </row>
    <row r="268" spans="1:5" x14ac:dyDescent="0.25">
      <c r="A268" s="1" t="s">
        <v>620</v>
      </c>
      <c r="B268" s="1" t="s">
        <v>633</v>
      </c>
      <c r="C268" s="1" t="s">
        <v>634</v>
      </c>
      <c r="D268" s="3" t="str">
        <f>IF(
RIGHT( OT_Timeline[[#This Row],[Year]], 2 ) = "BC",
"-" &amp; TEXT( LEFT( RIGHT(OT_Timeline[[#This Row],[Year]],7), IF( LEN(A268) &lt; 7, 3, 4 ) ), "#.##0" ),
TEXT("-4001", "#.##0" )
)</f>
        <v>-966</v>
      </c>
      <c r="E268" s="1" t="str">
        <f>LEFT(OT_Timeline[[#This Row],[SourceText]], SEARCH(" ", OT_Timeline[[#This Row],[SourceText]], 3 ) -1  )</f>
        <v>2 Chronicles</v>
      </c>
    </row>
    <row r="269" spans="1:5" x14ac:dyDescent="0.25">
      <c r="A269" s="1" t="s">
        <v>635</v>
      </c>
      <c r="B269" s="1" t="s">
        <v>636</v>
      </c>
      <c r="C269" s="1" t="s">
        <v>637</v>
      </c>
      <c r="D269" s="3" t="str">
        <f>IF(
RIGHT( OT_Timeline[[#This Row],[Year]], 2 ) = "BC",
"-" &amp; TEXT( LEFT( RIGHT(OT_Timeline[[#This Row],[Year]],7), IF( LEN(A269) &lt; 7, 3, 4 ) ), "#.##0" ),
TEXT("-4001", "#.##0" )
)</f>
        <v>-959</v>
      </c>
      <c r="E269" s="1" t="str">
        <f>LEFT(OT_Timeline[[#This Row],[SourceText]], SEARCH(" ", OT_Timeline[[#This Row],[SourceText]], 3 ) -1  )</f>
        <v>2 Chronicles</v>
      </c>
    </row>
    <row r="270" spans="1:5" x14ac:dyDescent="0.25">
      <c r="A270" s="1" t="s">
        <v>635</v>
      </c>
      <c r="B270" s="1" t="s">
        <v>638</v>
      </c>
      <c r="C270" s="1" t="s">
        <v>639</v>
      </c>
      <c r="D270" s="3" t="str">
        <f>IF(
RIGHT( OT_Timeline[[#This Row],[Year]], 2 ) = "BC",
"-" &amp; TEXT( LEFT( RIGHT(OT_Timeline[[#This Row],[Year]],7), IF( LEN(A270) &lt; 7, 3, 4 ) ), "#.##0" ),
TEXT("-4001", "#.##0" )
)</f>
        <v>-959</v>
      </c>
      <c r="E270" s="1" t="str">
        <f>LEFT(OT_Timeline[[#This Row],[SourceText]], SEARCH(" ", OT_Timeline[[#This Row],[SourceText]], 3 ) -1  )</f>
        <v>2 Chronicles</v>
      </c>
    </row>
    <row r="271" spans="1:5" x14ac:dyDescent="0.25">
      <c r="A271" s="1" t="s">
        <v>635</v>
      </c>
      <c r="B271" s="1" t="s">
        <v>640</v>
      </c>
      <c r="C271" s="1" t="s">
        <v>641</v>
      </c>
      <c r="D271" s="3" t="str">
        <f>IF(
RIGHT( OT_Timeline[[#This Row],[Year]], 2 ) = "BC",
"-" &amp; TEXT( LEFT( RIGHT(OT_Timeline[[#This Row],[Year]],7), IF( LEN(A271) &lt; 7, 3, 4 ) ), "#.##0" ),
TEXT("-4001", "#.##0" )
)</f>
        <v>-959</v>
      </c>
      <c r="E271" s="1" t="str">
        <f>LEFT(OT_Timeline[[#This Row],[SourceText]], SEARCH(" ", OT_Timeline[[#This Row],[SourceText]], 3 ) -1  )</f>
        <v>2 Chronicles</v>
      </c>
    </row>
    <row r="272" spans="1:5" x14ac:dyDescent="0.25">
      <c r="A272" s="1" t="s">
        <v>635</v>
      </c>
      <c r="B272" s="1" t="s">
        <v>642</v>
      </c>
      <c r="C272" s="1" t="s">
        <v>643</v>
      </c>
      <c r="D272" s="3" t="str">
        <f>IF(
RIGHT( OT_Timeline[[#This Row],[Year]], 2 ) = "BC",
"-" &amp; TEXT( LEFT( RIGHT(OT_Timeline[[#This Row],[Year]],7), IF( LEN(A272) &lt; 7, 3, 4 ) ), "#.##0" ),
TEXT("-4001", "#.##0" )
)</f>
        <v>-959</v>
      </c>
      <c r="E272" s="1" t="str">
        <f>LEFT(OT_Timeline[[#This Row],[SourceText]], SEARCH(" ", OT_Timeline[[#This Row],[SourceText]], 3 ) -1  )</f>
        <v>Psalms</v>
      </c>
    </row>
    <row r="273" spans="1:5" x14ac:dyDescent="0.25">
      <c r="A273" s="1" t="s">
        <v>635</v>
      </c>
      <c r="B273" s="1" t="s">
        <v>644</v>
      </c>
      <c r="C273" s="1" t="s">
        <v>645</v>
      </c>
      <c r="D273" s="3" t="str">
        <f>IF(
RIGHT( OT_Timeline[[#This Row],[Year]], 2 ) = "BC",
"-" &amp; TEXT( LEFT( RIGHT(OT_Timeline[[#This Row],[Year]],7), IF( LEN(A273) &lt; 7, 3, 4 ) ), "#.##0" ),
TEXT("-4001", "#.##0" )
)</f>
        <v>-959</v>
      </c>
      <c r="E273" s="1" t="str">
        <f>LEFT(OT_Timeline[[#This Row],[SourceText]], SEARCH(" ", OT_Timeline[[#This Row],[SourceText]], 3 ) -1  )</f>
        <v>2 Chronicles</v>
      </c>
    </row>
    <row r="274" spans="1:5" x14ac:dyDescent="0.25">
      <c r="A274" s="1" t="s">
        <v>646</v>
      </c>
      <c r="B274" s="1" t="s">
        <v>647</v>
      </c>
      <c r="C274" s="1" t="s">
        <v>648</v>
      </c>
      <c r="D274" s="3" t="str">
        <f>IF(
RIGHT( OT_Timeline[[#This Row],[Year]], 2 ) = "BC",
"-" &amp; TEXT( LEFT( RIGHT(OT_Timeline[[#This Row],[Year]],7), IF( LEN(A274) &lt; 7, 3, 4 ) ), "#.##0" ),
TEXT("-4001", "#.##0" )
)</f>
        <v>-950</v>
      </c>
      <c r="E274" s="1" t="str">
        <f>LEFT(OT_Timeline[[#This Row],[SourceText]], SEARCH(" ", OT_Timeline[[#This Row],[SourceText]], 3 ) -1  )</f>
        <v>Psalm</v>
      </c>
    </row>
    <row r="275" spans="1:5" x14ac:dyDescent="0.25">
      <c r="A275" s="1" t="s">
        <v>646</v>
      </c>
      <c r="B275" s="1" t="s">
        <v>649</v>
      </c>
      <c r="C275" s="1" t="s">
        <v>650</v>
      </c>
      <c r="D275" s="3" t="str">
        <f>IF(
RIGHT( OT_Timeline[[#This Row],[Year]], 2 ) = "BC",
"-" &amp; TEXT( LEFT( RIGHT(OT_Timeline[[#This Row],[Year]],7), IF( LEN(A275) &lt; 7, 3, 4 ) ), "#.##0" ),
TEXT("-4001", "#.##0" )
)</f>
        <v>-950</v>
      </c>
      <c r="E275" s="1" t="str">
        <f>LEFT(OT_Timeline[[#This Row],[SourceText]], SEARCH(" ", OT_Timeline[[#This Row],[SourceText]], 3 ) -1  )</f>
        <v>Proverbs</v>
      </c>
    </row>
    <row r="276" spans="1:5" x14ac:dyDescent="0.25">
      <c r="A276" s="1" t="s">
        <v>646</v>
      </c>
      <c r="B276" s="1" t="s">
        <v>651</v>
      </c>
      <c r="C276" s="1" t="s">
        <v>652</v>
      </c>
      <c r="D276" s="3" t="str">
        <f>IF(
RIGHT( OT_Timeline[[#This Row],[Year]], 2 ) = "BC",
"-" &amp; TEXT( LEFT( RIGHT(OT_Timeline[[#This Row],[Year]],7), IF( LEN(A276) &lt; 7, 3, 4 ) ), "#.##0" ),
TEXT("-4001", "#.##0" )
)</f>
        <v>-950</v>
      </c>
      <c r="E276" s="1" t="str">
        <f>LEFT(OT_Timeline[[#This Row],[SourceText]], SEARCH(" ", OT_Timeline[[#This Row],[SourceText]], 3 ) -1  )</f>
        <v>Proverbs</v>
      </c>
    </row>
    <row r="277" spans="1:5" x14ac:dyDescent="0.25">
      <c r="A277" s="1" t="s">
        <v>646</v>
      </c>
      <c r="B277" s="1" t="s">
        <v>653</v>
      </c>
      <c r="C277" s="1" t="s">
        <v>654</v>
      </c>
      <c r="D277" s="3" t="str">
        <f>IF(
RIGHT( OT_Timeline[[#This Row],[Year]], 2 ) = "BC",
"-" &amp; TEXT( LEFT( RIGHT(OT_Timeline[[#This Row],[Year]],7), IF( LEN(A277) &lt; 7, 3, 4 ) ), "#.##0" ),
TEXT("-4001", "#.##0" )
)</f>
        <v>-950</v>
      </c>
      <c r="E277" s="1" t="str">
        <f>LEFT(OT_Timeline[[#This Row],[SourceText]], SEARCH(" ", OT_Timeline[[#This Row],[SourceText]], 3 ) -1  )</f>
        <v>Proverbs</v>
      </c>
    </row>
    <row r="278" spans="1:5" x14ac:dyDescent="0.25">
      <c r="A278" s="1" t="s">
        <v>646</v>
      </c>
      <c r="B278" s="1" t="s">
        <v>655</v>
      </c>
      <c r="C278" s="1" t="s">
        <v>656</v>
      </c>
      <c r="D278" s="3" t="str">
        <f>IF(
RIGHT( OT_Timeline[[#This Row],[Year]], 2 ) = "BC",
"-" &amp; TEXT( LEFT( RIGHT(OT_Timeline[[#This Row],[Year]],7), IF( LEN(A278) &lt; 7, 3, 4 ) ), "#.##0" ),
TEXT("-4001", "#.##0" )
)</f>
        <v>-950</v>
      </c>
      <c r="E278" s="1" t="str">
        <f>LEFT(OT_Timeline[[#This Row],[SourceText]], SEARCH(" ", OT_Timeline[[#This Row],[SourceText]], 3 ) -1  )</f>
        <v>Songs</v>
      </c>
    </row>
    <row r="279" spans="1:5" x14ac:dyDescent="0.25">
      <c r="A279" s="1" t="s">
        <v>657</v>
      </c>
      <c r="B279" s="1" t="s">
        <v>658</v>
      </c>
      <c r="C279" s="1" t="s">
        <v>659</v>
      </c>
      <c r="D279" s="3" t="str">
        <f>IF(
RIGHT( OT_Timeline[[#This Row],[Year]], 2 ) = "BC",
"-" &amp; TEXT( LEFT( RIGHT(OT_Timeline[[#This Row],[Year]],7), IF( LEN(A279) &lt; 7, 3, 4 ) ), "#.##0" ),
TEXT("-4001", "#.##0" )
)</f>
        <v>-946</v>
      </c>
      <c r="E279" s="1" t="str">
        <f>LEFT(OT_Timeline[[#This Row],[SourceText]], SEARCH(" ", OT_Timeline[[#This Row],[SourceText]], 3 ) -1  )</f>
        <v>1 Kings</v>
      </c>
    </row>
    <row r="280" spans="1:5" x14ac:dyDescent="0.25">
      <c r="A280" s="1" t="s">
        <v>657</v>
      </c>
      <c r="B280" s="1" t="s">
        <v>660</v>
      </c>
      <c r="C280" s="1" t="s">
        <v>661</v>
      </c>
      <c r="D280" s="3" t="str">
        <f>IF(
RIGHT( OT_Timeline[[#This Row],[Year]], 2 ) = "BC",
"-" &amp; TEXT( LEFT( RIGHT(OT_Timeline[[#This Row],[Year]],7), IF( LEN(A280) &lt; 7, 3, 4 ) ), "#.##0" ),
TEXT("-4001", "#.##0" )
)</f>
        <v>-946</v>
      </c>
      <c r="E280" s="1" t="str">
        <f>LEFT(OT_Timeline[[#This Row],[SourceText]], SEARCH(" ", OT_Timeline[[#This Row],[SourceText]], 3 ) -1  )</f>
        <v>1 Kings</v>
      </c>
    </row>
    <row r="281" spans="1:5" x14ac:dyDescent="0.25">
      <c r="A281" s="1" t="s">
        <v>662</v>
      </c>
      <c r="B281" s="1" t="s">
        <v>663</v>
      </c>
      <c r="C281" s="1" t="s">
        <v>664</v>
      </c>
      <c r="D281" s="3" t="str">
        <f>IF(
RIGHT( OT_Timeline[[#This Row],[Year]], 2 ) = "BC",
"-" &amp; TEXT( LEFT( RIGHT(OT_Timeline[[#This Row],[Year]],7), IF( LEN(A281) &lt; 7, 3, 4 ) ), "#.##0" ),
TEXT("-4001", "#.##0" )
)</f>
        <v>-939</v>
      </c>
      <c r="E281" s="1" t="str">
        <f>LEFT(OT_Timeline[[#This Row],[SourceText]], SEARCH(" ", OT_Timeline[[#This Row],[SourceText]], 3 ) -1  )</f>
        <v>1 Kings</v>
      </c>
    </row>
    <row r="282" spans="1:5" x14ac:dyDescent="0.25">
      <c r="A282" s="1" t="s">
        <v>665</v>
      </c>
      <c r="B282" s="1" t="s">
        <v>666</v>
      </c>
      <c r="C282" s="1" t="s">
        <v>667</v>
      </c>
      <c r="D282" s="3" t="str">
        <f>IF(
RIGHT( OT_Timeline[[#This Row],[Year]], 2 ) = "BC",
"-" &amp; TEXT( LEFT( RIGHT(OT_Timeline[[#This Row],[Year]],7), IF( LEN(A282) &lt; 7, 3, 4 ) ), "#.##0" ),
TEXT("-4001", "#.##0" )
)</f>
        <v>-937</v>
      </c>
      <c r="E282" s="1" t="str">
        <f>LEFT(OT_Timeline[[#This Row],[SourceText]], SEARCH(" ", OT_Timeline[[#This Row],[SourceText]], 3 ) -1  )</f>
        <v>Ecclesiastes</v>
      </c>
    </row>
    <row r="283" spans="1:5" x14ac:dyDescent="0.25">
      <c r="A283" s="1" t="s">
        <v>668</v>
      </c>
      <c r="B283" s="1" t="s">
        <v>669</v>
      </c>
      <c r="C283" s="1" t="s">
        <v>670</v>
      </c>
      <c r="D283" s="3" t="str">
        <f>IF(
RIGHT( OT_Timeline[[#This Row],[Year]], 2 ) = "BC",
"-" &amp; TEXT( LEFT( RIGHT(OT_Timeline[[#This Row],[Year]],7), IF( LEN(A283) &lt; 7, 3, 4 ) ), "#.##0" ),
TEXT("-4001", "#.##0" )
)</f>
        <v>-931</v>
      </c>
      <c r="E283" s="1" t="str">
        <f>LEFT(OT_Timeline[[#This Row],[SourceText]], SEARCH(" ", OT_Timeline[[#This Row],[SourceText]], 3 ) -1  )</f>
        <v>1 Kings</v>
      </c>
    </row>
    <row r="284" spans="1:5" x14ac:dyDescent="0.25">
      <c r="A284" s="1" t="s">
        <v>668</v>
      </c>
      <c r="B284" s="1" t="s">
        <v>671</v>
      </c>
      <c r="C284" s="1" t="s">
        <v>672</v>
      </c>
      <c r="D284" s="3" t="str">
        <f>IF(
RIGHT( OT_Timeline[[#This Row],[Year]], 2 ) = "BC",
"-" &amp; TEXT( LEFT( RIGHT(OT_Timeline[[#This Row],[Year]],7), IF( LEN(A284) &lt; 7, 3, 4 ) ), "#.##0" ),
TEXT("-4001", "#.##0" )
)</f>
        <v>-931</v>
      </c>
      <c r="E284" s="1" t="str">
        <f>LEFT(OT_Timeline[[#This Row],[SourceText]], SEARCH(" ", OT_Timeline[[#This Row],[SourceText]], 3 ) -1  )</f>
        <v>1 Kings</v>
      </c>
    </row>
    <row r="285" spans="1:5" x14ac:dyDescent="0.25">
      <c r="A285" s="1" t="s">
        <v>673</v>
      </c>
      <c r="B285" s="1" t="s">
        <v>674</v>
      </c>
      <c r="C285" s="1" t="s">
        <v>675</v>
      </c>
      <c r="D285" s="3" t="str">
        <f>IF(
RIGHT( OT_Timeline[[#This Row],[Year]], 2 ) = "BC",
"-" &amp; TEXT( LEFT( RIGHT(OT_Timeline[[#This Row],[Year]],7), IF( LEN(A285) &lt; 7, 3, 4 ) ), "#.##0" ),
TEXT("-4001", "#.##0" )
)</f>
        <v>-930</v>
      </c>
      <c r="E285" s="1" t="str">
        <f>LEFT(OT_Timeline[[#This Row],[SourceText]], SEARCH(" ", OT_Timeline[[#This Row],[SourceText]], 3 ) -1  )</f>
        <v>2 Chronicles</v>
      </c>
    </row>
    <row r="286" spans="1:5" x14ac:dyDescent="0.25">
      <c r="A286" s="1" t="s">
        <v>673</v>
      </c>
      <c r="B286" s="1" t="s">
        <v>676</v>
      </c>
      <c r="C286" s="1" t="s">
        <v>677</v>
      </c>
      <c r="D286" s="3" t="str">
        <f>IF(
RIGHT( OT_Timeline[[#This Row],[Year]], 2 ) = "BC",
"-" &amp; TEXT( LEFT( RIGHT(OT_Timeline[[#This Row],[Year]],7), IF( LEN(A286) &lt; 7, 3, 4 ) ), "#.##0" ),
TEXT("-4001", "#.##0" )
)</f>
        <v>-930</v>
      </c>
      <c r="E286" s="1" t="str">
        <f>LEFT(OT_Timeline[[#This Row],[SourceText]], SEARCH(" ", OT_Timeline[[#This Row],[SourceText]], 3 ) -1  )</f>
        <v>2 Chronicles</v>
      </c>
    </row>
    <row r="287" spans="1:5" x14ac:dyDescent="0.25">
      <c r="A287" s="1" t="s">
        <v>678</v>
      </c>
      <c r="B287" s="1" t="s">
        <v>679</v>
      </c>
      <c r="C287" s="1" t="s">
        <v>680</v>
      </c>
      <c r="D287" s="3" t="str">
        <f>IF(
RIGHT( OT_Timeline[[#This Row],[Year]], 2 ) = "BC",
"-" &amp; TEXT( LEFT( RIGHT(OT_Timeline[[#This Row],[Year]],7), IF( LEN(A287) &lt; 7, 3, 4 ) ), "#.##0" ),
TEXT("-4001", "#.##0" )
)</f>
        <v>-927</v>
      </c>
      <c r="E287" s="1" t="str">
        <f>LEFT(OT_Timeline[[#This Row],[SourceText]], SEARCH(" ", OT_Timeline[[#This Row],[SourceText]], 3 ) -1  )</f>
        <v>2 Chronicles</v>
      </c>
    </row>
    <row r="288" spans="1:5" x14ac:dyDescent="0.25">
      <c r="A288" s="1" t="s">
        <v>681</v>
      </c>
      <c r="B288" s="1" t="s">
        <v>682</v>
      </c>
      <c r="C288" s="1" t="s">
        <v>683</v>
      </c>
      <c r="D288" s="3" t="str">
        <f>IF(
RIGHT( OT_Timeline[[#This Row],[Year]], 2 ) = "BC",
"-" &amp; TEXT( LEFT( RIGHT(OT_Timeline[[#This Row],[Year]],7), IF( LEN(A288) &lt; 7, 3, 4 ) ), "#.##0" ),
TEXT("-4001", "#.##0" )
)</f>
        <v>-925</v>
      </c>
      <c r="E288" s="1" t="str">
        <f>LEFT(OT_Timeline[[#This Row],[SourceText]], SEARCH(" ", OT_Timeline[[#This Row],[SourceText]], 3 ) -1  )</f>
        <v>1 Kings</v>
      </c>
    </row>
    <row r="289" spans="1:5" x14ac:dyDescent="0.25">
      <c r="A289" s="1" t="s">
        <v>684</v>
      </c>
      <c r="B289" s="1" t="s">
        <v>685</v>
      </c>
      <c r="C289" s="1" t="s">
        <v>686</v>
      </c>
      <c r="D289" s="3" t="str">
        <f>IF(
RIGHT( OT_Timeline[[#This Row],[Year]], 2 ) = "BC",
"-" &amp; TEXT( LEFT( RIGHT(OT_Timeline[[#This Row],[Year]],7), IF( LEN(A289) &lt; 7, 3, 4 ) ), "#.##0" ),
TEXT("-4001", "#.##0" )
)</f>
        <v>-913</v>
      </c>
      <c r="E289" s="1" t="str">
        <f>LEFT(OT_Timeline[[#This Row],[SourceText]], SEARCH(" ", OT_Timeline[[#This Row],[SourceText]], 3 ) -1  )</f>
        <v>1 Kings</v>
      </c>
    </row>
    <row r="290" spans="1:5" x14ac:dyDescent="0.25">
      <c r="A290" s="1" t="s">
        <v>684</v>
      </c>
      <c r="B290" s="1" t="s">
        <v>687</v>
      </c>
      <c r="C290" s="1" t="s">
        <v>688</v>
      </c>
      <c r="D290" s="3" t="str">
        <f>IF(
RIGHT( OT_Timeline[[#This Row],[Year]], 2 ) = "BC",
"-" &amp; TEXT( LEFT( RIGHT(OT_Timeline[[#This Row],[Year]],7), IF( LEN(A290) &lt; 7, 3, 4 ) ), "#.##0" ),
TEXT("-4001", "#.##0" )
)</f>
        <v>-913</v>
      </c>
      <c r="E290" s="1" t="str">
        <f>LEFT(OT_Timeline[[#This Row],[SourceText]], SEARCH(" ", OT_Timeline[[#This Row],[SourceText]], 3 ) -1  )</f>
        <v>1 Kings</v>
      </c>
    </row>
    <row r="291" spans="1:5" x14ac:dyDescent="0.25">
      <c r="A291" s="1" t="s">
        <v>684</v>
      </c>
      <c r="B291" s="1" t="s">
        <v>689</v>
      </c>
      <c r="C291" s="1" t="s">
        <v>690</v>
      </c>
      <c r="D291" s="3" t="str">
        <f>IF(
RIGHT( OT_Timeline[[#This Row],[Year]], 2 ) = "BC",
"-" &amp; TEXT( LEFT( RIGHT(OT_Timeline[[#This Row],[Year]],7), IF( LEN(A291) &lt; 7, 3, 4 ) ), "#.##0" ),
TEXT("-4001", "#.##0" )
)</f>
        <v>-913</v>
      </c>
      <c r="E291" s="1" t="str">
        <f>LEFT(OT_Timeline[[#This Row],[SourceText]], SEARCH(" ", OT_Timeline[[#This Row],[SourceText]], 3 ) -1  )</f>
        <v>2 Chronicles</v>
      </c>
    </row>
    <row r="292" spans="1:5" x14ac:dyDescent="0.25">
      <c r="A292" s="1" t="s">
        <v>684</v>
      </c>
      <c r="B292" s="1" t="s">
        <v>691</v>
      </c>
      <c r="C292" s="1" t="s">
        <v>692</v>
      </c>
      <c r="D292" s="3" t="str">
        <f>IF(
RIGHT( OT_Timeline[[#This Row],[Year]], 2 ) = "BC",
"-" &amp; TEXT( LEFT( RIGHT(OT_Timeline[[#This Row],[Year]],7), IF( LEN(A292) &lt; 7, 3, 4 ) ), "#.##0" ),
TEXT("-4001", "#.##0" )
)</f>
        <v>-913</v>
      </c>
      <c r="E292" s="1" t="str">
        <f>LEFT(OT_Timeline[[#This Row],[SourceText]], SEARCH(" ", OT_Timeline[[#This Row],[SourceText]], 3 ) -1  )</f>
        <v>2 Chronicles</v>
      </c>
    </row>
    <row r="293" spans="1:5" x14ac:dyDescent="0.25">
      <c r="A293" s="1" t="s">
        <v>693</v>
      </c>
      <c r="B293" s="1" t="s">
        <v>694</v>
      </c>
      <c r="C293" s="1" t="s">
        <v>695</v>
      </c>
      <c r="D293" s="3" t="str">
        <f>IF(
RIGHT( OT_Timeline[[#This Row],[Year]], 2 ) = "BC",
"-" &amp; TEXT( LEFT( RIGHT(OT_Timeline[[#This Row],[Year]],7), IF( LEN(A293) &lt; 7, 3, 4 ) ), "#.##0" ),
TEXT("-4001", "#.##0" )
)</f>
        <v>-909</v>
      </c>
      <c r="E293" s="1" t="str">
        <f>LEFT(OT_Timeline[[#This Row],[SourceText]], SEARCH(" ", OT_Timeline[[#This Row],[SourceText]], 3 ) -1  )</f>
        <v>1 Kings</v>
      </c>
    </row>
    <row r="294" spans="1:5" x14ac:dyDescent="0.25">
      <c r="A294" s="1" t="s">
        <v>696</v>
      </c>
      <c r="B294" s="1" t="s">
        <v>697</v>
      </c>
      <c r="C294" s="1" t="s">
        <v>698</v>
      </c>
      <c r="D294" s="3" t="str">
        <f>IF(
RIGHT( OT_Timeline[[#This Row],[Year]], 2 ) = "BC",
"-" &amp; TEXT( LEFT( RIGHT(OT_Timeline[[#This Row],[Year]],7), IF( LEN(A294) &lt; 7, 3, 4 ) ), "#.##0" ),
TEXT("-4001", "#.##0" )
)</f>
        <v>-895</v>
      </c>
      <c r="E294" s="1" t="str">
        <f>LEFT(OT_Timeline[[#This Row],[SourceText]], SEARCH(" ", OT_Timeline[[#This Row],[SourceText]], 3 ) -1  )</f>
        <v>2 Chronicles</v>
      </c>
    </row>
    <row r="295" spans="1:5" x14ac:dyDescent="0.25">
      <c r="A295" s="1" t="s">
        <v>699</v>
      </c>
      <c r="B295" s="1" t="s">
        <v>700</v>
      </c>
      <c r="C295" s="1" t="s">
        <v>701</v>
      </c>
      <c r="D295" s="3" t="str">
        <f>IF(
RIGHT( OT_Timeline[[#This Row],[Year]], 2 ) = "BC",
"-" &amp; TEXT( LEFT( RIGHT(OT_Timeline[[#This Row],[Year]],7), IF( LEN(A295) &lt; 7, 3, 4 ) ), "#.##0" ),
TEXT("-4001", "#.##0" )
)</f>
        <v>-894</v>
      </c>
      <c r="E295" s="1" t="str">
        <f>LEFT(OT_Timeline[[#This Row],[SourceText]], SEARCH(" ", OT_Timeline[[#This Row],[SourceText]], 3 ) -1  )</f>
        <v>2 Chronicles</v>
      </c>
    </row>
    <row r="296" spans="1:5" x14ac:dyDescent="0.25">
      <c r="A296" s="1" t="s">
        <v>702</v>
      </c>
      <c r="B296" s="1" t="s">
        <v>703</v>
      </c>
      <c r="C296" s="1" t="s">
        <v>704</v>
      </c>
      <c r="D296" s="3" t="str">
        <f>IF(
RIGHT( OT_Timeline[[#This Row],[Year]], 2 ) = "BC",
"-" &amp; TEXT( LEFT( RIGHT(OT_Timeline[[#This Row],[Year]],7), IF( LEN(A296) &lt; 7, 3, 4 ) ), "#.##0" ),
TEXT("-4001", "#.##0" )
)</f>
        <v>-886</v>
      </c>
      <c r="E296" s="1" t="str">
        <f>LEFT(OT_Timeline[[#This Row],[SourceText]], SEARCH(" ", OT_Timeline[[#This Row],[SourceText]], 3 ) -1  )</f>
        <v>1 Kings</v>
      </c>
    </row>
    <row r="297" spans="1:5" x14ac:dyDescent="0.25">
      <c r="A297" s="1" t="s">
        <v>705</v>
      </c>
      <c r="B297" s="1" t="s">
        <v>706</v>
      </c>
      <c r="C297" s="1" t="s">
        <v>707</v>
      </c>
      <c r="D297" s="3" t="str">
        <f>IF(
RIGHT( OT_Timeline[[#This Row],[Year]], 2 ) = "BC",
"-" &amp; TEXT( LEFT( RIGHT(OT_Timeline[[#This Row],[Year]],7), IF( LEN(A297) &lt; 7, 3, 4 ) ), "#.##0" ),
TEXT("-4001", "#.##0" )
)</f>
        <v>-874</v>
      </c>
      <c r="E297" s="1" t="str">
        <f>LEFT(OT_Timeline[[#This Row],[SourceText]], SEARCH(" ", OT_Timeline[[#This Row],[SourceText]], 3 ) -1  )</f>
        <v>1 Kings</v>
      </c>
    </row>
    <row r="298" spans="1:5" x14ac:dyDescent="0.25">
      <c r="A298" s="1" t="s">
        <v>708</v>
      </c>
      <c r="B298" s="1" t="s">
        <v>709</v>
      </c>
      <c r="C298" s="1" t="s">
        <v>710</v>
      </c>
      <c r="D298" s="3" t="str">
        <f>IF(
RIGHT( OT_Timeline[[#This Row],[Year]], 2 ) = "BC",
"-" &amp; TEXT( LEFT( RIGHT(OT_Timeline[[#This Row],[Year]],7), IF( LEN(A298) &lt; 7, 3, 4 ) ), "#.##0" ),
TEXT("-4001", "#.##0" )
)</f>
        <v>-869</v>
      </c>
      <c r="E298" s="1" t="str">
        <f>LEFT(OT_Timeline[[#This Row],[SourceText]], SEARCH(" ", OT_Timeline[[#This Row],[SourceText]], 3 ) -1  )</f>
        <v>2 Chronicles</v>
      </c>
    </row>
    <row r="299" spans="1:5" x14ac:dyDescent="0.25">
      <c r="A299" s="1" t="s">
        <v>711</v>
      </c>
      <c r="B299" s="1" t="s">
        <v>712</v>
      </c>
      <c r="C299" s="1" t="s">
        <v>713</v>
      </c>
      <c r="D299" s="3" t="str">
        <f>IF(
RIGHT( OT_Timeline[[#This Row],[Year]], 2 ) = "BC",
"-" &amp; TEXT( LEFT( RIGHT(OT_Timeline[[#This Row],[Year]],7), IF( LEN(A299) &lt; 7, 3, 4 ) ), "#.##0" ),
TEXT("-4001", "#.##0" )
)</f>
        <v>-863</v>
      </c>
      <c r="E299" s="1" t="str">
        <f>LEFT(OT_Timeline[[#This Row],[SourceText]], SEARCH(" ", OT_Timeline[[#This Row],[SourceText]], 3 ) -1  )</f>
        <v>1 Kings</v>
      </c>
    </row>
    <row r="300" spans="1:5" x14ac:dyDescent="0.25">
      <c r="A300" s="1" t="s">
        <v>711</v>
      </c>
      <c r="B300" s="1" t="s">
        <v>714</v>
      </c>
      <c r="C300" s="1" t="s">
        <v>715</v>
      </c>
      <c r="D300" s="3" t="str">
        <f>IF(
RIGHT( OT_Timeline[[#This Row],[Year]], 2 ) = "BC",
"-" &amp; TEXT( LEFT( RIGHT(OT_Timeline[[#This Row],[Year]],7), IF( LEN(A300) &lt; 7, 3, 4 ) ), "#.##0" ),
TEXT("-4001", "#.##0" )
)</f>
        <v>-863</v>
      </c>
      <c r="E300" s="1" t="str">
        <f>LEFT(OT_Timeline[[#This Row],[SourceText]], SEARCH(" ", OT_Timeline[[#This Row],[SourceText]], 3 ) -1  )</f>
        <v>1 Kings</v>
      </c>
    </row>
    <row r="301" spans="1:5" x14ac:dyDescent="0.25">
      <c r="A301" s="1" t="s">
        <v>711</v>
      </c>
      <c r="B301" s="1" t="s">
        <v>716</v>
      </c>
      <c r="C301" s="1" t="s">
        <v>717</v>
      </c>
      <c r="D301" s="3" t="str">
        <f>IF(
RIGHT( OT_Timeline[[#This Row],[Year]], 2 ) = "BC",
"-" &amp; TEXT( LEFT( RIGHT(OT_Timeline[[#This Row],[Year]],7), IF( LEN(A301) &lt; 7, 3, 4 ) ), "#.##0" ),
TEXT("-4001", "#.##0" )
)</f>
        <v>-863</v>
      </c>
      <c r="E301" s="1" t="str">
        <f>LEFT(OT_Timeline[[#This Row],[SourceText]], SEARCH(" ", OT_Timeline[[#This Row],[SourceText]], 3 ) -1  )</f>
        <v>1 Kings</v>
      </c>
    </row>
    <row r="302" spans="1:5" x14ac:dyDescent="0.25">
      <c r="A302" s="1" t="s">
        <v>711</v>
      </c>
      <c r="B302" s="1" t="s">
        <v>718</v>
      </c>
      <c r="C302" s="1" t="s">
        <v>719</v>
      </c>
      <c r="D302" s="3" t="str">
        <f>IF(
RIGHT( OT_Timeline[[#This Row],[Year]], 2 ) = "BC",
"-" &amp; TEXT( LEFT( RIGHT(OT_Timeline[[#This Row],[Year]],7), IF( LEN(A302) &lt; 7, 3, 4 ) ), "#.##0" ),
TEXT("-4001", "#.##0" )
)</f>
        <v>-863</v>
      </c>
      <c r="E302" s="1" t="str">
        <f>LEFT(OT_Timeline[[#This Row],[SourceText]], SEARCH(" ", OT_Timeline[[#This Row],[SourceText]], 3 ) -1  )</f>
        <v>1 Kings</v>
      </c>
    </row>
    <row r="303" spans="1:5" x14ac:dyDescent="0.25">
      <c r="A303" s="1" t="s">
        <v>720</v>
      </c>
      <c r="B303" s="1" t="s">
        <v>721</v>
      </c>
      <c r="C303" s="1" t="s">
        <v>722</v>
      </c>
      <c r="D303" s="3" t="str">
        <f>IF(
RIGHT( OT_Timeline[[#This Row],[Year]], 2 ) = "BC",
"-" &amp; TEXT( LEFT( RIGHT(OT_Timeline[[#This Row],[Year]],7), IF( LEN(A303) &lt; 7, 3, 4 ) ), "#.##0" ),
TEXT("-4001", "#.##0" )
)</f>
        <v>-858</v>
      </c>
      <c r="E303" s="1" t="str">
        <f>LEFT(OT_Timeline[[#This Row],[SourceText]], SEARCH(" ", OT_Timeline[[#This Row],[SourceText]], 3 ) -1  )</f>
        <v>1 Kings</v>
      </c>
    </row>
    <row r="304" spans="1:5" x14ac:dyDescent="0.25">
      <c r="A304" s="1" t="s">
        <v>720</v>
      </c>
      <c r="B304" s="1" t="s">
        <v>723</v>
      </c>
      <c r="C304" s="1" t="s">
        <v>724</v>
      </c>
      <c r="D304" s="3" t="str">
        <f>IF(
RIGHT( OT_Timeline[[#This Row],[Year]], 2 ) = "BC",
"-" &amp; TEXT( LEFT( RIGHT(OT_Timeline[[#This Row],[Year]],7), IF( LEN(A304) &lt; 7, 3, 4 ) ), "#.##0" ),
TEXT("-4001", "#.##0" )
)</f>
        <v>-858</v>
      </c>
      <c r="E304" s="1" t="str">
        <f>LEFT(OT_Timeline[[#This Row],[SourceText]], SEARCH(" ", OT_Timeline[[#This Row],[SourceText]], 3 ) -1  )</f>
        <v>1 Kings</v>
      </c>
    </row>
    <row r="305" spans="1:5" x14ac:dyDescent="0.25">
      <c r="A305" s="1" t="s">
        <v>725</v>
      </c>
      <c r="B305" s="1" t="s">
        <v>726</v>
      </c>
      <c r="C305" s="1" t="s">
        <v>727</v>
      </c>
      <c r="D305" s="3" t="str">
        <f>IF(
RIGHT( OT_Timeline[[#This Row],[Year]], 2 ) = "BC",
"-" &amp; TEXT( LEFT( RIGHT(OT_Timeline[[#This Row],[Year]],7), IF( LEN(A305) &lt; 7, 3, 4 ) ), "#.##0" ),
TEXT("-4001", "#.##0" )
)</f>
        <v>-857</v>
      </c>
      <c r="E305" s="1" t="str">
        <f>LEFT(OT_Timeline[[#This Row],[SourceText]], SEARCH(" ", OT_Timeline[[#This Row],[SourceText]], 3 ) -1  )</f>
        <v>1 Kings</v>
      </c>
    </row>
    <row r="306" spans="1:5" x14ac:dyDescent="0.25">
      <c r="A306" s="1" t="s">
        <v>725</v>
      </c>
      <c r="B306" s="1" t="s">
        <v>728</v>
      </c>
      <c r="C306" s="1" t="s">
        <v>729</v>
      </c>
      <c r="D306" s="3" t="str">
        <f>IF(
RIGHT( OT_Timeline[[#This Row],[Year]], 2 ) = "BC",
"-" &amp; TEXT( LEFT( RIGHT(OT_Timeline[[#This Row],[Year]],7), IF( LEN(A306) &lt; 7, 3, 4 ) ), "#.##0" ),
TEXT("-4001", "#.##0" )
)</f>
        <v>-857</v>
      </c>
      <c r="E306" s="1" t="str">
        <f>LEFT(OT_Timeline[[#This Row],[SourceText]], SEARCH(" ", OT_Timeline[[#This Row],[SourceText]], 3 ) -1  )</f>
        <v>1 Kings</v>
      </c>
    </row>
    <row r="307" spans="1:5" x14ac:dyDescent="0.25">
      <c r="A307" s="1" t="s">
        <v>730</v>
      </c>
      <c r="B307" s="1" t="s">
        <v>731</v>
      </c>
      <c r="C307" s="1" t="s">
        <v>732</v>
      </c>
      <c r="D307" s="3" t="str">
        <f>IF(
RIGHT( OT_Timeline[[#This Row],[Year]], 2 ) = "BC",
"-" &amp; TEXT( LEFT( RIGHT(OT_Timeline[[#This Row],[Year]],7), IF( LEN(A307) &lt; 7, 3, 4 ) ), "#.##0" ),
TEXT("-4001", "#.##0" )
)</f>
        <v>-855</v>
      </c>
      <c r="E307" s="1" t="str">
        <f>LEFT(OT_Timeline[[#This Row],[SourceText]], SEARCH(" ", OT_Timeline[[#This Row],[SourceText]], 3 ) -1  )</f>
        <v>1 Kings</v>
      </c>
    </row>
    <row r="308" spans="1:5" x14ac:dyDescent="0.25">
      <c r="A308" s="1" t="s">
        <v>733</v>
      </c>
      <c r="B308" s="1" t="s">
        <v>734</v>
      </c>
      <c r="C308" s="1" t="s">
        <v>735</v>
      </c>
      <c r="D308" s="3" t="str">
        <f>IF(
RIGHT( OT_Timeline[[#This Row],[Year]], 2 ) = "BC",
"-" &amp; TEXT( LEFT( RIGHT(OT_Timeline[[#This Row],[Year]],7), IF( LEN(A308) &lt; 7, 3, 4 ) ), "#.##0" ),
TEXT("-4001", "#.##0" )
)</f>
        <v>-853</v>
      </c>
      <c r="E308" s="1" t="str">
        <f>LEFT(OT_Timeline[[#This Row],[SourceText]], SEARCH(" ", OT_Timeline[[#This Row],[SourceText]], 3 ) -1  )</f>
        <v>1 Kings</v>
      </c>
    </row>
    <row r="309" spans="1:5" x14ac:dyDescent="0.25">
      <c r="A309" s="1" t="s">
        <v>733</v>
      </c>
      <c r="B309" s="1" t="s">
        <v>736</v>
      </c>
      <c r="C309" s="1" t="s">
        <v>737</v>
      </c>
      <c r="D309" s="3" t="str">
        <f>IF(
RIGHT( OT_Timeline[[#This Row],[Year]], 2 ) = "BC",
"-" &amp; TEXT( LEFT( RIGHT(OT_Timeline[[#This Row],[Year]],7), IF( LEN(A309) &lt; 7, 3, 4 ) ), "#.##0" ),
TEXT("-4001", "#.##0" )
)</f>
        <v>-853</v>
      </c>
      <c r="E309" s="1" t="str">
        <f>LEFT(OT_Timeline[[#This Row],[SourceText]], SEARCH(" ", OT_Timeline[[#This Row],[SourceText]], 3 ) -1  )</f>
        <v>Obadiah</v>
      </c>
    </row>
    <row r="310" spans="1:5" x14ac:dyDescent="0.25">
      <c r="A310" s="1" t="s">
        <v>733</v>
      </c>
      <c r="B310" s="1" t="s">
        <v>738</v>
      </c>
      <c r="C310" s="1" t="s">
        <v>739</v>
      </c>
      <c r="D310" s="3" t="str">
        <f>IF(
RIGHT( OT_Timeline[[#This Row],[Year]], 2 ) = "BC",
"-" &amp; TEXT( LEFT( RIGHT(OT_Timeline[[#This Row],[Year]],7), IF( LEN(A310) &lt; 7, 3, 4 ) ), "#.##0" ),
TEXT("-4001", "#.##0" )
)</f>
        <v>-853</v>
      </c>
      <c r="E310" s="1" t="str">
        <f>LEFT(OT_Timeline[[#This Row],[SourceText]], SEARCH(" ", OT_Timeline[[#This Row],[SourceText]], 3 ) -1  )</f>
        <v>2 Chronicles</v>
      </c>
    </row>
    <row r="311" spans="1:5" x14ac:dyDescent="0.25">
      <c r="A311" s="1" t="s">
        <v>733</v>
      </c>
      <c r="B311" s="1" t="s">
        <v>740</v>
      </c>
      <c r="C311" s="1" t="s">
        <v>741</v>
      </c>
      <c r="D311" s="3" t="str">
        <f>IF(
RIGHT( OT_Timeline[[#This Row],[Year]], 2 ) = "BC",
"-" &amp; TEXT( LEFT( RIGHT(OT_Timeline[[#This Row],[Year]],7), IF( LEN(A311) &lt; 7, 3, 4 ) ), "#.##0" ),
TEXT("-4001", "#.##0" )
)</f>
        <v>-853</v>
      </c>
      <c r="E311" s="1" t="str">
        <f>LEFT(OT_Timeline[[#This Row],[SourceText]], SEARCH(" ", OT_Timeline[[#This Row],[SourceText]], 3 ) -1  )</f>
        <v>2 Chronicles</v>
      </c>
    </row>
    <row r="312" spans="1:5" x14ac:dyDescent="0.25">
      <c r="A312" s="1" t="s">
        <v>733</v>
      </c>
      <c r="B312" s="1" t="s">
        <v>742</v>
      </c>
      <c r="C312" s="1" t="s">
        <v>743</v>
      </c>
      <c r="D312" s="3" t="str">
        <f>IF(
RIGHT( OT_Timeline[[#This Row],[Year]], 2 ) = "BC",
"-" &amp; TEXT( LEFT( RIGHT(OT_Timeline[[#This Row],[Year]],7), IF( LEN(A312) &lt; 7, 3, 4 ) ), "#.##0" ),
TEXT("-4001", "#.##0" )
)</f>
        <v>-853</v>
      </c>
      <c r="E312" s="1" t="str">
        <f>LEFT(OT_Timeline[[#This Row],[SourceText]], SEARCH(" ", OT_Timeline[[#This Row],[SourceText]], 3 ) -1  )</f>
        <v>2 Chronicles</v>
      </c>
    </row>
    <row r="313" spans="1:5" x14ac:dyDescent="0.25">
      <c r="A313" s="1" t="s">
        <v>744</v>
      </c>
      <c r="B313" s="1" t="s">
        <v>745</v>
      </c>
      <c r="C313" s="1" t="s">
        <v>746</v>
      </c>
      <c r="D313" s="3" t="str">
        <f>IF(
RIGHT( OT_Timeline[[#This Row],[Year]], 2 ) = "BC",
"-" &amp; TEXT( LEFT( RIGHT(OT_Timeline[[#This Row],[Year]],7), IF( LEN(A313) &lt; 7, 3, 4 ) ), "#.##0" ),
TEXT("-4001", "#.##0" )
)</f>
        <v>-852</v>
      </c>
      <c r="E313" s="1" t="str">
        <f>LEFT(OT_Timeline[[#This Row],[SourceText]], SEARCH(" ", OT_Timeline[[#This Row],[SourceText]], 3 ) -1  )</f>
        <v>2 Chronicles</v>
      </c>
    </row>
    <row r="314" spans="1:5" x14ac:dyDescent="0.25">
      <c r="A314" s="1" t="s">
        <v>744</v>
      </c>
      <c r="B314" s="1" t="s">
        <v>747</v>
      </c>
      <c r="C314" s="1" t="s">
        <v>748</v>
      </c>
      <c r="D314" s="3" t="str">
        <f>IF(
RIGHT( OT_Timeline[[#This Row],[Year]], 2 ) = "BC",
"-" &amp; TEXT( LEFT( RIGHT(OT_Timeline[[#This Row],[Year]],7), IF( LEN(A314) &lt; 7, 3, 4 ) ), "#.##0" ),
TEXT("-4001", "#.##0" )
)</f>
        <v>-852</v>
      </c>
      <c r="E314" s="1" t="str">
        <f>LEFT(OT_Timeline[[#This Row],[SourceText]], SEARCH(" ", OT_Timeline[[#This Row],[SourceText]], 3 ) -1  )</f>
        <v>2 Kings</v>
      </c>
    </row>
    <row r="315" spans="1:5" x14ac:dyDescent="0.25">
      <c r="A315" s="1" t="s">
        <v>749</v>
      </c>
      <c r="B315" s="1" t="s">
        <v>750</v>
      </c>
      <c r="C315" s="1" t="s">
        <v>751</v>
      </c>
      <c r="D315" s="3" t="str">
        <f>IF(
RIGHT( OT_Timeline[[#This Row],[Year]], 2 ) = "BC",
"-" &amp; TEXT( LEFT( RIGHT(OT_Timeline[[#This Row],[Year]],7), IF( LEN(A315) &lt; 7, 3, 4 ) ), "#.##0" ),
TEXT("-4001", "#.##0" )
)</f>
        <v>-851</v>
      </c>
      <c r="E315" s="1" t="str">
        <f>LEFT(OT_Timeline[[#This Row],[SourceText]], SEARCH(" ", OT_Timeline[[#This Row],[SourceText]], 3 ) -1  )</f>
        <v>2 Kings</v>
      </c>
    </row>
    <row r="316" spans="1:5" x14ac:dyDescent="0.25">
      <c r="A316" s="1" t="s">
        <v>749</v>
      </c>
      <c r="B316" s="1" t="s">
        <v>752</v>
      </c>
      <c r="C316" s="1" t="s">
        <v>753</v>
      </c>
      <c r="D316" s="3" t="str">
        <f>IF(
RIGHT( OT_Timeline[[#This Row],[Year]], 2 ) = "BC",
"-" &amp; TEXT( LEFT( RIGHT(OT_Timeline[[#This Row],[Year]],7), IF( LEN(A316) &lt; 7, 3, 4 ) ), "#.##0" ),
TEXT("-4001", "#.##0" )
)</f>
        <v>-851</v>
      </c>
      <c r="E316" s="1" t="str">
        <f>LEFT(OT_Timeline[[#This Row],[SourceText]], SEARCH(" ", OT_Timeline[[#This Row],[SourceText]], 3 ) -1  )</f>
        <v>2 Kings</v>
      </c>
    </row>
    <row r="317" spans="1:5" x14ac:dyDescent="0.25">
      <c r="A317" s="1" t="s">
        <v>754</v>
      </c>
      <c r="B317" s="1" t="s">
        <v>755</v>
      </c>
      <c r="C317" s="1" t="s">
        <v>756</v>
      </c>
      <c r="D317" s="3" t="str">
        <f>IF(
RIGHT( OT_Timeline[[#This Row],[Year]], 2 ) = "BC",
"-" &amp; TEXT( LEFT( RIGHT(OT_Timeline[[#This Row],[Year]],7), IF( LEN(A317) &lt; 7, 3, 4 ) ), "#.##0" ),
TEXT("-4001", "#.##0" )
)</f>
        <v>-850</v>
      </c>
      <c r="E317" s="1" t="str">
        <f>LEFT(OT_Timeline[[#This Row],[SourceText]], SEARCH(" ", OT_Timeline[[#This Row],[SourceText]], 3 ) -1  )</f>
        <v>2 Kings</v>
      </c>
    </row>
    <row r="318" spans="1:5" x14ac:dyDescent="0.25">
      <c r="A318" s="1" t="s">
        <v>757</v>
      </c>
      <c r="B318" s="1" t="s">
        <v>758</v>
      </c>
      <c r="C318" s="1" t="s">
        <v>759</v>
      </c>
      <c r="D318" s="3" t="str">
        <f>IF(
RIGHT( OT_Timeline[[#This Row],[Year]], 2 ) = "BC",
"-" &amp; TEXT( LEFT( RIGHT(OT_Timeline[[#This Row],[Year]],7), IF( LEN(A318) &lt; 7, 3, 4 ) ), "#.##0" ),
TEXT("-4001", "#.##0" )
)</f>
        <v>-849</v>
      </c>
      <c r="E318" s="1" t="str">
        <f>LEFT(OT_Timeline[[#This Row],[SourceText]], SEARCH(" ", OT_Timeline[[#This Row],[SourceText]], 3 ) -1  )</f>
        <v>2 Kings</v>
      </c>
    </row>
    <row r="319" spans="1:5" x14ac:dyDescent="0.25">
      <c r="A319" s="1" t="s">
        <v>757</v>
      </c>
      <c r="B319" s="1" t="s">
        <v>760</v>
      </c>
      <c r="C319" s="1" t="s">
        <v>761</v>
      </c>
      <c r="D319" s="3" t="str">
        <f>IF(
RIGHT( OT_Timeline[[#This Row],[Year]], 2 ) = "BC",
"-" &amp; TEXT( LEFT( RIGHT(OT_Timeline[[#This Row],[Year]],7), IF( LEN(A319) &lt; 7, 3, 4 ) ), "#.##0" ),
TEXT("-4001", "#.##0" )
)</f>
        <v>-849</v>
      </c>
      <c r="E319" s="1" t="str">
        <f>LEFT(OT_Timeline[[#This Row],[SourceText]], SEARCH(" ", OT_Timeline[[#This Row],[SourceText]], 3 ) -1  )</f>
        <v>2 Kings</v>
      </c>
    </row>
    <row r="320" spans="1:5" x14ac:dyDescent="0.25">
      <c r="A320" s="1" t="s">
        <v>757</v>
      </c>
      <c r="B320" s="1" t="s">
        <v>762</v>
      </c>
      <c r="C320" s="1" t="s">
        <v>763</v>
      </c>
      <c r="D320" s="3" t="str">
        <f>IF(
RIGHT( OT_Timeline[[#This Row],[Year]], 2 ) = "BC",
"-" &amp; TEXT( LEFT( RIGHT(OT_Timeline[[#This Row],[Year]],7), IF( LEN(A320) &lt; 7, 3, 4 ) ), "#.##0" ),
TEXT("-4001", "#.##0" )
)</f>
        <v>-849</v>
      </c>
      <c r="E320" s="1" t="str">
        <f>LEFT(OT_Timeline[[#This Row],[SourceText]], SEARCH(" ", OT_Timeline[[#This Row],[SourceText]], 3 ) -1  )</f>
        <v>2 Kings</v>
      </c>
    </row>
    <row r="321" spans="1:5" x14ac:dyDescent="0.25">
      <c r="A321" s="1" t="s">
        <v>764</v>
      </c>
      <c r="B321" s="1" t="s">
        <v>765</v>
      </c>
      <c r="C321" s="1" t="s">
        <v>766</v>
      </c>
      <c r="D321" s="3" t="str">
        <f>IF(
RIGHT( OT_Timeline[[#This Row],[Year]], 2 ) = "BC",
"-" &amp; TEXT( LEFT( RIGHT(OT_Timeline[[#This Row],[Year]],7), IF( LEN(A321) &lt; 7, 3, 4 ) ), "#.##0" ),
TEXT("-4001", "#.##0" )
)</f>
        <v>-848</v>
      </c>
      <c r="E321" s="1" t="str">
        <f>LEFT(OT_Timeline[[#This Row],[SourceText]], SEARCH(" ", OT_Timeline[[#This Row],[SourceText]], 3 ) -1  )</f>
        <v>2 Kings</v>
      </c>
    </row>
    <row r="322" spans="1:5" x14ac:dyDescent="0.25">
      <c r="A322" s="1" t="s">
        <v>764</v>
      </c>
      <c r="B322" s="1" t="s">
        <v>767</v>
      </c>
      <c r="C322" s="1" t="s">
        <v>768</v>
      </c>
      <c r="D322" s="3" t="str">
        <f>IF(
RIGHT( OT_Timeline[[#This Row],[Year]], 2 ) = "BC",
"-" &amp; TEXT( LEFT( RIGHT(OT_Timeline[[#This Row],[Year]],7), IF( LEN(A322) &lt; 7, 3, 4 ) ), "#.##0" ),
TEXT("-4001", "#.##0" )
)</f>
        <v>-848</v>
      </c>
      <c r="E322" s="1" t="str">
        <f>LEFT(OT_Timeline[[#This Row],[SourceText]], SEARCH(" ", OT_Timeline[[#This Row],[SourceText]], 3 ) -1  )</f>
        <v>2 Kings</v>
      </c>
    </row>
    <row r="323" spans="1:5" x14ac:dyDescent="0.25">
      <c r="A323" s="1" t="s">
        <v>769</v>
      </c>
      <c r="B323" s="1" t="s">
        <v>770</v>
      </c>
      <c r="C323" s="1" t="s">
        <v>771</v>
      </c>
      <c r="D323" s="3" t="str">
        <f>IF(
RIGHT( OT_Timeline[[#This Row],[Year]], 2 ) = "BC",
"-" &amp; TEXT( LEFT( RIGHT(OT_Timeline[[#This Row],[Year]],7), IF( LEN(A323) &lt; 7, 3, 4 ) ), "#.##0" ),
TEXT("-4001", "#.##0" )
)</f>
        <v>-847</v>
      </c>
      <c r="E323" s="1" t="str">
        <f>LEFT(OT_Timeline[[#This Row],[SourceText]], SEARCH(" ", OT_Timeline[[#This Row],[SourceText]], 3 ) -1  )</f>
        <v>2 Kings</v>
      </c>
    </row>
    <row r="324" spans="1:5" x14ac:dyDescent="0.25">
      <c r="A324" s="1" t="s">
        <v>772</v>
      </c>
      <c r="B324" s="1" t="s">
        <v>773</v>
      </c>
      <c r="C324" s="1" t="s">
        <v>774</v>
      </c>
      <c r="D324" s="3" t="str">
        <f>IF(
RIGHT( OT_Timeline[[#This Row],[Year]], 2 ) = "BC",
"-" &amp; TEXT( LEFT( RIGHT(OT_Timeline[[#This Row],[Year]],7), IF( LEN(A324) &lt; 7, 3, 4 ) ), "#.##0" ),
TEXT("-4001", "#.##0" )
)</f>
        <v>-841</v>
      </c>
      <c r="E324" s="1" t="str">
        <f>LEFT(OT_Timeline[[#This Row],[SourceText]], SEARCH(" ", OT_Timeline[[#This Row],[SourceText]], 3 ) -1  )</f>
        <v>2 Kings</v>
      </c>
    </row>
    <row r="325" spans="1:5" x14ac:dyDescent="0.25">
      <c r="A325" s="1" t="s">
        <v>772</v>
      </c>
      <c r="B325" s="1" t="s">
        <v>775</v>
      </c>
      <c r="C325" s="1" t="s">
        <v>776</v>
      </c>
      <c r="D325" s="3" t="str">
        <f>IF(
RIGHT( OT_Timeline[[#This Row],[Year]], 2 ) = "BC",
"-" &amp; TEXT( LEFT( RIGHT(OT_Timeline[[#This Row],[Year]],7), IF( LEN(A325) &lt; 7, 3, 4 ) ), "#.##0" ),
TEXT("-4001", "#.##0" )
)</f>
        <v>-841</v>
      </c>
      <c r="E325" s="1" t="str">
        <f>LEFT(OT_Timeline[[#This Row],[SourceText]], SEARCH(" ", OT_Timeline[[#This Row],[SourceText]], 3 ) -1  )</f>
        <v>2 Kings</v>
      </c>
    </row>
    <row r="326" spans="1:5" x14ac:dyDescent="0.25">
      <c r="A326" s="1" t="s">
        <v>772</v>
      </c>
      <c r="B326" s="1" t="s">
        <v>777</v>
      </c>
      <c r="C326" s="1" t="s">
        <v>778</v>
      </c>
      <c r="D326" s="3" t="str">
        <f>IF(
RIGHT( OT_Timeline[[#This Row],[Year]], 2 ) = "BC",
"-" &amp; TEXT( LEFT( RIGHT(OT_Timeline[[#This Row],[Year]],7), IF( LEN(A326) &lt; 7, 3, 4 ) ), "#.##0" ),
TEXT("-4001", "#.##0" )
)</f>
        <v>-841</v>
      </c>
      <c r="E326" s="1" t="str">
        <f>LEFT(OT_Timeline[[#This Row],[SourceText]], SEARCH(" ", OT_Timeline[[#This Row],[SourceText]], 3 ) -1  )</f>
        <v>2 Kings</v>
      </c>
    </row>
    <row r="327" spans="1:5" x14ac:dyDescent="0.25">
      <c r="A327" s="1" t="s">
        <v>772</v>
      </c>
      <c r="B327" s="1" t="s">
        <v>779</v>
      </c>
      <c r="C327" s="1" t="s">
        <v>780</v>
      </c>
      <c r="D327" s="3" t="str">
        <f>IF(
RIGHT( OT_Timeline[[#This Row],[Year]], 2 ) = "BC",
"-" &amp; TEXT( LEFT( RIGHT(OT_Timeline[[#This Row],[Year]],7), IF( LEN(A327) &lt; 7, 3, 4 ) ), "#.##0" ),
TEXT("-4001", "#.##0" )
)</f>
        <v>-841</v>
      </c>
      <c r="E327" s="1" t="str">
        <f>LEFT(OT_Timeline[[#This Row],[SourceText]], SEARCH(" ", OT_Timeline[[#This Row],[SourceText]], 3 ) -1  )</f>
        <v>2 Kings</v>
      </c>
    </row>
    <row r="328" spans="1:5" x14ac:dyDescent="0.25">
      <c r="A328" s="1" t="s">
        <v>772</v>
      </c>
      <c r="B328" s="1" t="s">
        <v>781</v>
      </c>
      <c r="C328" s="1" t="s">
        <v>782</v>
      </c>
      <c r="D328" s="3" t="str">
        <f>IF(
RIGHT( OT_Timeline[[#This Row],[Year]], 2 ) = "BC",
"-" &amp; TEXT( LEFT( RIGHT(OT_Timeline[[#This Row],[Year]],7), IF( LEN(A328) &lt; 7, 3, 4 ) ), "#.##0" ),
TEXT("-4001", "#.##0" )
)</f>
        <v>-841</v>
      </c>
      <c r="E328" s="1" t="str">
        <f>LEFT(OT_Timeline[[#This Row],[SourceText]], SEARCH(" ", OT_Timeline[[#This Row],[SourceText]], 3 ) -1  )</f>
        <v>2 Kings</v>
      </c>
    </row>
    <row r="329" spans="1:5" x14ac:dyDescent="0.25">
      <c r="A329" s="1" t="s">
        <v>772</v>
      </c>
      <c r="B329" s="1" t="s">
        <v>783</v>
      </c>
      <c r="C329" s="1" t="s">
        <v>784</v>
      </c>
      <c r="D329" s="3" t="str">
        <f>IF(
RIGHT( OT_Timeline[[#This Row],[Year]], 2 ) = "BC",
"-" &amp; TEXT( LEFT( RIGHT(OT_Timeline[[#This Row],[Year]],7), IF( LEN(A329) &lt; 7, 3, 4 ) ), "#.##0" ),
TEXT("-4001", "#.##0" )
)</f>
        <v>-841</v>
      </c>
      <c r="E329" s="1" t="str">
        <f>LEFT(OT_Timeline[[#This Row],[SourceText]], SEARCH(" ", OT_Timeline[[#This Row],[SourceText]], 3 ) -1  )</f>
        <v>2 Chronicles</v>
      </c>
    </row>
    <row r="330" spans="1:5" x14ac:dyDescent="0.25">
      <c r="A330" s="1" t="s">
        <v>772</v>
      </c>
      <c r="B330" s="1" t="s">
        <v>785</v>
      </c>
      <c r="C330" s="1" t="s">
        <v>786</v>
      </c>
      <c r="D330" s="3" t="str">
        <f>IF(
RIGHT( OT_Timeline[[#This Row],[Year]], 2 ) = "BC",
"-" &amp; TEXT( LEFT( RIGHT(OT_Timeline[[#This Row],[Year]],7), IF( LEN(A330) &lt; 7, 3, 4 ) ), "#.##0" ),
TEXT("-4001", "#.##0" )
)</f>
        <v>-841</v>
      </c>
      <c r="E330" s="1" t="str">
        <f>LEFT(OT_Timeline[[#This Row],[SourceText]], SEARCH(" ", OT_Timeline[[#This Row],[SourceText]], 3 ) -1  )</f>
        <v>2 Chronicles</v>
      </c>
    </row>
    <row r="331" spans="1:5" x14ac:dyDescent="0.25">
      <c r="A331" s="1" t="s">
        <v>787</v>
      </c>
      <c r="B331" s="1" t="s">
        <v>788</v>
      </c>
      <c r="C331" s="1" t="s">
        <v>789</v>
      </c>
      <c r="D331" s="3" t="str">
        <f>IF(
RIGHT( OT_Timeline[[#This Row],[Year]], 2 ) = "BC",
"-" &amp; TEXT( LEFT( RIGHT(OT_Timeline[[#This Row],[Year]],7), IF( LEN(A331) &lt; 7, 3, 4 ) ), "#.##0" ),
TEXT("-4001", "#.##0" )
)</f>
        <v>-835</v>
      </c>
      <c r="E331" s="1" t="str">
        <f>LEFT(OT_Timeline[[#This Row],[SourceText]], SEARCH(" ", OT_Timeline[[#This Row],[SourceText]], 3 ) -1  )</f>
        <v>2 Chronicles</v>
      </c>
    </row>
    <row r="332" spans="1:5" x14ac:dyDescent="0.25">
      <c r="A332" s="1" t="s">
        <v>787</v>
      </c>
      <c r="B332" s="1" t="s">
        <v>790</v>
      </c>
      <c r="C332" s="1" t="s">
        <v>791</v>
      </c>
      <c r="D332" s="3" t="str">
        <f>IF(
RIGHT( OT_Timeline[[#This Row],[Year]], 2 ) = "BC",
"-" &amp; TEXT( LEFT( RIGHT(OT_Timeline[[#This Row],[Year]],7), IF( LEN(A332) &lt; 7, 3, 4 ) ), "#.##0" ),
TEXT("-4001", "#.##0" )
)</f>
        <v>-835</v>
      </c>
      <c r="E332" s="1" t="str">
        <f>LEFT(OT_Timeline[[#This Row],[SourceText]], SEARCH(" ", OT_Timeline[[#This Row],[SourceText]], 3 ) -1  )</f>
        <v>Joel</v>
      </c>
    </row>
    <row r="333" spans="1:5" x14ac:dyDescent="0.25">
      <c r="A333" s="1" t="s">
        <v>792</v>
      </c>
      <c r="B333" s="1" t="s">
        <v>793</v>
      </c>
      <c r="C333" s="1" t="s">
        <v>794</v>
      </c>
      <c r="D333" s="3" t="str">
        <f>IF(
RIGHT( OT_Timeline[[#This Row],[Year]], 2 ) = "BC",
"-" &amp; TEXT( LEFT( RIGHT(OT_Timeline[[#This Row],[Year]],7), IF( LEN(A333) &lt; 7, 3, 4 ) ), "#.##0" ),
TEXT("-4001", "#.##0" )
)</f>
        <v>-812</v>
      </c>
      <c r="E333" s="1" t="str">
        <f>LEFT(OT_Timeline[[#This Row],[SourceText]], SEARCH(" ", OT_Timeline[[#This Row],[SourceText]], 3 ) -1  )</f>
        <v>2 Kings</v>
      </c>
    </row>
    <row r="334" spans="1:5" x14ac:dyDescent="0.25">
      <c r="A334" s="1" t="s">
        <v>792</v>
      </c>
      <c r="B334" s="1" t="s">
        <v>795</v>
      </c>
      <c r="C334" s="1" t="s">
        <v>796</v>
      </c>
      <c r="D334" s="3" t="str">
        <f>IF(
RIGHT( OT_Timeline[[#This Row],[Year]], 2 ) = "BC",
"-" &amp; TEXT( LEFT( RIGHT(OT_Timeline[[#This Row],[Year]],7), IF( LEN(A334) &lt; 7, 3, 4 ) ), "#.##0" ),
TEXT("-4001", "#.##0" )
)</f>
        <v>-812</v>
      </c>
      <c r="E334" s="1" t="str">
        <f>LEFT(OT_Timeline[[#This Row],[SourceText]], SEARCH(" ", OT_Timeline[[#This Row],[SourceText]], 3 ) -1  )</f>
        <v>2 Kings</v>
      </c>
    </row>
    <row r="335" spans="1:5" x14ac:dyDescent="0.25">
      <c r="A335" s="1" t="s">
        <v>797</v>
      </c>
      <c r="B335" s="1" t="s">
        <v>798</v>
      </c>
      <c r="C335" s="1" t="s">
        <v>799</v>
      </c>
      <c r="D335" s="3" t="str">
        <f>IF(
RIGHT( OT_Timeline[[#This Row],[Year]], 2 ) = "BC",
"-" &amp; TEXT( LEFT( RIGHT(OT_Timeline[[#This Row],[Year]],7), IF( LEN(A335) &lt; 7, 3, 4 ) ), "#.##0" ),
TEXT("-4001", "#.##0" )
)</f>
        <v>-796</v>
      </c>
      <c r="E335" s="1" t="str">
        <f>LEFT(OT_Timeline[[#This Row],[SourceText]], SEARCH(" ", OT_Timeline[[#This Row],[SourceText]], 3 ) -1  )</f>
        <v>2 Kings</v>
      </c>
    </row>
    <row r="336" spans="1:5" x14ac:dyDescent="0.25">
      <c r="A336" s="1" t="s">
        <v>800</v>
      </c>
      <c r="B336" s="1" t="s">
        <v>801</v>
      </c>
      <c r="C336" s="1" t="s">
        <v>802</v>
      </c>
      <c r="D336" s="3" t="str">
        <f>IF(
RIGHT( OT_Timeline[[#This Row],[Year]], 2 ) = "BC",
"-" &amp; TEXT( LEFT( RIGHT(OT_Timeline[[#This Row],[Year]],7), IF( LEN(A336) &lt; 7, 3, 4 ) ), "#.##0" ),
TEXT("-4001", "#.##0" )
)</f>
        <v>-790</v>
      </c>
      <c r="E336" s="1" t="str">
        <f>LEFT(OT_Timeline[[#This Row],[SourceText]], SEARCH(" ", OT_Timeline[[#This Row],[SourceText]], 3 ) -1  )</f>
        <v>2 Kings</v>
      </c>
    </row>
    <row r="337" spans="1:5" x14ac:dyDescent="0.25">
      <c r="A337" s="1" t="s">
        <v>800</v>
      </c>
      <c r="B337" s="1" t="s">
        <v>803</v>
      </c>
      <c r="C337" s="1" t="s">
        <v>804</v>
      </c>
      <c r="D337" s="3" t="str">
        <f>IF(
RIGHT( OT_Timeline[[#This Row],[Year]], 2 ) = "BC",
"-" &amp; TEXT( LEFT( RIGHT(OT_Timeline[[#This Row],[Year]],7), IF( LEN(A337) &lt; 7, 3, 4 ) ), "#.##0" ),
TEXT("-4001", "#.##0" )
)</f>
        <v>-790</v>
      </c>
      <c r="E337" s="1" t="str">
        <f>LEFT(OT_Timeline[[#This Row],[SourceText]], SEARCH(" ", OT_Timeline[[#This Row],[SourceText]], 3 ) -1  )</f>
        <v>2 Chronicles</v>
      </c>
    </row>
    <row r="338" spans="1:5" x14ac:dyDescent="0.25">
      <c r="A338" s="1" t="s">
        <v>805</v>
      </c>
      <c r="B338" s="1" t="s">
        <v>806</v>
      </c>
      <c r="C338" s="1" t="s">
        <v>807</v>
      </c>
      <c r="D338" s="3" t="str">
        <f>IF(
RIGHT( OT_Timeline[[#This Row],[Year]], 2 ) = "BC",
"-" &amp; TEXT( LEFT( RIGHT(OT_Timeline[[#This Row],[Year]],7), IF( LEN(A338) &lt; 7, 3, 4 ) ), "#.##0" ),
TEXT("-4001", "#.##0" )
)</f>
        <v>-766</v>
      </c>
      <c r="E338" s="1" t="str">
        <f>LEFT(OT_Timeline[[#This Row],[SourceText]], SEARCH(" ", OT_Timeline[[#This Row],[SourceText]], 3 ) -1  )</f>
        <v>Amos</v>
      </c>
    </row>
    <row r="339" spans="1:5" x14ac:dyDescent="0.25">
      <c r="A339" s="1" t="s">
        <v>808</v>
      </c>
      <c r="B339" s="1" t="s">
        <v>809</v>
      </c>
      <c r="C339" s="1" t="s">
        <v>810</v>
      </c>
      <c r="D339" s="3" t="str">
        <f>IF(
RIGHT( OT_Timeline[[#This Row],[Year]], 2 ) = "BC",
"-" &amp; TEXT( LEFT( RIGHT(OT_Timeline[[#This Row],[Year]],7), IF( LEN(A339) &lt; 7, 3, 4 ) ), "#.##0" ),
TEXT("-4001", "#.##0" )
)</f>
        <v>-760</v>
      </c>
      <c r="E339" s="1" t="str">
        <f>LEFT(OT_Timeline[[#This Row],[SourceText]], SEARCH(" ", OT_Timeline[[#This Row],[SourceText]], 3 ) -1  )</f>
        <v>Jonah</v>
      </c>
    </row>
    <row r="340" spans="1:5" x14ac:dyDescent="0.25">
      <c r="A340" s="1" t="s">
        <v>811</v>
      </c>
      <c r="B340" s="1" t="s">
        <v>812</v>
      </c>
      <c r="C340" s="1" t="s">
        <v>813</v>
      </c>
      <c r="D340" s="3" t="str">
        <f>IF(
RIGHT( OT_Timeline[[#This Row],[Year]], 2 ) = "BC",
"-" &amp; TEXT( LEFT( RIGHT(OT_Timeline[[#This Row],[Year]],7), IF( LEN(A340) &lt; 7, 3, 4 ) ), "#.##0" ),
TEXT("-4001", "#.##0" )
)</f>
        <v>-753</v>
      </c>
      <c r="E340" s="1" t="str">
        <f>LEFT(OT_Timeline[[#This Row],[SourceText]], SEARCH(" ", OT_Timeline[[#This Row],[SourceText]], 3 ) -1  )</f>
        <v>Hosea</v>
      </c>
    </row>
    <row r="341" spans="1:5" x14ac:dyDescent="0.25">
      <c r="A341" s="1" t="s">
        <v>814</v>
      </c>
      <c r="B341" s="1" t="s">
        <v>815</v>
      </c>
      <c r="C341" s="1" t="s">
        <v>816</v>
      </c>
      <c r="D341" s="3" t="str">
        <f>IF(
RIGHT( OT_Timeline[[#This Row],[Year]], 2 ) = "BC",
"-" &amp; TEXT( LEFT( RIGHT(OT_Timeline[[#This Row],[Year]],7), IF( LEN(A341) &lt; 7, 3, 4 ) ), "#.##0" ),
TEXT("-4001", "#.##0" )
)</f>
        <v>-750</v>
      </c>
      <c r="E341" s="1" t="str">
        <f>LEFT(OT_Timeline[[#This Row],[SourceText]], SEARCH(" ", OT_Timeline[[#This Row],[SourceText]], 3 ) -1  )</f>
        <v>2 Chronicles</v>
      </c>
    </row>
    <row r="342" spans="1:5" x14ac:dyDescent="0.25">
      <c r="A342" s="1" t="s">
        <v>817</v>
      </c>
      <c r="B342" s="1" t="s">
        <v>818</v>
      </c>
      <c r="C342" s="1" t="s">
        <v>819</v>
      </c>
      <c r="D342" s="3" t="str">
        <f>IF(
RIGHT( OT_Timeline[[#This Row],[Year]], 2 ) = "BC",
"-" &amp; TEXT( LEFT( RIGHT(OT_Timeline[[#This Row],[Year]],7), IF( LEN(A342) &lt; 7, 3, 4 ) ), "#.##0" ),
TEXT("-4001", "#.##0" )
)</f>
        <v>-742</v>
      </c>
      <c r="E342" s="1" t="str">
        <f>LEFT(OT_Timeline[[#This Row],[SourceText]], SEARCH(" ", OT_Timeline[[#This Row],[SourceText]], 3 ) -1  )</f>
        <v>2 Chronicles</v>
      </c>
    </row>
    <row r="343" spans="1:5" x14ac:dyDescent="0.25">
      <c r="A343" s="1" t="s">
        <v>820</v>
      </c>
      <c r="B343" s="1" t="s">
        <v>821</v>
      </c>
      <c r="C343" s="1" t="s">
        <v>822</v>
      </c>
      <c r="D343" s="3" t="str">
        <f>IF(
RIGHT( OT_Timeline[[#This Row],[Year]], 2 ) = "BC",
"-" &amp; TEXT( LEFT( RIGHT(OT_Timeline[[#This Row],[Year]],7), IF( LEN(A343) &lt; 7, 3, 4 ) ), "#.##0" ),
TEXT("-4001", "#.##0" )
)</f>
        <v>-739</v>
      </c>
      <c r="E343" s="1" t="str">
        <f>LEFT(OT_Timeline[[#This Row],[SourceText]], SEARCH(" ", OT_Timeline[[#This Row],[SourceText]], 3 ) -1  )</f>
        <v>Isaiah</v>
      </c>
    </row>
    <row r="344" spans="1:5" x14ac:dyDescent="0.25">
      <c r="A344" s="1" t="s">
        <v>820</v>
      </c>
      <c r="B344" s="1" t="s">
        <v>823</v>
      </c>
      <c r="C344" s="1" t="s">
        <v>824</v>
      </c>
      <c r="D344" s="3" t="str">
        <f>IF(
RIGHT( OT_Timeline[[#This Row],[Year]], 2 ) = "BC",
"-" &amp; TEXT( LEFT( RIGHT(OT_Timeline[[#This Row],[Year]],7), IF( LEN(A344) &lt; 7, 3, 4 ) ), "#.##0" ),
TEXT("-4001", "#.##0" )
)</f>
        <v>-739</v>
      </c>
      <c r="E344" s="1" t="str">
        <f>LEFT(OT_Timeline[[#This Row],[SourceText]], SEARCH(" ", OT_Timeline[[#This Row],[SourceText]], 3 ) -1  )</f>
        <v>Isaiah</v>
      </c>
    </row>
    <row r="345" spans="1:5" x14ac:dyDescent="0.25">
      <c r="A345" s="1" t="s">
        <v>825</v>
      </c>
      <c r="B345" s="1" t="s">
        <v>826</v>
      </c>
      <c r="C345" s="1" t="s">
        <v>827</v>
      </c>
      <c r="D345" s="3" t="str">
        <f>IF(
RIGHT( OT_Timeline[[#This Row],[Year]], 2 ) = "BC",
"-" &amp; TEXT( LEFT( RIGHT(OT_Timeline[[#This Row],[Year]],7), IF( LEN(A345) &lt; 7, 3, 4 ) ), "#.##0" ),
TEXT("-4001", "#.##0" )
)</f>
        <v>-735</v>
      </c>
      <c r="E345" s="1" t="str">
        <f>LEFT(OT_Timeline[[#This Row],[SourceText]], SEARCH(" ", OT_Timeline[[#This Row],[SourceText]], 3 ) -1  )</f>
        <v>Isaiah</v>
      </c>
    </row>
    <row r="346" spans="1:5" x14ac:dyDescent="0.25">
      <c r="A346" s="1" t="s">
        <v>825</v>
      </c>
      <c r="B346" s="1" t="s">
        <v>828</v>
      </c>
      <c r="C346" s="1" t="s">
        <v>829</v>
      </c>
      <c r="D346" s="3" t="str">
        <f>IF(
RIGHT( OT_Timeline[[#This Row],[Year]], 2 ) = "BC",
"-" &amp; TEXT( LEFT( RIGHT(OT_Timeline[[#This Row],[Year]],7), IF( LEN(A346) &lt; 7, 3, 4 ) ), "#.##0" ),
TEXT("-4001", "#.##0" )
)</f>
        <v>-735</v>
      </c>
      <c r="E346" s="1" t="str">
        <f>LEFT(OT_Timeline[[#This Row],[SourceText]], SEARCH(" ", OT_Timeline[[#This Row],[SourceText]], 3 ) -1  )</f>
        <v>Micah</v>
      </c>
    </row>
    <row r="347" spans="1:5" x14ac:dyDescent="0.25">
      <c r="A347" s="1" t="s">
        <v>830</v>
      </c>
      <c r="B347" s="1" t="s">
        <v>831</v>
      </c>
      <c r="C347" s="1" t="s">
        <v>832</v>
      </c>
      <c r="D347" s="3" t="str">
        <f>IF(
RIGHT( OT_Timeline[[#This Row],[Year]], 2 ) = "BC",
"-" &amp; TEXT( LEFT( RIGHT(OT_Timeline[[#This Row],[Year]],7), IF( LEN(A347) &lt; 7, 3, 4 ) ), "#.##0" ),
TEXT("-4001", "#.##0" )
)</f>
        <v>-734</v>
      </c>
      <c r="E347" s="1" t="str">
        <f>LEFT(OT_Timeline[[#This Row],[SourceText]], SEARCH(" ", OT_Timeline[[#This Row],[SourceText]], 3 ) -1  )</f>
        <v>Isaiah</v>
      </c>
    </row>
    <row r="348" spans="1:5" x14ac:dyDescent="0.25">
      <c r="A348" s="1" t="s">
        <v>833</v>
      </c>
      <c r="B348" s="1" t="s">
        <v>834</v>
      </c>
      <c r="C348" s="1" t="s">
        <v>835</v>
      </c>
      <c r="D348" s="3" t="str">
        <f>IF(
RIGHT( OT_Timeline[[#This Row],[Year]], 2 ) = "BC",
"-" &amp; TEXT( LEFT( RIGHT(OT_Timeline[[#This Row],[Year]],7), IF( LEN(A348) &lt; 7, 3, 4 ) ), "#.##0" ),
TEXT("-4001", "#.##0" )
)</f>
        <v>-730</v>
      </c>
      <c r="E348" s="1" t="str">
        <f>LEFT(OT_Timeline[[#This Row],[SourceText]], SEARCH(" ", OT_Timeline[[#This Row],[SourceText]], 3 ) -1  )</f>
        <v>Isaiah</v>
      </c>
    </row>
    <row r="349" spans="1:5" x14ac:dyDescent="0.25">
      <c r="A349" s="1" t="s">
        <v>833</v>
      </c>
      <c r="B349" s="1" t="s">
        <v>836</v>
      </c>
      <c r="C349" s="1" t="s">
        <v>837</v>
      </c>
      <c r="D349" s="3" t="str">
        <f>IF(
RIGHT( OT_Timeline[[#This Row],[Year]], 2 ) = "BC",
"-" &amp; TEXT( LEFT( RIGHT(OT_Timeline[[#This Row],[Year]],7), IF( LEN(A349) &lt; 7, 3, 4 ) ), "#.##0" ),
TEXT("-4001", "#.##0" )
)</f>
        <v>-730</v>
      </c>
      <c r="E349" s="1" t="str">
        <f>LEFT(OT_Timeline[[#This Row],[SourceText]], SEARCH(" ", OT_Timeline[[#This Row],[SourceText]], 3 ) -1  )</f>
        <v>Isaiah</v>
      </c>
    </row>
    <row r="350" spans="1:5" x14ac:dyDescent="0.25">
      <c r="A350" s="1" t="s">
        <v>833</v>
      </c>
      <c r="B350" s="1" t="s">
        <v>838</v>
      </c>
      <c r="C350" s="1" t="s">
        <v>839</v>
      </c>
      <c r="D350" s="3" t="str">
        <f>IF(
RIGHT( OT_Timeline[[#This Row],[Year]], 2 ) = "BC",
"-" &amp; TEXT( LEFT( RIGHT(OT_Timeline[[#This Row],[Year]],7), IF( LEN(A350) &lt; 7, 3, 4 ) ), "#.##0" ),
TEXT("-4001", "#.##0" )
)</f>
        <v>-730</v>
      </c>
      <c r="E350" s="1" t="str">
        <f>LEFT(OT_Timeline[[#This Row],[SourceText]], SEARCH(" ", OT_Timeline[[#This Row],[SourceText]], 3 ) -1  )</f>
        <v>Isaiah</v>
      </c>
    </row>
    <row r="351" spans="1:5" x14ac:dyDescent="0.25">
      <c r="A351" s="1" t="s">
        <v>833</v>
      </c>
      <c r="B351" s="1" t="s">
        <v>840</v>
      </c>
      <c r="C351" s="1" t="s">
        <v>841</v>
      </c>
      <c r="D351" s="3" t="str">
        <f>IF(
RIGHT( OT_Timeline[[#This Row],[Year]], 2 ) = "BC",
"-" &amp; TEXT( LEFT( RIGHT(OT_Timeline[[#This Row],[Year]],7), IF( LEN(A351) &lt; 7, 3, 4 ) ), "#.##0" ),
TEXT("-4001", "#.##0" )
)</f>
        <v>-730</v>
      </c>
      <c r="E351" s="1" t="str">
        <f>LEFT(OT_Timeline[[#This Row],[SourceText]], SEARCH(" ", OT_Timeline[[#This Row],[SourceText]], 3 ) -1  )</f>
        <v>Isaiah</v>
      </c>
    </row>
    <row r="352" spans="1:5" x14ac:dyDescent="0.25">
      <c r="A352" s="1" t="s">
        <v>833</v>
      </c>
      <c r="B352" s="1" t="s">
        <v>842</v>
      </c>
      <c r="C352" s="1" t="s">
        <v>843</v>
      </c>
      <c r="D352" s="3" t="str">
        <f>IF(
RIGHT( OT_Timeline[[#This Row],[Year]], 2 ) = "BC",
"-" &amp; TEXT( LEFT( RIGHT(OT_Timeline[[#This Row],[Year]],7), IF( LEN(A352) &lt; 7, 3, 4 ) ), "#.##0" ),
TEXT("-4001", "#.##0" )
)</f>
        <v>-730</v>
      </c>
      <c r="E352" s="1" t="str">
        <f>LEFT(OT_Timeline[[#This Row],[SourceText]], SEARCH(" ", OT_Timeline[[#This Row],[SourceText]], 3 ) -1  )</f>
        <v>Isaiah</v>
      </c>
    </row>
    <row r="353" spans="1:5" x14ac:dyDescent="0.25">
      <c r="A353" s="1" t="s">
        <v>844</v>
      </c>
      <c r="B353" s="1" t="s">
        <v>845</v>
      </c>
      <c r="C353" s="1" t="s">
        <v>846</v>
      </c>
      <c r="D353" s="3" t="str">
        <f>IF(
RIGHT( OT_Timeline[[#This Row],[Year]], 2 ) = "BC",
"-" &amp; TEXT( LEFT( RIGHT(OT_Timeline[[#This Row],[Year]],7), IF( LEN(A353) &lt; 7, 3, 4 ) ), "#.##0" ),
TEXT("-4001", "#.##0" )
)</f>
        <v>-725</v>
      </c>
      <c r="E353" s="1" t="str">
        <f>LEFT(OT_Timeline[[#This Row],[SourceText]], SEARCH(" ", OT_Timeline[[#This Row],[SourceText]], 3 ) -1  )</f>
        <v>Isaiah</v>
      </c>
    </row>
    <row r="354" spans="1:5" x14ac:dyDescent="0.25">
      <c r="A354" s="1" t="s">
        <v>844</v>
      </c>
      <c r="B354" s="1" t="s">
        <v>847</v>
      </c>
      <c r="C354" s="1" t="s">
        <v>848</v>
      </c>
      <c r="D354" s="3" t="str">
        <f>IF(
RIGHT( OT_Timeline[[#This Row],[Year]], 2 ) = "BC",
"-" &amp; TEXT( LEFT( RIGHT(OT_Timeline[[#This Row],[Year]],7), IF( LEN(A354) &lt; 7, 3, 4 ) ), "#.##0" ),
TEXT("-4001", "#.##0" )
)</f>
        <v>-725</v>
      </c>
      <c r="E354" s="1" t="str">
        <f>LEFT(OT_Timeline[[#This Row],[SourceText]], SEARCH(" ", OT_Timeline[[#This Row],[SourceText]], 3 ) -1  )</f>
        <v>Isaiah</v>
      </c>
    </row>
    <row r="355" spans="1:5" x14ac:dyDescent="0.25">
      <c r="A355" s="1" t="s">
        <v>844</v>
      </c>
      <c r="B355" s="1" t="s">
        <v>849</v>
      </c>
      <c r="C355" s="1" t="s">
        <v>850</v>
      </c>
      <c r="D355" s="3" t="str">
        <f>IF(
RIGHT( OT_Timeline[[#This Row],[Year]], 2 ) = "BC",
"-" &amp; TEXT( LEFT( RIGHT(OT_Timeline[[#This Row],[Year]],7), IF( LEN(A355) &lt; 7, 3, 4 ) ), "#.##0" ),
TEXT("-4001", "#.##0" )
)</f>
        <v>-725</v>
      </c>
      <c r="E355" s="1" t="str">
        <f>LEFT(OT_Timeline[[#This Row],[SourceText]], SEARCH(" ", OT_Timeline[[#This Row],[SourceText]], 3 ) -1  )</f>
        <v>Isaiah</v>
      </c>
    </row>
    <row r="356" spans="1:5" x14ac:dyDescent="0.25">
      <c r="A356" s="1" t="s">
        <v>844</v>
      </c>
      <c r="B356" s="1" t="s">
        <v>851</v>
      </c>
      <c r="C356" s="1" t="s">
        <v>852</v>
      </c>
      <c r="D356" s="3" t="str">
        <f>IF(
RIGHT( OT_Timeline[[#This Row],[Year]], 2 ) = "BC",
"-" &amp; TEXT( LEFT( RIGHT(OT_Timeline[[#This Row],[Year]],7), IF( LEN(A356) &lt; 7, 3, 4 ) ), "#.##0" ),
TEXT("-4001", "#.##0" )
)</f>
        <v>-725</v>
      </c>
      <c r="E356" s="1" t="str">
        <f>LEFT(OT_Timeline[[#This Row],[SourceText]], SEARCH(" ", OT_Timeline[[#This Row],[SourceText]], 3 ) -1  )</f>
        <v>Isaiah</v>
      </c>
    </row>
    <row r="357" spans="1:5" x14ac:dyDescent="0.25">
      <c r="A357" s="1" t="s">
        <v>844</v>
      </c>
      <c r="B357" s="1" t="s">
        <v>853</v>
      </c>
      <c r="C357" s="1" t="s">
        <v>854</v>
      </c>
      <c r="D357" s="3" t="str">
        <f>IF(
RIGHT( OT_Timeline[[#This Row],[Year]], 2 ) = "BC",
"-" &amp; TEXT( LEFT( RIGHT(OT_Timeline[[#This Row],[Year]],7), IF( LEN(A357) &lt; 7, 3, 4 ) ), "#.##0" ),
TEXT("-4001", "#.##0" )
)</f>
        <v>-725</v>
      </c>
      <c r="E357" s="1" t="str">
        <f>LEFT(OT_Timeline[[#This Row],[SourceText]], SEARCH(" ", OT_Timeline[[#This Row],[SourceText]], 3 ) -1  )</f>
        <v>Isaiah</v>
      </c>
    </row>
    <row r="358" spans="1:5" x14ac:dyDescent="0.25">
      <c r="A358" s="1" t="s">
        <v>844</v>
      </c>
      <c r="B358" s="1" t="s">
        <v>855</v>
      </c>
      <c r="C358" s="1" t="s">
        <v>856</v>
      </c>
      <c r="D358" s="3" t="str">
        <f>IF(
RIGHT( OT_Timeline[[#This Row],[Year]], 2 ) = "BC",
"-" &amp; TEXT( LEFT( RIGHT(OT_Timeline[[#This Row],[Year]],7), IF( LEN(A358) &lt; 7, 3, 4 ) ), "#.##0" ),
TEXT("-4001", "#.##0" )
)</f>
        <v>-725</v>
      </c>
      <c r="E358" s="1" t="str">
        <f>LEFT(OT_Timeline[[#This Row],[SourceText]], SEARCH(" ", OT_Timeline[[#This Row],[SourceText]], 3 ) -1  )</f>
        <v>Isaiah</v>
      </c>
    </row>
    <row r="359" spans="1:5" x14ac:dyDescent="0.25">
      <c r="A359" s="1" t="s">
        <v>844</v>
      </c>
      <c r="B359" s="1" t="s">
        <v>857</v>
      </c>
      <c r="C359" s="1" t="s">
        <v>858</v>
      </c>
      <c r="D359" s="3" t="str">
        <f>IF(
RIGHT( OT_Timeline[[#This Row],[Year]], 2 ) = "BC",
"-" &amp; TEXT( LEFT( RIGHT(OT_Timeline[[#This Row],[Year]],7), IF( LEN(A359) &lt; 7, 3, 4 ) ), "#.##0" ),
TEXT("-4001", "#.##0" )
)</f>
        <v>-725</v>
      </c>
      <c r="E359" s="1" t="str">
        <f>LEFT(OT_Timeline[[#This Row],[SourceText]], SEARCH(" ", OT_Timeline[[#This Row],[SourceText]], 3 ) -1  )</f>
        <v>Isaiah</v>
      </c>
    </row>
    <row r="360" spans="1:5" x14ac:dyDescent="0.25">
      <c r="A360" s="1" t="s">
        <v>844</v>
      </c>
      <c r="B360" s="1" t="s">
        <v>859</v>
      </c>
      <c r="C360" s="1" t="s">
        <v>860</v>
      </c>
      <c r="D360" s="3" t="str">
        <f>IF(
RIGHT( OT_Timeline[[#This Row],[Year]], 2 ) = "BC",
"-" &amp; TEXT( LEFT( RIGHT(OT_Timeline[[#This Row],[Year]],7), IF( LEN(A360) &lt; 7, 3, 4 ) ), "#.##0" ),
TEXT("-4001", "#.##0" )
)</f>
        <v>-725</v>
      </c>
      <c r="E360" s="1" t="str">
        <f>LEFT(OT_Timeline[[#This Row],[SourceText]], SEARCH(" ", OT_Timeline[[#This Row],[SourceText]], 3 ) -1  )</f>
        <v>Isaiah</v>
      </c>
    </row>
    <row r="361" spans="1:5" x14ac:dyDescent="0.25">
      <c r="A361" s="1" t="s">
        <v>844</v>
      </c>
      <c r="B361" s="1" t="s">
        <v>861</v>
      </c>
      <c r="C361" s="1" t="s">
        <v>862</v>
      </c>
      <c r="D361" s="3" t="str">
        <f>IF(
RIGHT( OT_Timeline[[#This Row],[Year]], 2 ) = "BC",
"-" &amp; TEXT( LEFT( RIGHT(OT_Timeline[[#This Row],[Year]],7), IF( LEN(A361) &lt; 7, 3, 4 ) ), "#.##0" ),
TEXT("-4001", "#.##0" )
)</f>
        <v>-725</v>
      </c>
      <c r="E361" s="1" t="str">
        <f>LEFT(OT_Timeline[[#This Row],[SourceText]], SEARCH(" ", OT_Timeline[[#This Row],[SourceText]], 3 ) -1  )</f>
        <v>Isaiah</v>
      </c>
    </row>
    <row r="362" spans="1:5" x14ac:dyDescent="0.25">
      <c r="A362" s="1" t="s">
        <v>844</v>
      </c>
      <c r="B362" s="1" t="s">
        <v>863</v>
      </c>
      <c r="C362" s="1" t="s">
        <v>864</v>
      </c>
      <c r="D362" s="3" t="str">
        <f>IF(
RIGHT( OT_Timeline[[#This Row],[Year]], 2 ) = "BC",
"-" &amp; TEXT( LEFT( RIGHT(OT_Timeline[[#This Row],[Year]],7), IF( LEN(A362) &lt; 7, 3, 4 ) ), "#.##0" ),
TEXT("-4001", "#.##0" )
)</f>
        <v>-725</v>
      </c>
      <c r="E362" s="1" t="str">
        <f>LEFT(OT_Timeline[[#This Row],[SourceText]], SEARCH(" ", OT_Timeline[[#This Row],[SourceText]], 3 ) -1  )</f>
        <v>2 Kings</v>
      </c>
    </row>
    <row r="363" spans="1:5" x14ac:dyDescent="0.25">
      <c r="A363" s="1" t="s">
        <v>865</v>
      </c>
      <c r="B363" s="1" t="s">
        <v>866</v>
      </c>
      <c r="C363" s="1" t="s">
        <v>867</v>
      </c>
      <c r="D363" s="3" t="str">
        <f>IF(
RIGHT( OT_Timeline[[#This Row],[Year]], 2 ) = "BC",
"-" &amp; TEXT( LEFT( RIGHT(OT_Timeline[[#This Row],[Year]],7), IF( LEN(A363) &lt; 7, 3, 4 ) ), "#.##0" ),
TEXT("-4001", "#.##0" )
)</f>
        <v>-722</v>
      </c>
      <c r="E363" s="1" t="str">
        <f>LEFT(OT_Timeline[[#This Row],[SourceText]], SEARCH(" ", OT_Timeline[[#This Row],[SourceText]], 3 ) -1  )</f>
        <v>2 Kings</v>
      </c>
    </row>
    <row r="364" spans="1:5" x14ac:dyDescent="0.25">
      <c r="A364" s="1" t="s">
        <v>868</v>
      </c>
      <c r="B364" s="1" t="s">
        <v>869</v>
      </c>
      <c r="C364" s="1" t="s">
        <v>870</v>
      </c>
      <c r="D364" s="3" t="str">
        <f>IF(
RIGHT( OT_Timeline[[#This Row],[Year]], 2 ) = "BC",
"-" &amp; TEXT( LEFT( RIGHT(OT_Timeline[[#This Row],[Year]],7), IF( LEN(A364) &lt; 7, 3, 4 ) ), "#.##0" ),
TEXT("-4001", "#.##0" )
)</f>
        <v>-721</v>
      </c>
      <c r="E364" s="1" t="str">
        <f>LEFT(OT_Timeline[[#This Row],[SourceText]], SEARCH(" ", OT_Timeline[[#This Row],[SourceText]], 3 ) -1  )</f>
        <v>2 Kings</v>
      </c>
    </row>
    <row r="365" spans="1:5" x14ac:dyDescent="0.25">
      <c r="A365" s="1" t="s">
        <v>871</v>
      </c>
      <c r="B365" s="1" t="s">
        <v>872</v>
      </c>
      <c r="C365" s="1" t="s">
        <v>873</v>
      </c>
      <c r="D365" s="3" t="str">
        <f>IF(
RIGHT( OT_Timeline[[#This Row],[Year]], 2 ) = "BC",
"-" &amp; TEXT( LEFT( RIGHT(OT_Timeline[[#This Row],[Year]],7), IF( LEN(A365) &lt; 7, 3, 4 ) ), "#.##0" ),
TEXT("-4001", "#.##0" )
)</f>
        <v>-716</v>
      </c>
      <c r="E365" s="1" t="str">
        <f>LEFT(OT_Timeline[[#This Row],[SourceText]], SEARCH(" ", OT_Timeline[[#This Row],[SourceText]], 3 ) -1  )</f>
        <v>2 Chronicles</v>
      </c>
    </row>
    <row r="366" spans="1:5" x14ac:dyDescent="0.25">
      <c r="A366" s="1" t="s">
        <v>874</v>
      </c>
      <c r="B366" s="1" t="s">
        <v>875</v>
      </c>
      <c r="C366" s="1" t="s">
        <v>876</v>
      </c>
      <c r="D366" s="3" t="str">
        <f>IF(
RIGHT( OT_Timeline[[#This Row],[Year]], 2 ) = "BC",
"-" &amp; TEXT( LEFT( RIGHT(OT_Timeline[[#This Row],[Year]],7), IF( LEN(A366) &lt; 7, 3, 4 ) ), "#.##0" ),
TEXT("-4001", "#.##0" )
)</f>
        <v>-715</v>
      </c>
      <c r="E366" s="1" t="str">
        <f>LEFT(OT_Timeline[[#This Row],[SourceText]], SEARCH(" ", OT_Timeline[[#This Row],[SourceText]], 3 ) -1  )</f>
        <v>2 Chronicles</v>
      </c>
    </row>
    <row r="367" spans="1:5" x14ac:dyDescent="0.25">
      <c r="A367" s="1" t="s">
        <v>874</v>
      </c>
      <c r="B367" s="1" t="s">
        <v>877</v>
      </c>
      <c r="C367" s="1" t="s">
        <v>878</v>
      </c>
      <c r="D367" s="3" t="str">
        <f>IF(
RIGHT( OT_Timeline[[#This Row],[Year]], 2 ) = "BC",
"-" &amp; TEXT( LEFT( RIGHT(OT_Timeline[[#This Row],[Year]],7), IF( LEN(A367) &lt; 7, 3, 4 ) ), "#.##0" ),
TEXT("-4001", "#.##0" )
)</f>
        <v>-715</v>
      </c>
      <c r="E367" s="1" t="str">
        <f>LEFT(OT_Timeline[[#This Row],[SourceText]], SEARCH(" ", OT_Timeline[[#This Row],[SourceText]], 3 ) -1  )</f>
        <v>2 Chronicles</v>
      </c>
    </row>
    <row r="368" spans="1:5" x14ac:dyDescent="0.25">
      <c r="A368" s="1" t="s">
        <v>879</v>
      </c>
      <c r="B368" s="1" t="s">
        <v>880</v>
      </c>
      <c r="C368" s="1" t="s">
        <v>881</v>
      </c>
      <c r="D368" s="3" t="str">
        <f>IF(
RIGHT( OT_Timeline[[#This Row],[Year]], 2 ) = "BC",
"-" &amp; TEXT( LEFT( RIGHT(OT_Timeline[[#This Row],[Year]],7), IF( LEN(A368) &lt; 7, 3, 4 ) ), "#.##0" ),
TEXT("-4001", "#.##0" )
)</f>
        <v>-712</v>
      </c>
      <c r="E368" s="1" t="str">
        <f>LEFT(OT_Timeline[[#This Row],[SourceText]], SEARCH(" ", OT_Timeline[[#This Row],[SourceText]], 3 ) -1  )</f>
        <v>2 Kings</v>
      </c>
    </row>
    <row r="369" spans="1:5" x14ac:dyDescent="0.25">
      <c r="A369" s="1" t="s">
        <v>882</v>
      </c>
      <c r="B369" s="1" t="s">
        <v>883</v>
      </c>
      <c r="C369" s="1" t="s">
        <v>884</v>
      </c>
      <c r="D369" s="3" t="str">
        <f>IF(
RIGHT( OT_Timeline[[#This Row],[Year]], 2 ) = "BC",
"-" &amp; TEXT( LEFT( RIGHT(OT_Timeline[[#This Row],[Year]],7), IF( LEN(A369) &lt; 7, 3, 4 ) ), "#.##0" ),
TEXT("-4001", "#.##0" )
)</f>
        <v>-711</v>
      </c>
      <c r="E369" s="1" t="str">
        <f>LEFT(OT_Timeline[[#This Row],[SourceText]], SEARCH(" ", OT_Timeline[[#This Row],[SourceText]], 3 ) -1  )</f>
        <v>2 Kings</v>
      </c>
    </row>
    <row r="370" spans="1:5" x14ac:dyDescent="0.25">
      <c r="A370" s="1" t="s">
        <v>882</v>
      </c>
      <c r="B370" s="1" t="s">
        <v>885</v>
      </c>
      <c r="C370" s="1" t="s">
        <v>886</v>
      </c>
      <c r="D370" s="3" t="str">
        <f>IF(
RIGHT( OT_Timeline[[#This Row],[Year]], 2 ) = "BC",
"-" &amp; TEXT( LEFT( RIGHT(OT_Timeline[[#This Row],[Year]],7), IF( LEN(A370) &lt; 7, 3, 4 ) ), "#.##0" ),
TEXT("-4001", "#.##0" )
)</f>
        <v>-711</v>
      </c>
      <c r="E370" s="1" t="str">
        <f>LEFT(OT_Timeline[[#This Row],[SourceText]], SEARCH(" ", OT_Timeline[[#This Row],[SourceText]], 3 ) -1  )</f>
        <v>Isaiah</v>
      </c>
    </row>
    <row r="371" spans="1:5" x14ac:dyDescent="0.25">
      <c r="A371" s="1" t="s">
        <v>887</v>
      </c>
      <c r="B371" s="1" t="s">
        <v>888</v>
      </c>
      <c r="C371" s="1" t="s">
        <v>889</v>
      </c>
      <c r="D371" s="3" t="str">
        <f>IF(
RIGHT( OT_Timeline[[#This Row],[Year]], 2 ) = "BC",
"-" &amp; TEXT( LEFT( RIGHT(OT_Timeline[[#This Row],[Year]],7), IF( LEN(A371) &lt; 7, 3, 4 ) ), "#.##0" ),
TEXT("-4001", "#.##0" )
)</f>
        <v>-701</v>
      </c>
      <c r="E371" s="1" t="str">
        <f>LEFT(OT_Timeline[[#This Row],[SourceText]], SEARCH(" ", OT_Timeline[[#This Row],[SourceText]], 3 ) -1  )</f>
        <v>2 Kings</v>
      </c>
    </row>
    <row r="372" spans="1:5" x14ac:dyDescent="0.25">
      <c r="A372" s="1" t="s">
        <v>887</v>
      </c>
      <c r="B372" s="1" t="s">
        <v>890</v>
      </c>
      <c r="C372" s="1" t="s">
        <v>891</v>
      </c>
      <c r="D372" s="3" t="str">
        <f>IF(
RIGHT( OT_Timeline[[#This Row],[Year]], 2 ) = "BC",
"-" &amp; TEXT( LEFT( RIGHT(OT_Timeline[[#This Row],[Year]],7), IF( LEN(A372) &lt; 7, 3, 4 ) ), "#.##0" ),
TEXT("-4001", "#.##0" )
)</f>
        <v>-701</v>
      </c>
      <c r="E372" s="1" t="str">
        <f>LEFT(OT_Timeline[[#This Row],[SourceText]], SEARCH(" ", OT_Timeline[[#This Row],[SourceText]], 3 ) -1  )</f>
        <v>Psalms</v>
      </c>
    </row>
    <row r="373" spans="1:5" x14ac:dyDescent="0.25">
      <c r="A373" s="1" t="s">
        <v>887</v>
      </c>
      <c r="B373" s="1" t="s">
        <v>892</v>
      </c>
      <c r="C373" s="1" t="s">
        <v>893</v>
      </c>
      <c r="D373" s="3" t="str">
        <f>IF(
RIGHT( OT_Timeline[[#This Row],[Year]], 2 ) = "BC",
"-" &amp; TEXT( LEFT( RIGHT(OT_Timeline[[#This Row],[Year]],7), IF( LEN(A373) &lt; 7, 3, 4 ) ), "#.##0" ),
TEXT("-4001", "#.##0" )
)</f>
        <v>-701</v>
      </c>
      <c r="E373" s="1" t="str">
        <f>LEFT(OT_Timeline[[#This Row],[SourceText]], SEARCH(" ", OT_Timeline[[#This Row],[SourceText]], 3 ) -1  )</f>
        <v>2 Kings</v>
      </c>
    </row>
    <row r="374" spans="1:5" x14ac:dyDescent="0.25">
      <c r="A374" s="1" t="s">
        <v>894</v>
      </c>
      <c r="B374" s="1" t="s">
        <v>895</v>
      </c>
      <c r="C374" s="1" t="s">
        <v>896</v>
      </c>
      <c r="D374" s="3" t="str">
        <f>IF(
RIGHT( OT_Timeline[[#This Row],[Year]], 2 ) = "BC",
"-" &amp; TEXT( LEFT( RIGHT(OT_Timeline[[#This Row],[Year]],7), IF( LEN(A374) &lt; 7, 3, 4 ) ), "#.##0" ),
TEXT("-4001", "#.##0" )
)</f>
        <v>-697</v>
      </c>
      <c r="E374" s="1" t="str">
        <f>LEFT(OT_Timeline[[#This Row],[SourceText]], SEARCH(" ", OT_Timeline[[#This Row],[SourceText]], 3 ) -1  )</f>
        <v>Nahum</v>
      </c>
    </row>
    <row r="375" spans="1:5" x14ac:dyDescent="0.25">
      <c r="A375" s="1" t="s">
        <v>897</v>
      </c>
      <c r="B375" s="1" t="s">
        <v>898</v>
      </c>
      <c r="C375" s="1" t="s">
        <v>899</v>
      </c>
      <c r="D375" s="3" t="str">
        <f>IF(
RIGHT( OT_Timeline[[#This Row],[Year]], 2 ) = "BC",
"-" &amp; TEXT( LEFT( RIGHT(OT_Timeline[[#This Row],[Year]],7), IF( LEN(A375) &lt; 7, 3, 4 ) ), "#.##0" ),
TEXT("-4001", "#.##0" )
)</f>
        <v>-687</v>
      </c>
      <c r="E375" s="1" t="str">
        <f>LEFT(OT_Timeline[[#This Row],[SourceText]], SEARCH(" ", OT_Timeline[[#This Row],[SourceText]], 3 ) -1  )</f>
        <v>2 Kings</v>
      </c>
    </row>
    <row r="376" spans="1:5" x14ac:dyDescent="0.25">
      <c r="A376" s="1" t="s">
        <v>900</v>
      </c>
      <c r="B376" s="1" t="s">
        <v>901</v>
      </c>
      <c r="C376" s="1" t="s">
        <v>902</v>
      </c>
      <c r="D376" s="3" t="str">
        <f>IF(
RIGHT( OT_Timeline[[#This Row],[Year]], 2 ) = "BC",
"-" &amp; TEXT( LEFT( RIGHT(OT_Timeline[[#This Row],[Year]],7), IF( LEN(A376) &lt; 7, 3, 4 ) ), "#.##0" ),
TEXT("-4001", "#.##0" )
)</f>
        <v>-640</v>
      </c>
      <c r="E376" s="1" t="str">
        <f>LEFT(OT_Timeline[[#This Row],[SourceText]], SEARCH(" ", OT_Timeline[[#This Row],[SourceText]], 3 ) -1  )</f>
        <v>2 Kings</v>
      </c>
    </row>
    <row r="377" spans="1:5" x14ac:dyDescent="0.25">
      <c r="A377" s="1" t="s">
        <v>903</v>
      </c>
      <c r="B377" s="1" t="s">
        <v>904</v>
      </c>
      <c r="C377" s="1" t="s">
        <v>905</v>
      </c>
      <c r="D377" s="3" t="str">
        <f>IF(
RIGHT( OT_Timeline[[#This Row],[Year]], 2 ) = "BC",
"-" &amp; TEXT( LEFT( RIGHT(OT_Timeline[[#This Row],[Year]],7), IF( LEN(A377) &lt; 7, 3, 4 ) ), "#.##0" ),
TEXT("-4001", "#.##0" )
)</f>
        <v>-638</v>
      </c>
      <c r="E377" s="1" t="str">
        <f>LEFT(OT_Timeline[[#This Row],[SourceText]], SEARCH(" ", OT_Timeline[[#This Row],[SourceText]], 3 ) -1  )</f>
        <v>Zephaniah</v>
      </c>
    </row>
    <row r="378" spans="1:5" x14ac:dyDescent="0.25">
      <c r="A378" s="1" t="s">
        <v>906</v>
      </c>
      <c r="B378" s="1" t="s">
        <v>907</v>
      </c>
      <c r="C378" s="1" t="s">
        <v>908</v>
      </c>
      <c r="D378" s="3" t="str">
        <f>IF(
RIGHT( OT_Timeline[[#This Row],[Year]], 2 ) = "BC",
"-" &amp; TEXT( LEFT( RIGHT(OT_Timeline[[#This Row],[Year]],7), IF( LEN(A378) &lt; 7, 3, 4 ) ), "#.##0" ),
TEXT("-4001", "#.##0" )
)</f>
        <v>-627</v>
      </c>
      <c r="E378" s="1" t="str">
        <f>LEFT(OT_Timeline[[#This Row],[SourceText]], SEARCH(" ", OT_Timeline[[#This Row],[SourceText]], 3 ) -1  )</f>
        <v>Jeremiah</v>
      </c>
    </row>
    <row r="379" spans="1:5" x14ac:dyDescent="0.25">
      <c r="A379" s="1" t="s">
        <v>906</v>
      </c>
      <c r="B379" s="1" t="s">
        <v>909</v>
      </c>
      <c r="C379" s="1" t="s">
        <v>910</v>
      </c>
      <c r="D379" s="3" t="str">
        <f>IF(
RIGHT( OT_Timeline[[#This Row],[Year]], 2 ) = "BC",
"-" &amp; TEXT( LEFT( RIGHT(OT_Timeline[[#This Row],[Year]],7), IF( LEN(A379) &lt; 7, 3, 4 ) ), "#.##0" ),
TEXT("-4001", "#.##0" )
)</f>
        <v>-627</v>
      </c>
      <c r="E379" s="1" t="str">
        <f>LEFT(OT_Timeline[[#This Row],[SourceText]], SEARCH(" ", OT_Timeline[[#This Row],[SourceText]], 3 ) -1  )</f>
        <v>Jeremiah</v>
      </c>
    </row>
    <row r="380" spans="1:5" x14ac:dyDescent="0.25">
      <c r="A380" s="1" t="s">
        <v>906</v>
      </c>
      <c r="B380" s="1" t="s">
        <v>911</v>
      </c>
      <c r="C380" s="1" t="s">
        <v>912</v>
      </c>
      <c r="D380" s="3" t="str">
        <f>IF(
RIGHT( OT_Timeline[[#This Row],[Year]], 2 ) = "BC",
"-" &amp; TEXT( LEFT( RIGHT(OT_Timeline[[#This Row],[Year]],7), IF( LEN(A380) &lt; 7, 3, 4 ) ), "#.##0" ),
TEXT("-4001", "#.##0" )
)</f>
        <v>-627</v>
      </c>
      <c r="E380" s="1" t="str">
        <f>LEFT(OT_Timeline[[#This Row],[SourceText]], SEARCH(" ", OT_Timeline[[#This Row],[SourceText]], 3 ) -1  )</f>
        <v>Jeremiah</v>
      </c>
    </row>
    <row r="381" spans="1:5" x14ac:dyDescent="0.25">
      <c r="A381" s="1" t="s">
        <v>913</v>
      </c>
      <c r="B381" s="1" t="s">
        <v>914</v>
      </c>
      <c r="C381" s="1" t="s">
        <v>915</v>
      </c>
      <c r="D381" s="3" t="str">
        <f>IF(
RIGHT( OT_Timeline[[#This Row],[Year]], 2 ) = "BC",
"-" &amp; TEXT( LEFT( RIGHT(OT_Timeline[[#This Row],[Year]],7), IF( LEN(A381) &lt; 7, 3, 4 ) ), "#.##0" ),
TEXT("-4001", "#.##0" )
)</f>
        <v>-625</v>
      </c>
      <c r="E381" s="1" t="str">
        <f>LEFT(OT_Timeline[[#This Row],[SourceText]], SEARCH(" ", OT_Timeline[[#This Row],[SourceText]], 3 ) -1  )</f>
        <v>Habakkuk</v>
      </c>
    </row>
    <row r="382" spans="1:5" x14ac:dyDescent="0.25">
      <c r="A382" s="1" t="s">
        <v>916</v>
      </c>
      <c r="B382" s="1" t="s">
        <v>917</v>
      </c>
      <c r="C382" s="1" t="s">
        <v>918</v>
      </c>
      <c r="D382" s="3" t="str">
        <f>IF(
RIGHT( OT_Timeline[[#This Row],[Year]], 2 ) = "BC",
"-" &amp; TEXT( LEFT( RIGHT(OT_Timeline[[#This Row],[Year]],7), IF( LEN(A382) &lt; 7, 3, 4 ) ), "#.##0" ),
TEXT("-4001", "#.##0" )
)</f>
        <v>-622</v>
      </c>
      <c r="E382" s="1" t="str">
        <f>LEFT(OT_Timeline[[#This Row],[SourceText]], SEARCH(" ", OT_Timeline[[#This Row],[SourceText]], 3 ) -1  )</f>
        <v>Jeremiah</v>
      </c>
    </row>
    <row r="383" spans="1:5" x14ac:dyDescent="0.25">
      <c r="A383" s="1" t="s">
        <v>919</v>
      </c>
      <c r="B383" s="1" t="s">
        <v>920</v>
      </c>
      <c r="C383" s="1" t="s">
        <v>921</v>
      </c>
      <c r="D383" s="3" t="str">
        <f>IF(
RIGHT( OT_Timeline[[#This Row],[Year]], 2 ) = "BC",
"-" &amp; TEXT( LEFT( RIGHT(OT_Timeline[[#This Row],[Year]],7), IF( LEN(A383) &lt; 7, 3, 4 ) ), "#.##0" ),
TEXT("-4001", "#.##0" )
)</f>
        <v>-621</v>
      </c>
      <c r="E383" s="1" t="str">
        <f>LEFT(OT_Timeline[[#This Row],[SourceText]], SEARCH(" ", OT_Timeline[[#This Row],[SourceText]], 3 ) -1  )</f>
        <v>2 Kings</v>
      </c>
    </row>
    <row r="384" spans="1:5" x14ac:dyDescent="0.25">
      <c r="A384" s="1" t="s">
        <v>919</v>
      </c>
      <c r="B384" s="1" t="s">
        <v>922</v>
      </c>
      <c r="C384" s="1" t="s">
        <v>923</v>
      </c>
      <c r="D384" s="3" t="str">
        <f>IF(
RIGHT( OT_Timeline[[#This Row],[Year]], 2 ) = "BC",
"-" &amp; TEXT( LEFT( RIGHT(OT_Timeline[[#This Row],[Year]],7), IF( LEN(A384) &lt; 7, 3, 4 ) ), "#.##0" ),
TEXT("-4001", "#.##0" )
)</f>
        <v>-621</v>
      </c>
      <c r="E384" s="1" t="str">
        <f>LEFT(OT_Timeline[[#This Row],[SourceText]], SEARCH(" ", OT_Timeline[[#This Row],[SourceText]], 3 ) -1  )</f>
        <v>2 Kings</v>
      </c>
    </row>
    <row r="385" spans="1:5" x14ac:dyDescent="0.25">
      <c r="A385" s="1" t="s">
        <v>919</v>
      </c>
      <c r="B385" s="1" t="s">
        <v>924</v>
      </c>
      <c r="C385" s="1" t="s">
        <v>925</v>
      </c>
      <c r="D385" s="3" t="str">
        <f>IF(
RIGHT( OT_Timeline[[#This Row],[Year]], 2 ) = "BC",
"-" &amp; TEXT( LEFT( RIGHT(OT_Timeline[[#This Row],[Year]],7), IF( LEN(A385) &lt; 7, 3, 4 ) ), "#.##0" ),
TEXT("-4001", "#.##0" )
)</f>
        <v>-621</v>
      </c>
      <c r="E385" s="1" t="str">
        <f>LEFT(OT_Timeline[[#This Row],[SourceText]], SEARCH(" ", OT_Timeline[[#This Row],[SourceText]], 3 ) -1  )</f>
        <v>2 Kings</v>
      </c>
    </row>
    <row r="386" spans="1:5" x14ac:dyDescent="0.25">
      <c r="A386" s="1" t="s">
        <v>926</v>
      </c>
      <c r="B386" s="1" t="s">
        <v>927</v>
      </c>
      <c r="C386" s="1" t="s">
        <v>928</v>
      </c>
      <c r="D386" s="3" t="str">
        <f>IF(
RIGHT( OT_Timeline[[#This Row],[Year]], 2 ) = "BC",
"-" &amp; TEXT( LEFT( RIGHT(OT_Timeline[[#This Row],[Year]],7), IF( LEN(A386) &lt; 7, 3, 4 ) ), "#.##0" ),
TEXT("-4001", "#.##0" )
)</f>
        <v>-609</v>
      </c>
      <c r="E386" s="1" t="str">
        <f>LEFT(OT_Timeline[[#This Row],[SourceText]], SEARCH(" ", OT_Timeline[[#This Row],[SourceText]], 3 ) -1  )</f>
        <v>2 Chronicles</v>
      </c>
    </row>
    <row r="387" spans="1:5" x14ac:dyDescent="0.25">
      <c r="A387" s="1" t="s">
        <v>926</v>
      </c>
      <c r="B387" s="1" t="s">
        <v>929</v>
      </c>
      <c r="C387" s="1" t="s">
        <v>930</v>
      </c>
      <c r="D387" s="3" t="str">
        <f>IF(
RIGHT( OT_Timeline[[#This Row],[Year]], 2 ) = "BC",
"-" &amp; TEXT( LEFT( RIGHT(OT_Timeline[[#This Row],[Year]],7), IF( LEN(A387) &lt; 7, 3, 4 ) ), "#.##0" ),
TEXT("-4001", "#.##0" )
)</f>
        <v>-609</v>
      </c>
      <c r="E387" s="1" t="str">
        <f>LEFT(OT_Timeline[[#This Row],[SourceText]], SEARCH(" ", OT_Timeline[[#This Row],[SourceText]], 3 ) -1  )</f>
        <v>Jeremiah</v>
      </c>
    </row>
    <row r="388" spans="1:5" x14ac:dyDescent="0.25">
      <c r="A388" s="1" t="s">
        <v>926</v>
      </c>
      <c r="B388" s="1" t="s">
        <v>931</v>
      </c>
      <c r="C388" s="1" t="s">
        <v>932</v>
      </c>
      <c r="D388" s="3" t="str">
        <f>IF(
RIGHT( OT_Timeline[[#This Row],[Year]], 2 ) = "BC",
"-" &amp; TEXT( LEFT( RIGHT(OT_Timeline[[#This Row],[Year]],7), IF( LEN(A388) &lt; 7, 3, 4 ) ), "#.##0" ),
TEXT("-4001", "#.##0" )
)</f>
        <v>-609</v>
      </c>
      <c r="E388" s="1" t="str">
        <f>LEFT(OT_Timeline[[#This Row],[SourceText]], SEARCH(" ", OT_Timeline[[#This Row],[SourceText]], 3 ) -1  )</f>
        <v>Jeremiah</v>
      </c>
    </row>
    <row r="389" spans="1:5" x14ac:dyDescent="0.25">
      <c r="A389" s="1" t="s">
        <v>926</v>
      </c>
      <c r="B389" s="1" t="s">
        <v>933</v>
      </c>
      <c r="C389" s="1" t="s">
        <v>934</v>
      </c>
      <c r="D389" s="3" t="str">
        <f>IF(
RIGHT( OT_Timeline[[#This Row],[Year]], 2 ) = "BC",
"-" &amp; TEXT( LEFT( RIGHT(OT_Timeline[[#This Row],[Year]],7), IF( LEN(A389) &lt; 7, 3, 4 ) ), "#.##0" ),
TEXT("-4001", "#.##0" )
)</f>
        <v>-609</v>
      </c>
      <c r="E389" s="1" t="str">
        <f>LEFT(OT_Timeline[[#This Row],[SourceText]], SEARCH(" ", OT_Timeline[[#This Row],[SourceText]], 3 ) -1  )</f>
        <v>Jeremiah</v>
      </c>
    </row>
    <row r="390" spans="1:5" x14ac:dyDescent="0.25">
      <c r="A390" s="1" t="s">
        <v>935</v>
      </c>
      <c r="B390" s="1" t="s">
        <v>936</v>
      </c>
      <c r="C390" s="1" t="s">
        <v>937</v>
      </c>
      <c r="D390" s="3" t="str">
        <f>IF(
RIGHT( OT_Timeline[[#This Row],[Year]], 2 ) = "BC",
"-" &amp; TEXT( LEFT( RIGHT(OT_Timeline[[#This Row],[Year]],7), IF( LEN(A390) &lt; 7, 3, 4 ) ), "#.##0" ),
TEXT("-4001", "#.##0" )
)</f>
        <v>-605</v>
      </c>
      <c r="E390" s="1" t="str">
        <f>LEFT(OT_Timeline[[#This Row],[SourceText]], SEARCH(" ", OT_Timeline[[#This Row],[SourceText]], 3 ) -1  )</f>
        <v>Daniel</v>
      </c>
    </row>
    <row r="391" spans="1:5" x14ac:dyDescent="0.25">
      <c r="A391" s="1" t="s">
        <v>938</v>
      </c>
      <c r="B391" s="1" t="s">
        <v>939</v>
      </c>
      <c r="C391" s="1" t="s">
        <v>940</v>
      </c>
      <c r="D391" s="3" t="str">
        <f>IF(
RIGHT( OT_Timeline[[#This Row],[Year]], 2 ) = "BC",
"-" &amp; TEXT( LEFT( RIGHT(OT_Timeline[[#This Row],[Year]],7), IF( LEN(A391) &lt; 7, 3, 4 ) ), "#.##0" ),
TEXT("-4001", "#.##0" )
)</f>
        <v>-604</v>
      </c>
      <c r="E391" s="1" t="str">
        <f>LEFT(OT_Timeline[[#This Row],[SourceText]], SEARCH(" ", OT_Timeline[[#This Row],[SourceText]], 3 ) -1  )</f>
        <v>Daniel</v>
      </c>
    </row>
    <row r="392" spans="1:5" x14ac:dyDescent="0.25">
      <c r="A392" s="1" t="s">
        <v>941</v>
      </c>
      <c r="B392" s="1" t="s">
        <v>942</v>
      </c>
      <c r="C392" s="1" t="s">
        <v>943</v>
      </c>
      <c r="D392" s="3" t="str">
        <f>IF(
RIGHT( OT_Timeline[[#This Row],[Year]], 2 ) = "BC",
"-" &amp; TEXT( LEFT( RIGHT(OT_Timeline[[#This Row],[Year]],7), IF( LEN(A392) &lt; 7, 3, 4 ) ), "#.##0" ),
TEXT("-4001", "#.##0" )
)</f>
        <v>-601</v>
      </c>
      <c r="E392" s="1" t="str">
        <f>LEFT(OT_Timeline[[#This Row],[SourceText]], SEARCH(" ", OT_Timeline[[#This Row],[SourceText]], 3 ) -1  )</f>
        <v>2 Kings</v>
      </c>
    </row>
    <row r="393" spans="1:5" x14ac:dyDescent="0.25">
      <c r="A393" s="1" t="s">
        <v>944</v>
      </c>
      <c r="B393" s="1" t="s">
        <v>945</v>
      </c>
      <c r="C393" s="1" t="s">
        <v>946</v>
      </c>
      <c r="D393" s="3" t="str">
        <f>IF(
RIGHT( OT_Timeline[[#This Row],[Year]], 2 ) = "BC",
"-" &amp; TEXT( LEFT( RIGHT(OT_Timeline[[#This Row],[Year]],7), IF( LEN(A393) &lt; 7, 3, 4 ) ), "#.##0" ),
TEXT("-4001", "#.##0" )
)</f>
        <v>-597</v>
      </c>
      <c r="E393" s="1" t="str">
        <f>LEFT(OT_Timeline[[#This Row],[SourceText]], SEARCH(" ", OT_Timeline[[#This Row],[SourceText]], 3 ) -1  )</f>
        <v>2 Kings</v>
      </c>
    </row>
    <row r="394" spans="1:5" x14ac:dyDescent="0.25">
      <c r="A394" s="1" t="s">
        <v>944</v>
      </c>
      <c r="B394" s="1" t="s">
        <v>947</v>
      </c>
      <c r="C394" s="1" t="s">
        <v>948</v>
      </c>
      <c r="D394" s="3" t="str">
        <f>IF(
RIGHT( OT_Timeline[[#This Row],[Year]], 2 ) = "BC",
"-" &amp; TEXT( LEFT( RIGHT(OT_Timeline[[#This Row],[Year]],7), IF( LEN(A394) &lt; 7, 3, 4 ) ), "#.##0" ),
TEXT("-4001", "#.##0" )
)</f>
        <v>-597</v>
      </c>
      <c r="E394" s="1" t="str">
        <f>LEFT(OT_Timeline[[#This Row],[SourceText]], SEARCH(" ", OT_Timeline[[#This Row],[SourceText]], 3 ) -1  )</f>
        <v>2 Kings</v>
      </c>
    </row>
    <row r="395" spans="1:5" x14ac:dyDescent="0.25">
      <c r="A395" s="1" t="s">
        <v>949</v>
      </c>
      <c r="B395" s="1" t="s">
        <v>950</v>
      </c>
      <c r="C395" s="1" t="s">
        <v>951</v>
      </c>
      <c r="D395" s="3" t="str">
        <f>IF(
RIGHT( OT_Timeline[[#This Row],[Year]], 2 ) = "BC",
"-" &amp; TEXT( LEFT( RIGHT(OT_Timeline[[#This Row],[Year]],7), IF( LEN(A395) &lt; 7, 3, 4 ) ), "#.##0" ),
TEXT("-4001", "#.##0" )
)</f>
        <v>-594</v>
      </c>
      <c r="E395" s="1" t="str">
        <f>LEFT(OT_Timeline[[#This Row],[SourceText]], SEARCH(" ", OT_Timeline[[#This Row],[SourceText]], 3 ) -1  )</f>
        <v>Jeremiah</v>
      </c>
    </row>
    <row r="396" spans="1:5" x14ac:dyDescent="0.25">
      <c r="A396" s="1" t="s">
        <v>949</v>
      </c>
      <c r="B396" s="1" t="s">
        <v>952</v>
      </c>
      <c r="C396" s="1" t="s">
        <v>953</v>
      </c>
      <c r="D396" s="3" t="str">
        <f>IF(
RIGHT( OT_Timeline[[#This Row],[Year]], 2 ) = "BC",
"-" &amp; TEXT( LEFT( RIGHT(OT_Timeline[[#This Row],[Year]],7), IF( LEN(A396) &lt; 7, 3, 4 ) ), "#.##0" ),
TEXT("-4001", "#.##0" )
)</f>
        <v>-594</v>
      </c>
      <c r="E396" s="1" t="str">
        <f>LEFT(OT_Timeline[[#This Row],[SourceText]], SEARCH(" ", OT_Timeline[[#This Row],[SourceText]], 3 ) -1  )</f>
        <v>Jeremiah</v>
      </c>
    </row>
    <row r="397" spans="1:5" x14ac:dyDescent="0.25">
      <c r="A397" s="1" t="s">
        <v>954</v>
      </c>
      <c r="B397" s="1" t="s">
        <v>955</v>
      </c>
      <c r="C397" s="1" t="s">
        <v>956</v>
      </c>
      <c r="D397" s="3" t="str">
        <f>IF(
RIGHT( OT_Timeline[[#This Row],[Year]], 2 ) = "BC",
"-" &amp; TEXT( LEFT( RIGHT(OT_Timeline[[#This Row],[Year]],7), IF( LEN(A397) &lt; 7, 3, 4 ) ), "#.##0" ),
TEXT("-4001", "#.##0" )
)</f>
        <v>-593</v>
      </c>
      <c r="E397" s="1" t="str">
        <f>LEFT(OT_Timeline[[#This Row],[SourceText]], SEARCH(" ", OT_Timeline[[#This Row],[SourceText]], 3 ) -1  )</f>
        <v>Ezekiel</v>
      </c>
    </row>
    <row r="398" spans="1:5" x14ac:dyDescent="0.25">
      <c r="A398" s="1" t="s">
        <v>954</v>
      </c>
      <c r="B398" s="1" t="s">
        <v>957</v>
      </c>
      <c r="C398" s="1" t="s">
        <v>958</v>
      </c>
      <c r="D398" s="3" t="str">
        <f>IF(
RIGHT( OT_Timeline[[#This Row],[Year]], 2 ) = "BC",
"-" &amp; TEXT( LEFT( RIGHT(OT_Timeline[[#This Row],[Year]],7), IF( LEN(A398) &lt; 7, 3, 4 ) ), "#.##0" ),
TEXT("-4001", "#.##0" )
)</f>
        <v>-593</v>
      </c>
      <c r="E398" s="1" t="str">
        <f>LEFT(OT_Timeline[[#This Row],[SourceText]], SEARCH(" ", OT_Timeline[[#This Row],[SourceText]], 3 ) -1  )</f>
        <v>Ezekiel</v>
      </c>
    </row>
    <row r="399" spans="1:5" x14ac:dyDescent="0.25">
      <c r="A399" s="1" t="s">
        <v>954</v>
      </c>
      <c r="B399" s="1" t="s">
        <v>959</v>
      </c>
      <c r="C399" s="1" t="s">
        <v>960</v>
      </c>
      <c r="D399" s="3" t="str">
        <f>IF(
RIGHT( OT_Timeline[[#This Row],[Year]], 2 ) = "BC",
"-" &amp; TEXT( LEFT( RIGHT(OT_Timeline[[#This Row],[Year]],7), IF( LEN(A399) &lt; 7, 3, 4 ) ), "#.##0" ),
TEXT("-4001", "#.##0" )
)</f>
        <v>-593</v>
      </c>
      <c r="E399" s="1" t="str">
        <f>LEFT(OT_Timeline[[#This Row],[SourceText]], SEARCH(" ", OT_Timeline[[#This Row],[SourceText]], 3 ) -1  )</f>
        <v>Ezekiel</v>
      </c>
    </row>
    <row r="400" spans="1:5" x14ac:dyDescent="0.25">
      <c r="A400" s="1" t="s">
        <v>954</v>
      </c>
      <c r="B400" s="1" t="s">
        <v>961</v>
      </c>
      <c r="C400" s="1" t="s">
        <v>962</v>
      </c>
      <c r="D400" s="3" t="str">
        <f>IF(
RIGHT( OT_Timeline[[#This Row],[Year]], 2 ) = "BC",
"-" &amp; TEXT( LEFT( RIGHT(OT_Timeline[[#This Row],[Year]],7), IF( LEN(A400) &lt; 7, 3, 4 ) ), "#.##0" ),
TEXT("-4001", "#.##0" )
)</f>
        <v>-593</v>
      </c>
      <c r="E400" s="1" t="str">
        <f>LEFT(OT_Timeline[[#This Row],[SourceText]], SEARCH(" ", OT_Timeline[[#This Row],[SourceText]], 3 ) -1  )</f>
        <v>Ezekiel</v>
      </c>
    </row>
    <row r="401" spans="1:5" x14ac:dyDescent="0.25">
      <c r="A401" s="1" t="s">
        <v>954</v>
      </c>
      <c r="B401" s="1" t="s">
        <v>963</v>
      </c>
      <c r="C401" s="1" t="s">
        <v>964</v>
      </c>
      <c r="D401" s="3" t="str">
        <f>IF(
RIGHT( OT_Timeline[[#This Row],[Year]], 2 ) = "BC",
"-" &amp; TEXT( LEFT( RIGHT(OT_Timeline[[#This Row],[Year]],7), IF( LEN(A401) &lt; 7, 3, 4 ) ), "#.##0" ),
TEXT("-4001", "#.##0" )
)</f>
        <v>-593</v>
      </c>
      <c r="E401" s="1" t="str">
        <f>LEFT(OT_Timeline[[#This Row],[SourceText]], SEARCH(" ", OT_Timeline[[#This Row],[SourceText]], 3 ) -1  )</f>
        <v>Ezekiel</v>
      </c>
    </row>
    <row r="402" spans="1:5" x14ac:dyDescent="0.25">
      <c r="A402" s="1" t="s">
        <v>965</v>
      </c>
      <c r="B402" s="1" t="s">
        <v>966</v>
      </c>
      <c r="C402" s="1" t="s">
        <v>967</v>
      </c>
      <c r="D402" s="3" t="str">
        <f>IF(
RIGHT( OT_Timeline[[#This Row],[Year]], 2 ) = "BC",
"-" &amp; TEXT( LEFT( RIGHT(OT_Timeline[[#This Row],[Year]],7), IF( LEN(A402) &lt; 7, 3, 4 ) ), "#.##0" ),
TEXT("-4001", "#.##0" )
)</f>
        <v>-592</v>
      </c>
      <c r="E402" s="1" t="str">
        <f>LEFT(OT_Timeline[[#This Row],[SourceText]], SEARCH(" ", OT_Timeline[[#This Row],[SourceText]], 3 ) -1  )</f>
        <v>Ezekiel</v>
      </c>
    </row>
    <row r="403" spans="1:5" x14ac:dyDescent="0.25">
      <c r="A403" s="1" t="s">
        <v>968</v>
      </c>
      <c r="B403" s="1" t="s">
        <v>969</v>
      </c>
      <c r="C403" s="1" t="s">
        <v>970</v>
      </c>
      <c r="D403" s="3" t="str">
        <f>IF(
RIGHT( OT_Timeline[[#This Row],[Year]], 2 ) = "BC",
"-" &amp; TEXT( LEFT( RIGHT(OT_Timeline[[#This Row],[Year]],7), IF( LEN(A403) &lt; 7, 3, 4 ) ), "#.##0" ),
TEXT("-4001", "#.##0" )
)</f>
        <v>-591</v>
      </c>
      <c r="E403" s="1" t="str">
        <f>LEFT(OT_Timeline[[#This Row],[SourceText]], SEARCH(" ", OT_Timeline[[#This Row],[SourceText]], 3 ) -1  )</f>
        <v>Ezekiel</v>
      </c>
    </row>
    <row r="404" spans="1:5" x14ac:dyDescent="0.25">
      <c r="A404" s="1" t="s">
        <v>968</v>
      </c>
      <c r="B404" s="1" t="s">
        <v>971</v>
      </c>
      <c r="C404" s="1" t="s">
        <v>972</v>
      </c>
      <c r="D404" s="3" t="str">
        <f>IF(
RIGHT( OT_Timeline[[#This Row],[Year]], 2 ) = "BC",
"-" &amp; TEXT( LEFT( RIGHT(OT_Timeline[[#This Row],[Year]],7), IF( LEN(A404) &lt; 7, 3, 4 ) ), "#.##0" ),
TEXT("-4001", "#.##0" )
)</f>
        <v>-591</v>
      </c>
      <c r="E404" s="1" t="str">
        <f>LEFT(OT_Timeline[[#This Row],[SourceText]], SEARCH(" ", OT_Timeline[[#This Row],[SourceText]], 3 ) -1  )</f>
        <v>Ezekiel</v>
      </c>
    </row>
    <row r="405" spans="1:5" x14ac:dyDescent="0.25">
      <c r="A405" s="1" t="s">
        <v>968</v>
      </c>
      <c r="B405" s="1" t="s">
        <v>973</v>
      </c>
      <c r="C405" s="1" t="s">
        <v>974</v>
      </c>
      <c r="D405" s="3" t="str">
        <f>IF(
RIGHT( OT_Timeline[[#This Row],[Year]], 2 ) = "BC",
"-" &amp; TEXT( LEFT( RIGHT(OT_Timeline[[#This Row],[Year]],7), IF( LEN(A405) &lt; 7, 3, 4 ) ), "#.##0" ),
TEXT("-4001", "#.##0" )
)</f>
        <v>-591</v>
      </c>
      <c r="E405" s="1" t="str">
        <f>LEFT(OT_Timeline[[#This Row],[SourceText]], SEARCH(" ", OT_Timeline[[#This Row],[SourceText]], 3 ) -1  )</f>
        <v>Ezekiel</v>
      </c>
    </row>
    <row r="406" spans="1:5" x14ac:dyDescent="0.25">
      <c r="A406" s="1" t="s">
        <v>975</v>
      </c>
      <c r="B406" s="1" t="s">
        <v>976</v>
      </c>
      <c r="C406" s="1" t="s">
        <v>977</v>
      </c>
      <c r="D406" s="3" t="str">
        <f>IF(
RIGHT( OT_Timeline[[#This Row],[Year]], 2 ) = "BC",
"-" &amp; TEXT( LEFT( RIGHT(OT_Timeline[[#This Row],[Year]],7), IF( LEN(A406) &lt; 7, 3, 4 ) ), "#.##0" ),
TEXT("-4001", "#.##0" )
)</f>
        <v>-588</v>
      </c>
      <c r="E406" s="1" t="str">
        <f>LEFT(OT_Timeline[[#This Row],[SourceText]], SEARCH(" ", OT_Timeline[[#This Row],[SourceText]], 3 ) -1  )</f>
        <v>2 Kings</v>
      </c>
    </row>
    <row r="407" spans="1:5" x14ac:dyDescent="0.25">
      <c r="A407" s="1" t="s">
        <v>975</v>
      </c>
      <c r="B407" s="1" t="s">
        <v>978</v>
      </c>
      <c r="C407" s="1" t="s">
        <v>979</v>
      </c>
      <c r="D407" s="3" t="str">
        <f>IF(
RIGHT( OT_Timeline[[#This Row],[Year]], 2 ) = "BC",
"-" &amp; TEXT( LEFT( RIGHT(OT_Timeline[[#This Row],[Year]],7), IF( LEN(A407) &lt; 7, 3, 4 ) ), "#.##0" ),
TEXT("-4001", "#.##0" )
)</f>
        <v>-588</v>
      </c>
      <c r="E407" s="1" t="str">
        <f>LEFT(OT_Timeline[[#This Row],[SourceText]], SEARCH(" ", OT_Timeline[[#This Row],[SourceText]], 3 ) -1  )</f>
        <v>Jeremiah</v>
      </c>
    </row>
    <row r="408" spans="1:5" x14ac:dyDescent="0.25">
      <c r="A408" s="1" t="s">
        <v>975</v>
      </c>
      <c r="B408" s="1" t="s">
        <v>980</v>
      </c>
      <c r="C408" s="1" t="s">
        <v>981</v>
      </c>
      <c r="D408" s="3" t="str">
        <f>IF(
RIGHT( OT_Timeline[[#This Row],[Year]], 2 ) = "BC",
"-" &amp; TEXT( LEFT( RIGHT(OT_Timeline[[#This Row],[Year]],7), IF( LEN(A408) &lt; 7, 3, 4 ) ), "#.##0" ),
TEXT("-4001", "#.##0" )
)</f>
        <v>-588</v>
      </c>
      <c r="E408" s="1" t="str">
        <f>LEFT(OT_Timeline[[#This Row],[SourceText]], SEARCH(" ", OT_Timeline[[#This Row],[SourceText]], 3 ) -1  )</f>
        <v>Jeremiah</v>
      </c>
    </row>
    <row r="409" spans="1:5" x14ac:dyDescent="0.25">
      <c r="A409" s="1" t="s">
        <v>975</v>
      </c>
      <c r="B409" s="1" t="s">
        <v>976</v>
      </c>
      <c r="C409" s="1" t="s">
        <v>982</v>
      </c>
      <c r="D409" s="3" t="str">
        <f>IF(
RIGHT( OT_Timeline[[#This Row],[Year]], 2 ) = "BC",
"-" &amp; TEXT( LEFT( RIGHT(OT_Timeline[[#This Row],[Year]],7), IF( LEN(A409) &lt; 7, 3, 4 ) ), "#.##0" ),
TEXT("-4001", "#.##0" )
)</f>
        <v>-588</v>
      </c>
      <c r="E409" s="1" t="str">
        <f>LEFT(OT_Timeline[[#This Row],[SourceText]], SEARCH(" ", OT_Timeline[[#This Row],[SourceText]], 3 ) -1  )</f>
        <v>Ezekiel</v>
      </c>
    </row>
    <row r="410" spans="1:5" x14ac:dyDescent="0.25">
      <c r="A410" s="1" t="s">
        <v>983</v>
      </c>
      <c r="B410" s="1" t="s">
        <v>984</v>
      </c>
      <c r="C410" s="1" t="s">
        <v>985</v>
      </c>
      <c r="D410" s="3" t="str">
        <f>IF(
RIGHT( OT_Timeline[[#This Row],[Year]], 2 ) = "BC",
"-" &amp; TEXT( LEFT( RIGHT(OT_Timeline[[#This Row],[Year]],7), IF( LEN(A410) &lt; 7, 3, 4 ) ), "#.##0" ),
TEXT("-4001", "#.##0" )
)</f>
        <v>-587</v>
      </c>
      <c r="E410" s="1" t="str">
        <f>LEFT(OT_Timeline[[#This Row],[SourceText]], SEARCH(" ", OT_Timeline[[#This Row],[SourceText]], 3 ) -1  )</f>
        <v>Ezekiel</v>
      </c>
    </row>
    <row r="411" spans="1:5" x14ac:dyDescent="0.25">
      <c r="A411" s="1" t="s">
        <v>986</v>
      </c>
      <c r="B411" s="1" t="s">
        <v>987</v>
      </c>
      <c r="C411" s="1" t="s">
        <v>988</v>
      </c>
      <c r="D411" s="3" t="str">
        <f>IF(
RIGHT( OT_Timeline[[#This Row],[Year]], 2 ) = "BC",
"-" &amp; TEXT( LEFT( RIGHT(OT_Timeline[[#This Row],[Year]],7), IF( LEN(A411) &lt; 7, 3, 4 ) ), "#.##0" ),
TEXT("-4001", "#.##0" )
)</f>
        <v>-586</v>
      </c>
      <c r="E411" s="1" t="str">
        <f>LEFT(OT_Timeline[[#This Row],[SourceText]], SEARCH(" ", OT_Timeline[[#This Row],[SourceText]], 3 ) -1  )</f>
        <v>2 Kings</v>
      </c>
    </row>
    <row r="412" spans="1:5" x14ac:dyDescent="0.25">
      <c r="A412" s="1" t="s">
        <v>986</v>
      </c>
      <c r="B412" s="1" t="s">
        <v>989</v>
      </c>
      <c r="C412" s="1" t="s">
        <v>990</v>
      </c>
      <c r="D412" s="3" t="str">
        <f>IF(
RIGHT( OT_Timeline[[#This Row],[Year]], 2 ) = "BC",
"-" &amp; TEXT( LEFT( RIGHT(OT_Timeline[[#This Row],[Year]],7), IF( LEN(A412) &lt; 7, 3, 4 ) ), "#.##0" ),
TEXT("-4001", "#.##0" )
)</f>
        <v>-586</v>
      </c>
      <c r="E412" s="1" t="str">
        <f>LEFT(OT_Timeline[[#This Row],[SourceText]], SEARCH(" ", OT_Timeline[[#This Row],[SourceText]], 3 ) -1  )</f>
        <v>Psalms</v>
      </c>
    </row>
    <row r="413" spans="1:5" x14ac:dyDescent="0.25">
      <c r="A413" s="1" t="s">
        <v>986</v>
      </c>
      <c r="B413" s="1" t="s">
        <v>991</v>
      </c>
      <c r="C413" s="1" t="s">
        <v>992</v>
      </c>
      <c r="D413" s="3" t="str">
        <f>IF(
RIGHT( OT_Timeline[[#This Row],[Year]], 2 ) = "BC",
"-" &amp; TEXT( LEFT( RIGHT(OT_Timeline[[#This Row],[Year]],7), IF( LEN(A413) &lt; 7, 3, 4 ) ), "#.##0" ),
TEXT("-4001", "#.##0" )
)</f>
        <v>-586</v>
      </c>
      <c r="E413" s="1" t="str">
        <f>LEFT(OT_Timeline[[#This Row],[SourceText]], SEARCH(" ", OT_Timeline[[#This Row],[SourceText]], 3 ) -1  )</f>
        <v>Jeremiah</v>
      </c>
    </row>
    <row r="414" spans="1:5" x14ac:dyDescent="0.25">
      <c r="A414" s="1" t="s">
        <v>986</v>
      </c>
      <c r="B414" s="1" t="s">
        <v>993</v>
      </c>
      <c r="C414" s="1" t="s">
        <v>994</v>
      </c>
      <c r="D414" s="3" t="str">
        <f>IF(
RIGHT( OT_Timeline[[#This Row],[Year]], 2 ) = "BC",
"-" &amp; TEXT( LEFT( RIGHT(OT_Timeline[[#This Row],[Year]],7), IF( LEN(A414) &lt; 7, 3, 4 ) ), "#.##0" ),
TEXT("-4001", "#.##0" )
)</f>
        <v>-586</v>
      </c>
      <c r="E414" s="1" t="str">
        <f>LEFT(OT_Timeline[[#This Row],[SourceText]], SEARCH(" ", OT_Timeline[[#This Row],[SourceText]], 3 ) -1  )</f>
        <v>Lamentations</v>
      </c>
    </row>
    <row r="415" spans="1:5" x14ac:dyDescent="0.25">
      <c r="A415" s="1" t="s">
        <v>986</v>
      </c>
      <c r="B415" s="1" t="s">
        <v>995</v>
      </c>
      <c r="C415" s="1" t="s">
        <v>996</v>
      </c>
      <c r="D415" s="3" t="str">
        <f>IF(
RIGHT( OT_Timeline[[#This Row],[Year]], 2 ) = "BC",
"-" &amp; TEXT( LEFT( RIGHT(OT_Timeline[[#This Row],[Year]],7), IF( LEN(A415) &lt; 7, 3, 4 ) ), "#.##0" ),
TEXT("-4001", "#.##0" )
)</f>
        <v>-586</v>
      </c>
      <c r="E415" s="1" t="str">
        <f>LEFT(OT_Timeline[[#This Row],[SourceText]], SEARCH(" ", OT_Timeline[[#This Row],[SourceText]], 3 ) -1  )</f>
        <v>Ezekiel</v>
      </c>
    </row>
    <row r="416" spans="1:5" x14ac:dyDescent="0.25">
      <c r="A416" s="1" t="s">
        <v>986</v>
      </c>
      <c r="B416" s="1" t="s">
        <v>997</v>
      </c>
      <c r="C416" s="1" t="s">
        <v>998</v>
      </c>
      <c r="D416" s="3" t="str">
        <f>IF(
RIGHT( OT_Timeline[[#This Row],[Year]], 2 ) = "BC",
"-" &amp; TEXT( LEFT( RIGHT(OT_Timeline[[#This Row],[Year]],7), IF( LEN(A416) &lt; 7, 3, 4 ) ), "#.##0" ),
TEXT("-4001", "#.##0" )
)</f>
        <v>-586</v>
      </c>
      <c r="E416" s="1" t="str">
        <f>LEFT(OT_Timeline[[#This Row],[SourceText]], SEARCH(" ", OT_Timeline[[#This Row],[SourceText]], 3 ) -1  )</f>
        <v>Ezekiel</v>
      </c>
    </row>
    <row r="417" spans="1:5" x14ac:dyDescent="0.25">
      <c r="A417" s="1" t="s">
        <v>986</v>
      </c>
      <c r="B417" s="1" t="s">
        <v>999</v>
      </c>
      <c r="C417" s="1" t="s">
        <v>1000</v>
      </c>
      <c r="D417" s="3" t="str">
        <f>IF(
RIGHT( OT_Timeline[[#This Row],[Year]], 2 ) = "BC",
"-" &amp; TEXT( LEFT( RIGHT(OT_Timeline[[#This Row],[Year]],7), IF( LEN(A417) &lt; 7, 3, 4 ) ), "#.##0" ),
TEXT("-4001", "#.##0" )
)</f>
        <v>-586</v>
      </c>
      <c r="E417" s="1" t="str">
        <f>LEFT(OT_Timeline[[#This Row],[SourceText]], SEARCH(" ", OT_Timeline[[#This Row],[SourceText]], 3 ) -1  )</f>
        <v>Ezekiel</v>
      </c>
    </row>
    <row r="418" spans="1:5" x14ac:dyDescent="0.25">
      <c r="A418" s="1" t="s">
        <v>1001</v>
      </c>
      <c r="B418" s="1" t="s">
        <v>1002</v>
      </c>
      <c r="C418" s="1" t="s">
        <v>1003</v>
      </c>
      <c r="D418" s="3" t="str">
        <f>IF(
RIGHT( OT_Timeline[[#This Row],[Year]], 2 ) = "BC",
"-" &amp; TEXT( LEFT( RIGHT(OT_Timeline[[#This Row],[Year]],7), IF( LEN(A418) &lt; 7, 3, 4 ) ), "#.##0" ),
TEXT("-4001", "#.##0" )
)</f>
        <v>-585</v>
      </c>
      <c r="E418" s="1" t="str">
        <f>LEFT(OT_Timeline[[#This Row],[SourceText]], SEARCH(" ", OT_Timeline[[#This Row],[SourceText]], 3 ) -1  )</f>
        <v>Ezekiel</v>
      </c>
    </row>
    <row r="419" spans="1:5" x14ac:dyDescent="0.25">
      <c r="A419" s="1" t="s">
        <v>1001</v>
      </c>
      <c r="B419" s="1" t="s">
        <v>1004</v>
      </c>
      <c r="C419" s="1" t="s">
        <v>1005</v>
      </c>
      <c r="D419" s="3" t="str">
        <f>IF(
RIGHT( OT_Timeline[[#This Row],[Year]], 2 ) = "BC",
"-" &amp; TEXT( LEFT( RIGHT(OT_Timeline[[#This Row],[Year]],7), IF( LEN(A419) &lt; 7, 3, 4 ) ), "#.##0" ),
TEXT("-4001", "#.##0" )
)</f>
        <v>-585</v>
      </c>
      <c r="E419" s="1" t="str">
        <f>LEFT(OT_Timeline[[#This Row],[SourceText]], SEARCH(" ", OT_Timeline[[#This Row],[SourceText]], 3 ) -1  )</f>
        <v>Ezekiel</v>
      </c>
    </row>
    <row r="420" spans="1:5" x14ac:dyDescent="0.25">
      <c r="A420" s="1" t="s">
        <v>1001</v>
      </c>
      <c r="B420" s="1" t="s">
        <v>1006</v>
      </c>
      <c r="C420" s="1" t="s">
        <v>1007</v>
      </c>
      <c r="D420" s="3" t="str">
        <f>IF(
RIGHT( OT_Timeline[[#This Row],[Year]], 2 ) = "BC",
"-" &amp; TEXT( LEFT( RIGHT(OT_Timeline[[#This Row],[Year]],7), IF( LEN(A420) &lt; 7, 3, 4 ) ), "#.##0" ),
TEXT("-4001", "#.##0" )
)</f>
        <v>-585</v>
      </c>
      <c r="E420" s="1" t="str">
        <f>LEFT(OT_Timeline[[#This Row],[SourceText]], SEARCH(" ", OT_Timeline[[#This Row],[SourceText]], 3 ) -1  )</f>
        <v>Ezekiel</v>
      </c>
    </row>
    <row r="421" spans="1:5" x14ac:dyDescent="0.25">
      <c r="A421" s="1" t="s">
        <v>1001</v>
      </c>
      <c r="B421" s="1" t="s">
        <v>1008</v>
      </c>
      <c r="C421" s="1" t="s">
        <v>1009</v>
      </c>
      <c r="D421" s="3" t="str">
        <f>IF(
RIGHT( OT_Timeline[[#This Row],[Year]], 2 ) = "BC",
"-" &amp; TEXT( LEFT( RIGHT(OT_Timeline[[#This Row],[Year]],7), IF( LEN(A421) &lt; 7, 3, 4 ) ), "#.##0" ),
TEXT("-4001", "#.##0" )
)</f>
        <v>-585</v>
      </c>
      <c r="E421" s="1" t="str">
        <f>LEFT(OT_Timeline[[#This Row],[SourceText]], SEARCH(" ", OT_Timeline[[#This Row],[SourceText]], 3 ) -1  )</f>
        <v>Ezekiel</v>
      </c>
    </row>
    <row r="422" spans="1:5" x14ac:dyDescent="0.25">
      <c r="A422" s="1" t="s">
        <v>1001</v>
      </c>
      <c r="B422" s="1" t="s">
        <v>1010</v>
      </c>
      <c r="C422" s="1" t="s">
        <v>1011</v>
      </c>
      <c r="D422" s="3" t="str">
        <f>IF(
RIGHT( OT_Timeline[[#This Row],[Year]], 2 ) = "BC",
"-" &amp; TEXT( LEFT( RIGHT(OT_Timeline[[#This Row],[Year]],7), IF( LEN(A422) &lt; 7, 3, 4 ) ), "#.##0" ),
TEXT("-4001", "#.##0" )
)</f>
        <v>-585</v>
      </c>
      <c r="E422" s="1" t="str">
        <f>LEFT(OT_Timeline[[#This Row],[SourceText]], SEARCH(" ", OT_Timeline[[#This Row],[SourceText]], 3 ) -1  )</f>
        <v>Ezekiel</v>
      </c>
    </row>
    <row r="423" spans="1:5" x14ac:dyDescent="0.25">
      <c r="A423" s="1" t="s">
        <v>1001</v>
      </c>
      <c r="B423" s="1" t="s">
        <v>1012</v>
      </c>
      <c r="C423" s="1" t="s">
        <v>1013</v>
      </c>
      <c r="D423" s="3" t="str">
        <f>IF(
RIGHT( OT_Timeline[[#This Row],[Year]], 2 ) = "BC",
"-" &amp; TEXT( LEFT( RIGHT(OT_Timeline[[#This Row],[Year]],7), IF( LEN(A423) &lt; 7, 3, 4 ) ), "#.##0" ),
TEXT("-4001", "#.##0" )
)</f>
        <v>-585</v>
      </c>
      <c r="E423" s="1" t="str">
        <f>LEFT(OT_Timeline[[#This Row],[SourceText]], SEARCH(" ", OT_Timeline[[#This Row],[SourceText]], 3 ) -1  )</f>
        <v>Daniel</v>
      </c>
    </row>
    <row r="424" spans="1:5" x14ac:dyDescent="0.25">
      <c r="A424" s="1" t="s">
        <v>1014</v>
      </c>
      <c r="B424" s="1" t="s">
        <v>1015</v>
      </c>
      <c r="C424" s="1" t="s">
        <v>1016</v>
      </c>
      <c r="D424" s="3" t="str">
        <f>IF(
RIGHT( OT_Timeline[[#This Row],[Year]], 2 ) = "BC",
"-" &amp; TEXT( LEFT( RIGHT(OT_Timeline[[#This Row],[Year]],7), IF( LEN(A424) &lt; 7, 3, 4 ) ), "#.##0" ),
TEXT("-4001", "#.##0" )
)</f>
        <v>-582</v>
      </c>
      <c r="E424" s="1" t="str">
        <f>LEFT(OT_Timeline[[#This Row],[SourceText]], SEARCH(" ", OT_Timeline[[#This Row],[SourceText]], 3 ) -1  )</f>
        <v>Daniel</v>
      </c>
    </row>
    <row r="425" spans="1:5" x14ac:dyDescent="0.25">
      <c r="A425" s="1" t="s">
        <v>1014</v>
      </c>
      <c r="B425" s="1" t="s">
        <v>1017</v>
      </c>
      <c r="C425" s="1" t="s">
        <v>1018</v>
      </c>
      <c r="D425" s="3" t="str">
        <f>IF(
RIGHT( OT_Timeline[[#This Row],[Year]], 2 ) = "BC",
"-" &amp; TEXT( LEFT( RIGHT(OT_Timeline[[#This Row],[Year]],7), IF( LEN(A425) &lt; 7, 3, 4 ) ), "#.##0" ),
TEXT("-4001", "#.##0" )
)</f>
        <v>-582</v>
      </c>
      <c r="E425" s="1" t="str">
        <f>LEFT(OT_Timeline[[#This Row],[SourceText]], SEARCH(" ", OT_Timeline[[#This Row],[SourceText]], 3 ) -1  )</f>
        <v>Daniel</v>
      </c>
    </row>
    <row r="426" spans="1:5" x14ac:dyDescent="0.25">
      <c r="A426" s="1" t="s">
        <v>1019</v>
      </c>
      <c r="B426" s="1" t="s">
        <v>1020</v>
      </c>
      <c r="C426" s="1" t="s">
        <v>1021</v>
      </c>
      <c r="D426" s="3" t="str">
        <f>IF(
RIGHT( OT_Timeline[[#This Row],[Year]], 2 ) = "BC",
"-" &amp; TEXT( LEFT( RIGHT(OT_Timeline[[#This Row],[Year]],7), IF( LEN(A426) &lt; 7, 3, 4 ) ), "#.##0" ),
TEXT("-4001", "#.##0" )
)</f>
        <v>-573</v>
      </c>
      <c r="E426" s="1" t="str">
        <f>LEFT(OT_Timeline[[#This Row],[SourceText]], SEARCH(" ", OT_Timeline[[#This Row],[SourceText]], 3 ) -1  )</f>
        <v>Ezekiel</v>
      </c>
    </row>
    <row r="427" spans="1:5" x14ac:dyDescent="0.25">
      <c r="A427" s="1" t="s">
        <v>1022</v>
      </c>
      <c r="B427" s="1" t="s">
        <v>1023</v>
      </c>
      <c r="C427" s="1" t="s">
        <v>1024</v>
      </c>
      <c r="D427" s="3" t="str">
        <f>IF(
RIGHT( OT_Timeline[[#This Row],[Year]], 2 ) = "BC",
"-" &amp; TEXT( LEFT( RIGHT(OT_Timeline[[#This Row],[Year]],7), IF( LEN(A427) &lt; 7, 3, 4 ) ), "#.##0" ),
TEXT("-4001", "#.##0" )
)</f>
        <v>-539</v>
      </c>
      <c r="E427" s="1" t="str">
        <f>LEFT(OT_Timeline[[#This Row],[SourceText]], SEARCH(" ", OT_Timeline[[#This Row],[SourceText]], 3 ) -1  )</f>
        <v>Daniel</v>
      </c>
    </row>
    <row r="428" spans="1:5" x14ac:dyDescent="0.25">
      <c r="A428" s="1" t="s">
        <v>1022</v>
      </c>
      <c r="B428" s="1" t="s">
        <v>1025</v>
      </c>
      <c r="C428" s="1" t="s">
        <v>1026</v>
      </c>
      <c r="D428" s="3" t="str">
        <f>IF(
RIGHT( OT_Timeline[[#This Row],[Year]], 2 ) = "BC",
"-" &amp; TEXT( LEFT( RIGHT(OT_Timeline[[#This Row],[Year]],7), IF( LEN(A428) &lt; 7, 3, 4 ) ), "#.##0" ),
TEXT("-4001", "#.##0" )
)</f>
        <v>-539</v>
      </c>
      <c r="E428" s="1" t="str">
        <f>LEFT(OT_Timeline[[#This Row],[SourceText]], SEARCH(" ", OT_Timeline[[#This Row],[SourceText]], 3 ) -1  )</f>
        <v>Daniel</v>
      </c>
    </row>
    <row r="429" spans="1:5" x14ac:dyDescent="0.25">
      <c r="A429" s="1" t="s">
        <v>1022</v>
      </c>
      <c r="B429" s="1" t="s">
        <v>1027</v>
      </c>
      <c r="C429" s="1" t="s">
        <v>1028</v>
      </c>
      <c r="D429" s="3" t="str">
        <f>IF(
RIGHT( OT_Timeline[[#This Row],[Year]], 2 ) = "BC",
"-" &amp; TEXT( LEFT( RIGHT(OT_Timeline[[#This Row],[Year]],7), IF( LEN(A429) &lt; 7, 3, 4 ) ), "#.##0" ),
TEXT("-4001", "#.##0" )
)</f>
        <v>-539</v>
      </c>
      <c r="E429" s="1" t="str">
        <f>LEFT(OT_Timeline[[#This Row],[SourceText]], SEARCH(" ", OT_Timeline[[#This Row],[SourceText]], 3 ) -1  )</f>
        <v>Daniel</v>
      </c>
    </row>
    <row r="430" spans="1:5" x14ac:dyDescent="0.25">
      <c r="A430" s="1" t="s">
        <v>1022</v>
      </c>
      <c r="B430" s="1" t="s">
        <v>1029</v>
      </c>
      <c r="C430" s="1" t="s">
        <v>1030</v>
      </c>
      <c r="D430" s="3" t="str">
        <f>IF(
RIGHT( OT_Timeline[[#This Row],[Year]], 2 ) = "BC",
"-" &amp; TEXT( LEFT( RIGHT(OT_Timeline[[#This Row],[Year]],7), IF( LEN(A430) &lt; 7, 3, 4 ) ), "#.##0" ),
TEXT("-4001", "#.##0" )
)</f>
        <v>-539</v>
      </c>
      <c r="E430" s="1" t="str">
        <f>LEFT(OT_Timeline[[#This Row],[SourceText]], SEARCH(" ", OT_Timeline[[#This Row],[SourceText]], 3 ) -1  )</f>
        <v>Daniel</v>
      </c>
    </row>
    <row r="431" spans="1:5" x14ac:dyDescent="0.25">
      <c r="A431" s="1" t="s">
        <v>1022</v>
      </c>
      <c r="B431" s="1" t="s">
        <v>1031</v>
      </c>
      <c r="C431" s="1" t="s">
        <v>1032</v>
      </c>
      <c r="D431" s="3" t="str">
        <f>IF(
RIGHT( OT_Timeline[[#This Row],[Year]], 2 ) = "BC",
"-" &amp; TEXT( LEFT( RIGHT(OT_Timeline[[#This Row],[Year]],7), IF( LEN(A431) &lt; 7, 3, 4 ) ), "#.##0" ),
TEXT("-4001", "#.##0" )
)</f>
        <v>-539</v>
      </c>
      <c r="E431" s="1" t="str">
        <f>LEFT(OT_Timeline[[#This Row],[SourceText]], SEARCH(" ", OT_Timeline[[#This Row],[SourceText]], 3 ) -1  )</f>
        <v>Daniel</v>
      </c>
    </row>
    <row r="432" spans="1:5" x14ac:dyDescent="0.25">
      <c r="A432" s="1" t="s">
        <v>1022</v>
      </c>
      <c r="B432" s="1" t="s">
        <v>1033</v>
      </c>
      <c r="C432" s="1" t="s">
        <v>1034</v>
      </c>
      <c r="D432" s="3" t="str">
        <f>IF(
RIGHT( OT_Timeline[[#This Row],[Year]], 2 ) = "BC",
"-" &amp; TEXT( LEFT( RIGHT(OT_Timeline[[#This Row],[Year]],7), IF( LEN(A432) &lt; 7, 3, 4 ) ), "#.##0" ),
TEXT("-4001", "#.##0" )
)</f>
        <v>-539</v>
      </c>
      <c r="E432" s="1" t="str">
        <f>LEFT(OT_Timeline[[#This Row],[SourceText]], SEARCH(" ", OT_Timeline[[#This Row],[SourceText]], 3 ) -1  )</f>
        <v>Daniel</v>
      </c>
    </row>
    <row r="433" spans="1:5" x14ac:dyDescent="0.25">
      <c r="A433" s="1" t="s">
        <v>1022</v>
      </c>
      <c r="B433" s="1" t="s">
        <v>1035</v>
      </c>
      <c r="C433" s="1" t="s">
        <v>1036</v>
      </c>
      <c r="D433" s="3" t="str">
        <f>IF(
RIGHT( OT_Timeline[[#This Row],[Year]], 2 ) = "BC",
"-" &amp; TEXT( LEFT( RIGHT(OT_Timeline[[#This Row],[Year]],7), IF( LEN(A433) &lt; 7, 3, 4 ) ), "#.##0" ),
TEXT("-4001", "#.##0" )
)</f>
        <v>-539</v>
      </c>
      <c r="E433" s="1" t="str">
        <f>LEFT(OT_Timeline[[#This Row],[SourceText]], SEARCH(" ", OT_Timeline[[#This Row],[SourceText]], 3 ) -1  )</f>
        <v>Daniel</v>
      </c>
    </row>
    <row r="434" spans="1:5" x14ac:dyDescent="0.25">
      <c r="A434" s="1" t="s">
        <v>1022</v>
      </c>
      <c r="B434" s="1" t="s">
        <v>1037</v>
      </c>
      <c r="C434" s="1" t="s">
        <v>1038</v>
      </c>
      <c r="D434" s="3" t="str">
        <f>IF(
RIGHT( OT_Timeline[[#This Row],[Year]], 2 ) = "BC",
"-" &amp; TEXT( LEFT( RIGHT(OT_Timeline[[#This Row],[Year]],7), IF( LEN(A434) &lt; 7, 3, 4 ) ), "#.##0" ),
TEXT("-4001", "#.##0" )
)</f>
        <v>-539</v>
      </c>
      <c r="E434" s="1" t="str">
        <f>LEFT(OT_Timeline[[#This Row],[SourceText]], SEARCH(" ", OT_Timeline[[#This Row],[SourceText]], 3 ) -1  )</f>
        <v>Daniel</v>
      </c>
    </row>
    <row r="435" spans="1:5" x14ac:dyDescent="0.25">
      <c r="A435" s="1" t="s">
        <v>1039</v>
      </c>
      <c r="B435" s="1" t="s">
        <v>1040</v>
      </c>
      <c r="C435" s="1" t="s">
        <v>1041</v>
      </c>
      <c r="D435" s="3" t="str">
        <f>IF(
RIGHT( OT_Timeline[[#This Row],[Year]], 2 ) = "BC",
"-" &amp; TEXT( LEFT( RIGHT(OT_Timeline[[#This Row],[Year]],7), IF( LEN(A435) &lt; 7, 3, 4 ) ), "#.##0" ),
TEXT("-4001", "#.##0" )
)</f>
        <v>-537</v>
      </c>
      <c r="E435" s="1" t="str">
        <f>LEFT(OT_Timeline[[#This Row],[SourceText]], SEARCH(" ", OT_Timeline[[#This Row],[SourceText]], 3 ) -1  )</f>
        <v>Ezra</v>
      </c>
    </row>
    <row r="436" spans="1:5" x14ac:dyDescent="0.25">
      <c r="A436" s="1" t="s">
        <v>1039</v>
      </c>
      <c r="B436" s="1" t="s">
        <v>1042</v>
      </c>
      <c r="C436" s="1" t="s">
        <v>1043</v>
      </c>
      <c r="D436" s="3" t="str">
        <f>IF(
RIGHT( OT_Timeline[[#This Row],[Year]], 2 ) = "BC",
"-" &amp; TEXT( LEFT( RIGHT(OT_Timeline[[#This Row],[Year]],7), IF( LEN(A436) &lt; 7, 3, 4 ) ), "#.##0" ),
TEXT("-4001", "#.##0" )
)</f>
        <v>-537</v>
      </c>
      <c r="E436" s="1" t="str">
        <f>LEFT(OT_Timeline[[#This Row],[SourceText]], SEARCH(" ", OT_Timeline[[#This Row],[SourceText]], 3 ) -1  )</f>
        <v>Ezra</v>
      </c>
    </row>
    <row r="437" spans="1:5" x14ac:dyDescent="0.25">
      <c r="A437" s="1" t="s">
        <v>1044</v>
      </c>
      <c r="B437" s="1" t="s">
        <v>1045</v>
      </c>
      <c r="C437" s="1" t="s">
        <v>1046</v>
      </c>
      <c r="D437" s="3" t="str">
        <f>IF(
RIGHT( OT_Timeline[[#This Row],[Year]], 2 ) = "BC",
"-" &amp; TEXT( LEFT( RIGHT(OT_Timeline[[#This Row],[Year]],7), IF( LEN(A437) &lt; 7, 3, 4 ) ), "#.##0" ),
TEXT("-4001", "#.##0" )
)</f>
        <v>-535</v>
      </c>
      <c r="E437" s="1" t="str">
        <f>LEFT(OT_Timeline[[#This Row],[SourceText]], SEARCH(" ", OT_Timeline[[#This Row],[SourceText]], 3 ) -1  )</f>
        <v>Ezra</v>
      </c>
    </row>
    <row r="438" spans="1:5" x14ac:dyDescent="0.25">
      <c r="A438" s="1" t="s">
        <v>1047</v>
      </c>
      <c r="B438" s="1" t="s">
        <v>1048</v>
      </c>
      <c r="C438" s="1" t="s">
        <v>1049</v>
      </c>
      <c r="D438" s="3" t="str">
        <f>IF(
RIGHT( OT_Timeline[[#This Row],[Year]], 2 ) = "BC",
"-" &amp; TEXT( LEFT( RIGHT(OT_Timeline[[#This Row],[Year]],7), IF( LEN(A438) &lt; 7, 3, 4 ) ), "#.##0" ),
TEXT("-4001", "#.##0" )
)</f>
        <v>-534</v>
      </c>
      <c r="E438" s="1" t="str">
        <f>LEFT(OT_Timeline[[#This Row],[SourceText]], SEARCH(" ", OT_Timeline[[#This Row],[SourceText]], 3 ) -1  )</f>
        <v>Ezra</v>
      </c>
    </row>
    <row r="439" spans="1:5" x14ac:dyDescent="0.25">
      <c r="A439" s="1" t="s">
        <v>1047</v>
      </c>
      <c r="B439" s="1" t="s">
        <v>1050</v>
      </c>
      <c r="C439" s="1" t="s">
        <v>1051</v>
      </c>
      <c r="D439" s="3" t="str">
        <f>IF(
RIGHT( OT_Timeline[[#This Row],[Year]], 2 ) = "BC",
"-" &amp; TEXT( LEFT( RIGHT(OT_Timeline[[#This Row],[Year]],7), IF( LEN(A439) &lt; 7, 3, 4 ) ), "#.##0" ),
TEXT("-4001", "#.##0" )
)</f>
        <v>-534</v>
      </c>
      <c r="E439" s="1" t="str">
        <f>LEFT(OT_Timeline[[#This Row],[SourceText]], SEARCH(" ", OT_Timeline[[#This Row],[SourceText]], 3 ) -1  )</f>
        <v>Ezra</v>
      </c>
    </row>
    <row r="440" spans="1:5" x14ac:dyDescent="0.25">
      <c r="A440" s="1" t="s">
        <v>1052</v>
      </c>
      <c r="B440" s="1" t="s">
        <v>1053</v>
      </c>
      <c r="C440" s="1" t="s">
        <v>1054</v>
      </c>
      <c r="D440" s="3" t="str">
        <f>IF(
RIGHT( OT_Timeline[[#This Row],[Year]], 2 ) = "BC",
"-" &amp; TEXT( LEFT( RIGHT(OT_Timeline[[#This Row],[Year]],7), IF( LEN(A440) &lt; 7, 3, 4 ) ), "#.##0" ),
TEXT("-4001", "#.##0" )
)</f>
        <v>-520</v>
      </c>
      <c r="E440" s="1" t="str">
        <f>LEFT(OT_Timeline[[#This Row],[SourceText]], SEARCH(" ", OT_Timeline[[#This Row],[SourceText]], 3 ) -1  )</f>
        <v>Ezra</v>
      </c>
    </row>
    <row r="441" spans="1:5" x14ac:dyDescent="0.25">
      <c r="A441" s="1" t="s">
        <v>1052</v>
      </c>
      <c r="B441" s="1" t="s">
        <v>1055</v>
      </c>
      <c r="C441" s="1" t="s">
        <v>1056</v>
      </c>
      <c r="D441" s="3" t="str">
        <f>IF(
RIGHT( OT_Timeline[[#This Row],[Year]], 2 ) = "BC",
"-" &amp; TEXT( LEFT( RIGHT(OT_Timeline[[#This Row],[Year]],7), IF( LEN(A441) &lt; 7, 3, 4 ) ), "#.##0" ),
TEXT("-4001", "#.##0" )
)</f>
        <v>-520</v>
      </c>
      <c r="E441" s="1" t="str">
        <f>LEFT(OT_Timeline[[#This Row],[SourceText]], SEARCH(" ", OT_Timeline[[#This Row],[SourceText]], 3 ) -1  )</f>
        <v>Haggai</v>
      </c>
    </row>
    <row r="442" spans="1:5" x14ac:dyDescent="0.25">
      <c r="A442" s="1" t="s">
        <v>1052</v>
      </c>
      <c r="B442" s="1" t="s">
        <v>1057</v>
      </c>
      <c r="C442" s="1" t="s">
        <v>1058</v>
      </c>
      <c r="D442" s="3" t="str">
        <f>IF(
RIGHT( OT_Timeline[[#This Row],[Year]], 2 ) = "BC",
"-" &amp; TEXT( LEFT( RIGHT(OT_Timeline[[#This Row],[Year]],7), IF( LEN(A442) &lt; 7, 3, 4 ) ), "#.##0" ),
TEXT("-4001", "#.##0" )
)</f>
        <v>-520</v>
      </c>
      <c r="E442" s="1" t="str">
        <f>LEFT(OT_Timeline[[#This Row],[SourceText]], SEARCH(" ", OT_Timeline[[#This Row],[SourceText]], 3 ) -1  )</f>
        <v>Zechariah</v>
      </c>
    </row>
    <row r="443" spans="1:5" x14ac:dyDescent="0.25">
      <c r="A443" s="1" t="s">
        <v>1052</v>
      </c>
      <c r="B443" s="1" t="s">
        <v>1059</v>
      </c>
      <c r="C443" s="1" t="s">
        <v>1060</v>
      </c>
      <c r="D443" s="3" t="str">
        <f>IF(
RIGHT( OT_Timeline[[#This Row],[Year]], 2 ) = "BC",
"-" &amp; TEXT( LEFT( RIGHT(OT_Timeline[[#This Row],[Year]],7), IF( LEN(A443) &lt; 7, 3, 4 ) ), "#.##0" ),
TEXT("-4001", "#.##0" )
)</f>
        <v>-520</v>
      </c>
      <c r="E443" s="1" t="str">
        <f>LEFT(OT_Timeline[[#This Row],[SourceText]], SEARCH(" ", OT_Timeline[[#This Row],[SourceText]], 3 ) -1  )</f>
        <v>Ezra</v>
      </c>
    </row>
    <row r="444" spans="1:5" x14ac:dyDescent="0.25">
      <c r="A444" s="1" t="s">
        <v>1061</v>
      </c>
      <c r="B444" s="1" t="s">
        <v>1062</v>
      </c>
      <c r="C444" s="1" t="s">
        <v>1063</v>
      </c>
      <c r="D444" s="3" t="str">
        <f>IF(
RIGHT( OT_Timeline[[#This Row],[Year]], 2 ) = "BC",
"-" &amp; TEXT( LEFT( RIGHT(OT_Timeline[[#This Row],[Year]],7), IF( LEN(A444) &lt; 7, 3, 4 ) ), "#.##0" ),
TEXT("-4001", "#.##0" )
)</f>
        <v>-515</v>
      </c>
      <c r="E444" s="1" t="str">
        <f>LEFT(OT_Timeline[[#This Row],[SourceText]], SEARCH(" ", OT_Timeline[[#This Row],[SourceText]], 3 ) -1  )</f>
        <v>Ezra</v>
      </c>
    </row>
    <row r="445" spans="1:5" x14ac:dyDescent="0.25">
      <c r="A445" s="1" t="s">
        <v>1064</v>
      </c>
      <c r="B445" s="1" t="s">
        <v>1065</v>
      </c>
      <c r="C445" s="1" t="s">
        <v>1066</v>
      </c>
      <c r="D445" s="3" t="str">
        <f>IF(
RIGHT( OT_Timeline[[#This Row],[Year]], 2 ) = "BC",
"-" &amp; TEXT( LEFT( RIGHT(OT_Timeline[[#This Row],[Year]],7), IF( LEN(A445) &lt; 7, 3, 4 ) ), "#.##0" ),
TEXT("-4001", "#.##0" )
)</f>
        <v>-483</v>
      </c>
      <c r="E445" s="1" t="str">
        <f>LEFT(OT_Timeline[[#This Row],[SourceText]], SEARCH(" ", OT_Timeline[[#This Row],[SourceText]], 3 ) -1  )</f>
        <v>Esther</v>
      </c>
    </row>
    <row r="446" spans="1:5" x14ac:dyDescent="0.25">
      <c r="A446" s="1" t="s">
        <v>1067</v>
      </c>
      <c r="B446" s="1" t="s">
        <v>1068</v>
      </c>
      <c r="C446" s="1" t="s">
        <v>1069</v>
      </c>
      <c r="D446" s="3" t="str">
        <f>IF(
RIGHT( OT_Timeline[[#This Row],[Year]], 2 ) = "BC",
"-" &amp; TEXT( LEFT( RIGHT(OT_Timeline[[#This Row],[Year]],7), IF( LEN(A446) &lt; 7, 3, 4 ) ), "#.##0" ),
TEXT("-4001", "#.##0" )
)</f>
        <v>-478</v>
      </c>
      <c r="E446" s="1" t="str">
        <f>LEFT(OT_Timeline[[#This Row],[SourceText]], SEARCH(" ", OT_Timeline[[#This Row],[SourceText]], 3 ) -1  )</f>
        <v>Esther</v>
      </c>
    </row>
    <row r="447" spans="1:5" x14ac:dyDescent="0.25">
      <c r="A447" s="1" t="s">
        <v>1067</v>
      </c>
      <c r="B447" s="1" t="s">
        <v>1070</v>
      </c>
      <c r="C447" s="1" t="s">
        <v>1071</v>
      </c>
      <c r="D447" s="3" t="str">
        <f>IF(
RIGHT( OT_Timeline[[#This Row],[Year]], 2 ) = "BC",
"-" &amp; TEXT( LEFT( RIGHT(OT_Timeline[[#This Row],[Year]],7), IF( LEN(A447) &lt; 7, 3, 4 ) ), "#.##0" ),
TEXT("-4001", "#.##0" )
)</f>
        <v>-478</v>
      </c>
      <c r="E447" s="1" t="str">
        <f>LEFT(OT_Timeline[[#This Row],[SourceText]], SEARCH(" ", OT_Timeline[[#This Row],[SourceText]], 3 ) -1  )</f>
        <v>Esther</v>
      </c>
    </row>
    <row r="448" spans="1:5" x14ac:dyDescent="0.25">
      <c r="A448" s="1" t="s">
        <v>1072</v>
      </c>
      <c r="B448" s="1" t="s">
        <v>1073</v>
      </c>
      <c r="C448" s="1" t="s">
        <v>1074</v>
      </c>
      <c r="D448" s="3" t="str">
        <f>IF(
RIGHT( OT_Timeline[[#This Row],[Year]], 2 ) = "BC",
"-" &amp; TEXT( LEFT( RIGHT(OT_Timeline[[#This Row],[Year]],7), IF( LEN(A448) &lt; 7, 3, 4 ) ), "#.##0" ),
TEXT("-4001", "#.##0" )
)</f>
        <v>-474</v>
      </c>
      <c r="E448" s="1" t="str">
        <f>LEFT(OT_Timeline[[#This Row],[SourceText]], SEARCH(" ", OT_Timeline[[#This Row],[SourceText]], 3 ) -1  )</f>
        <v>Esther</v>
      </c>
    </row>
    <row r="449" spans="1:5" x14ac:dyDescent="0.25">
      <c r="A449" s="1" t="s">
        <v>1075</v>
      </c>
      <c r="B449" s="1" t="s">
        <v>1076</v>
      </c>
      <c r="C449" s="1" t="s">
        <v>1077</v>
      </c>
      <c r="D449" s="3" t="str">
        <f>IF(
RIGHT( OT_Timeline[[#This Row],[Year]], 2 ) = "BC",
"-" &amp; TEXT( LEFT( RIGHT(OT_Timeline[[#This Row],[Year]],7), IF( LEN(A449) &lt; 7, 3, 4 ) ), "#.##0" ),
TEXT("-4001", "#.##0" )
)</f>
        <v>-473</v>
      </c>
      <c r="E449" s="1" t="str">
        <f>LEFT(OT_Timeline[[#This Row],[SourceText]], SEARCH(" ", OT_Timeline[[#This Row],[SourceText]], 3 ) -1  )</f>
        <v>Esther</v>
      </c>
    </row>
    <row r="450" spans="1:5" x14ac:dyDescent="0.25">
      <c r="A450" s="1" t="s">
        <v>1075</v>
      </c>
      <c r="B450" s="1" t="s">
        <v>1078</v>
      </c>
      <c r="C450" s="1" t="s">
        <v>1079</v>
      </c>
      <c r="D450" s="3" t="str">
        <f>IF(
RIGHT( OT_Timeline[[#This Row],[Year]], 2 ) = "BC",
"-" &amp; TEXT( LEFT( RIGHT(OT_Timeline[[#This Row],[Year]],7), IF( LEN(A450) &lt; 7, 3, 4 ) ), "#.##0" ),
TEXT("-4001", "#.##0" )
)</f>
        <v>-473</v>
      </c>
      <c r="E450" s="1" t="str">
        <f>LEFT(OT_Timeline[[#This Row],[SourceText]], SEARCH(" ", OT_Timeline[[#This Row],[SourceText]], 3 ) -1  )</f>
        <v>Esther</v>
      </c>
    </row>
    <row r="451" spans="1:5" x14ac:dyDescent="0.25">
      <c r="A451" s="1" t="s">
        <v>1075</v>
      </c>
      <c r="B451" s="1" t="s">
        <v>1080</v>
      </c>
      <c r="C451" s="1" t="s">
        <v>1081</v>
      </c>
      <c r="D451" s="3" t="str">
        <f>IF(
RIGHT( OT_Timeline[[#This Row],[Year]], 2 ) = "BC",
"-" &amp; TEXT( LEFT( RIGHT(OT_Timeline[[#This Row],[Year]],7), IF( LEN(A451) &lt; 7, 3, 4 ) ), "#.##0" ),
TEXT("-4001", "#.##0" )
)</f>
        <v>-473</v>
      </c>
      <c r="E451" s="1" t="str">
        <f>LEFT(OT_Timeline[[#This Row],[SourceText]], SEARCH(" ", OT_Timeline[[#This Row],[SourceText]], 3 ) -1  )</f>
        <v>Esther</v>
      </c>
    </row>
    <row r="452" spans="1:5" x14ac:dyDescent="0.25">
      <c r="A452" s="1" t="s">
        <v>1075</v>
      </c>
      <c r="B452" s="1" t="s">
        <v>1082</v>
      </c>
      <c r="C452" s="1" t="s">
        <v>1083</v>
      </c>
      <c r="D452" s="3" t="str">
        <f>IF(
RIGHT( OT_Timeline[[#This Row],[Year]], 2 ) = "BC",
"-" &amp; TEXT( LEFT( RIGHT(OT_Timeline[[#This Row],[Year]],7), IF( LEN(A452) &lt; 7, 3, 4 ) ), "#.##0" ),
TEXT("-4001", "#.##0" )
)</f>
        <v>-473</v>
      </c>
      <c r="E452" s="1" t="str">
        <f>LEFT(OT_Timeline[[#This Row],[SourceText]], SEARCH(" ", OT_Timeline[[#This Row],[SourceText]], 3 ) -1  )</f>
        <v>Esther</v>
      </c>
    </row>
    <row r="453" spans="1:5" x14ac:dyDescent="0.25">
      <c r="A453" s="1" t="s">
        <v>1075</v>
      </c>
      <c r="B453" s="1" t="s">
        <v>1084</v>
      </c>
      <c r="C453" s="1" t="s">
        <v>1085</v>
      </c>
      <c r="D453" s="3" t="str">
        <f>IF(
RIGHT( OT_Timeline[[#This Row],[Year]], 2 ) = "BC",
"-" &amp; TEXT( LEFT( RIGHT(OT_Timeline[[#This Row],[Year]],7), IF( LEN(A453) &lt; 7, 3, 4 ) ), "#.##0" ),
TEXT("-4001", "#.##0" )
)</f>
        <v>-473</v>
      </c>
      <c r="E453" s="1" t="str">
        <f>LEFT(OT_Timeline[[#This Row],[SourceText]], SEARCH(" ", OT_Timeline[[#This Row],[SourceText]], 3 ) -1  )</f>
        <v>Esther</v>
      </c>
    </row>
    <row r="454" spans="1:5" x14ac:dyDescent="0.25">
      <c r="A454" s="1" t="s">
        <v>1086</v>
      </c>
      <c r="B454" s="1" t="s">
        <v>1087</v>
      </c>
      <c r="C454" s="1" t="s">
        <v>1088</v>
      </c>
      <c r="D454" s="3" t="str">
        <f>IF(
RIGHT( OT_Timeline[[#This Row],[Year]], 2 ) = "BC",
"-" &amp; TEXT( LEFT( RIGHT(OT_Timeline[[#This Row],[Year]],7), IF( LEN(A454) &lt; 7, 3, 4 ) ), "#.##0" ),
TEXT("-4001", "#.##0" )
)</f>
        <v>-472</v>
      </c>
      <c r="E454" s="1" t="str">
        <f>LEFT(OT_Timeline[[#This Row],[SourceText]], SEARCH(" ", OT_Timeline[[#This Row],[SourceText]], 3 ) -1  )</f>
        <v>Esther</v>
      </c>
    </row>
    <row r="455" spans="1:5" x14ac:dyDescent="0.25">
      <c r="A455" s="1" t="s">
        <v>1086</v>
      </c>
      <c r="B455" s="1" t="s">
        <v>1089</v>
      </c>
      <c r="C455" s="1" t="s">
        <v>1090</v>
      </c>
      <c r="D455" s="3" t="str">
        <f>IF(
RIGHT( OT_Timeline[[#This Row],[Year]], 2 ) = "BC",
"-" &amp; TEXT( LEFT( RIGHT(OT_Timeline[[#This Row],[Year]],7), IF( LEN(A455) &lt; 7, 3, 4 ) ), "#.##0" ),
TEXT("-4001", "#.##0" )
)</f>
        <v>-472</v>
      </c>
      <c r="E455" s="1" t="str">
        <f>LEFT(OT_Timeline[[#This Row],[SourceText]], SEARCH(" ", OT_Timeline[[#This Row],[SourceText]], 3 ) -1  )</f>
        <v>Esther</v>
      </c>
    </row>
    <row r="456" spans="1:5" x14ac:dyDescent="0.25">
      <c r="A456" s="1" t="s">
        <v>1091</v>
      </c>
      <c r="B456" s="1" t="s">
        <v>1092</v>
      </c>
      <c r="C456" s="1" t="s">
        <v>1093</v>
      </c>
      <c r="D456" s="3" t="str">
        <f>IF(
RIGHT( OT_Timeline[[#This Row],[Year]], 2 ) = "BC",
"-" &amp; TEXT( LEFT( RIGHT(OT_Timeline[[#This Row],[Year]],7), IF( LEN(A456) &lt; 7, 3, 4 ) ), "#.##0" ),
TEXT("-4001", "#.##0" )
)</f>
        <v>-458</v>
      </c>
      <c r="E456" s="1" t="str">
        <f>LEFT(OT_Timeline[[#This Row],[SourceText]], SEARCH(" ", OT_Timeline[[#This Row],[SourceText]], 3 ) -1  )</f>
        <v>Ezra</v>
      </c>
    </row>
    <row r="457" spans="1:5" x14ac:dyDescent="0.25">
      <c r="A457" s="1" t="s">
        <v>1091</v>
      </c>
      <c r="B457" s="1" t="s">
        <v>1094</v>
      </c>
      <c r="C457" s="1" t="s">
        <v>1095</v>
      </c>
      <c r="D457" s="3" t="str">
        <f>IF(
RIGHT( OT_Timeline[[#This Row],[Year]], 2 ) = "BC",
"-" &amp; TEXT( LEFT( RIGHT(OT_Timeline[[#This Row],[Year]],7), IF( LEN(A457) &lt; 7, 3, 4 ) ), "#.##0" ),
TEXT("-4001", "#.##0" )
)</f>
        <v>-458</v>
      </c>
      <c r="E457" s="1" t="str">
        <f>LEFT(OT_Timeline[[#This Row],[SourceText]], SEARCH(" ", OT_Timeline[[#This Row],[SourceText]], 3 ) -1  )</f>
        <v>Ezra</v>
      </c>
    </row>
    <row r="458" spans="1:5" x14ac:dyDescent="0.25">
      <c r="A458" s="1" t="s">
        <v>1096</v>
      </c>
      <c r="B458" s="1" t="s">
        <v>1097</v>
      </c>
      <c r="C458" s="1" t="s">
        <v>1098</v>
      </c>
      <c r="D458" s="3" t="str">
        <f>IF(
RIGHT( OT_Timeline[[#This Row],[Year]], 2 ) = "BC",
"-" &amp; TEXT( LEFT( RIGHT(OT_Timeline[[#This Row],[Year]],7), IF( LEN(A458) &lt; 7, 3, 4 ) ), "#.##0" ),
TEXT("-4001", "#.##0" )
)</f>
        <v>-457</v>
      </c>
      <c r="E458" s="1" t="str">
        <f>LEFT(OT_Timeline[[#This Row],[SourceText]], SEARCH(" ", OT_Timeline[[#This Row],[SourceText]], 3 ) -1  )</f>
        <v>Ezra</v>
      </c>
    </row>
    <row r="459" spans="1:5" x14ac:dyDescent="0.25">
      <c r="A459" s="1" t="s">
        <v>1096</v>
      </c>
      <c r="B459" s="1" t="s">
        <v>1099</v>
      </c>
      <c r="C459" s="1" t="s">
        <v>1100</v>
      </c>
      <c r="D459" s="3" t="str">
        <f>IF(
RIGHT( OT_Timeline[[#This Row],[Year]], 2 ) = "BC",
"-" &amp; TEXT( LEFT( RIGHT(OT_Timeline[[#This Row],[Year]],7), IF( LEN(A459) &lt; 7, 3, 4 ) ), "#.##0" ),
TEXT("-4001", "#.##0" )
)</f>
        <v>-457</v>
      </c>
      <c r="E459" s="1" t="str">
        <f>LEFT(OT_Timeline[[#This Row],[SourceText]], SEARCH(" ", OT_Timeline[[#This Row],[SourceText]], 3 ) -1  )</f>
        <v>Ezra</v>
      </c>
    </row>
    <row r="460" spans="1:5" x14ac:dyDescent="0.25">
      <c r="A460" s="1" t="s">
        <v>1101</v>
      </c>
      <c r="B460" s="1" t="s">
        <v>1102</v>
      </c>
      <c r="C460" s="1" t="s">
        <v>1103</v>
      </c>
      <c r="D460" s="3" t="str">
        <f>IF(
RIGHT( OT_Timeline[[#This Row],[Year]], 2 ) = "BC",
"-" &amp; TEXT( LEFT( RIGHT(OT_Timeline[[#This Row],[Year]],7), IF( LEN(A460) &lt; 7, 3, 4 ) ), "#.##0" ),
TEXT("-4001", "#.##0" )
)</f>
        <v>-456</v>
      </c>
      <c r="E460" s="1" t="str">
        <f>LEFT(OT_Timeline[[#This Row],[SourceText]], SEARCH(" ", OT_Timeline[[#This Row],[SourceText]], 3 ) -1  )</f>
        <v>Ezra</v>
      </c>
    </row>
    <row r="461" spans="1:5" x14ac:dyDescent="0.25">
      <c r="A461" s="1" t="s">
        <v>1104</v>
      </c>
      <c r="B461" s="1" t="s">
        <v>1105</v>
      </c>
      <c r="C461" s="1" t="s">
        <v>1106</v>
      </c>
      <c r="D461" s="3" t="str">
        <f>IF(
RIGHT( OT_Timeline[[#This Row],[Year]], 2 ) = "BC",
"-" &amp; TEXT( LEFT( RIGHT(OT_Timeline[[#This Row],[Year]],7), IF( LEN(A461) &lt; 7, 3, 4 ) ), "#.##0" ),
TEXT("-4001", "#.##0" )
)</f>
        <v>-445</v>
      </c>
      <c r="E461" s="1" t="str">
        <f>LEFT(OT_Timeline[[#This Row],[SourceText]], SEARCH(" ", OT_Timeline[[#This Row],[SourceText]], 3 ) -1  )</f>
        <v>Nehemiah</v>
      </c>
    </row>
    <row r="462" spans="1:5" x14ac:dyDescent="0.25">
      <c r="A462" s="1" t="s">
        <v>1107</v>
      </c>
      <c r="B462" s="1" t="s">
        <v>1108</v>
      </c>
      <c r="C462" s="1" t="s">
        <v>1109</v>
      </c>
      <c r="D462" s="3" t="str">
        <f>IF(
RIGHT( OT_Timeline[[#This Row],[Year]], 2 ) = "BC",
"-" &amp; TEXT( LEFT( RIGHT(OT_Timeline[[#This Row],[Year]],7), IF( LEN(A462) &lt; 7, 3, 4 ) ), "#.##0" ),
TEXT("-4001", "#.##0" )
)</f>
        <v>-444</v>
      </c>
      <c r="E462" s="1" t="str">
        <f>LEFT(OT_Timeline[[#This Row],[SourceText]], SEARCH(" ", OT_Timeline[[#This Row],[SourceText]], 3 ) -1  )</f>
        <v>Nehemiah</v>
      </c>
    </row>
    <row r="463" spans="1:5" x14ac:dyDescent="0.25">
      <c r="A463" s="1" t="s">
        <v>1107</v>
      </c>
      <c r="B463" s="1" t="s">
        <v>1110</v>
      </c>
      <c r="C463" s="1" t="s">
        <v>1111</v>
      </c>
      <c r="D463" s="3" t="str">
        <f>IF(
RIGHT( OT_Timeline[[#This Row],[Year]], 2 ) = "BC",
"-" &amp; TEXT( LEFT( RIGHT(OT_Timeline[[#This Row],[Year]],7), IF( LEN(A463) &lt; 7, 3, 4 ) ), "#.##0" ),
TEXT("-4001", "#.##0" )
)</f>
        <v>-444</v>
      </c>
      <c r="E463" s="1" t="str">
        <f>LEFT(OT_Timeline[[#This Row],[SourceText]], SEARCH(" ", OT_Timeline[[#This Row],[SourceText]], 3 ) -1  )</f>
        <v>Nehemiah</v>
      </c>
    </row>
    <row r="464" spans="1:5" x14ac:dyDescent="0.25">
      <c r="A464" s="1" t="s">
        <v>1107</v>
      </c>
      <c r="B464" s="1" t="s">
        <v>1112</v>
      </c>
      <c r="C464" s="1" t="s">
        <v>1113</v>
      </c>
      <c r="D464" s="3" t="str">
        <f>IF(
RIGHT( OT_Timeline[[#This Row],[Year]], 2 ) = "BC",
"-" &amp; TEXT( LEFT( RIGHT(OT_Timeline[[#This Row],[Year]],7), IF( LEN(A464) &lt; 7, 3, 4 ) ), "#.##0" ),
TEXT("-4001", "#.##0" )
)</f>
        <v>-444</v>
      </c>
      <c r="E464" s="1" t="str">
        <f>LEFT(OT_Timeline[[#This Row],[SourceText]], SEARCH(" ", OT_Timeline[[#This Row],[SourceText]], 3 ) -1  )</f>
        <v>Nehemiah</v>
      </c>
    </row>
    <row r="465" spans="1:5" x14ac:dyDescent="0.25">
      <c r="A465" s="1" t="s">
        <v>1107</v>
      </c>
      <c r="B465" s="1" t="s">
        <v>1114</v>
      </c>
      <c r="C465" s="1" t="s">
        <v>1115</v>
      </c>
      <c r="D465" s="3" t="str">
        <f>IF(
RIGHT( OT_Timeline[[#This Row],[Year]], 2 ) = "BC",
"-" &amp; TEXT( LEFT( RIGHT(OT_Timeline[[#This Row],[Year]],7), IF( LEN(A465) &lt; 7, 3, 4 ) ), "#.##0" ),
TEXT("-4001", "#.##0" )
)</f>
        <v>-444</v>
      </c>
      <c r="E465" s="1" t="str">
        <f>LEFT(OT_Timeline[[#This Row],[SourceText]], SEARCH(" ", OT_Timeline[[#This Row],[SourceText]], 3 ) -1  )</f>
        <v>Nehemiah</v>
      </c>
    </row>
    <row r="466" spans="1:5" x14ac:dyDescent="0.25">
      <c r="A466" s="1" t="s">
        <v>1107</v>
      </c>
      <c r="B466" s="1" t="s">
        <v>1116</v>
      </c>
      <c r="C466" s="1" t="s">
        <v>1117</v>
      </c>
      <c r="D466" s="3" t="str">
        <f>IF(
RIGHT( OT_Timeline[[#This Row],[Year]], 2 ) = "BC",
"-" &amp; TEXT( LEFT( RIGHT(OT_Timeline[[#This Row],[Year]],7), IF( LEN(A466) &lt; 7, 3, 4 ) ), "#.##0" ),
TEXT("-4001", "#.##0" )
)</f>
        <v>-444</v>
      </c>
      <c r="E466" s="1" t="str">
        <f>LEFT(OT_Timeline[[#This Row],[SourceText]], SEARCH(" ", OT_Timeline[[#This Row],[SourceText]], 3 ) -1  )</f>
        <v>Nehemiah</v>
      </c>
    </row>
    <row r="467" spans="1:5" x14ac:dyDescent="0.25">
      <c r="A467" s="1" t="s">
        <v>1107</v>
      </c>
      <c r="B467" s="1" t="s">
        <v>1118</v>
      </c>
      <c r="C467" s="1" t="s">
        <v>1119</v>
      </c>
      <c r="D467" s="3" t="str">
        <f>IF(
RIGHT( OT_Timeline[[#This Row],[Year]], 2 ) = "BC",
"-" &amp; TEXT( LEFT( RIGHT(OT_Timeline[[#This Row],[Year]],7), IF( LEN(A467) &lt; 7, 3, 4 ) ), "#.##0" ),
TEXT("-4001", "#.##0" )
)</f>
        <v>-444</v>
      </c>
      <c r="E467" s="1" t="str">
        <f>LEFT(OT_Timeline[[#This Row],[SourceText]], SEARCH(" ", OT_Timeline[[#This Row],[SourceText]], 3 ) -1  )</f>
        <v>Nehemiah</v>
      </c>
    </row>
    <row r="468" spans="1:5" x14ac:dyDescent="0.25">
      <c r="A468" s="1" t="s">
        <v>1107</v>
      </c>
      <c r="B468" s="1" t="s">
        <v>1120</v>
      </c>
      <c r="C468" s="1" t="s">
        <v>1121</v>
      </c>
      <c r="D468" s="3" t="str">
        <f>IF(
RIGHT( OT_Timeline[[#This Row],[Year]], 2 ) = "BC",
"-" &amp; TEXT( LEFT( RIGHT(OT_Timeline[[#This Row],[Year]],7), IF( LEN(A468) &lt; 7, 3, 4 ) ), "#.##0" ),
TEXT("-4001", "#.##0" )
)</f>
        <v>-444</v>
      </c>
      <c r="E468" s="1" t="str">
        <f>LEFT(OT_Timeline[[#This Row],[SourceText]], SEARCH(" ", OT_Timeline[[#This Row],[SourceText]], 3 ) -1  )</f>
        <v>Nehemiah</v>
      </c>
    </row>
    <row r="469" spans="1:5" x14ac:dyDescent="0.25">
      <c r="A469" s="1" t="s">
        <v>1107</v>
      </c>
      <c r="B469" s="1" t="s">
        <v>1122</v>
      </c>
      <c r="C469" s="1" t="s">
        <v>1123</v>
      </c>
      <c r="D469" s="3" t="str">
        <f>IF(
RIGHT( OT_Timeline[[#This Row],[Year]], 2 ) = "BC",
"-" &amp; TEXT( LEFT( RIGHT(OT_Timeline[[#This Row],[Year]],7), IF( LEN(A469) &lt; 7, 3, 4 ) ), "#.##0" ),
TEXT("-4001", "#.##0" )
)</f>
        <v>-444</v>
      </c>
      <c r="E469" s="1" t="str">
        <f>LEFT(OT_Timeline[[#This Row],[SourceText]], SEARCH(" ", OT_Timeline[[#This Row],[SourceText]], 3 ) -1  )</f>
        <v>Nehemiah</v>
      </c>
    </row>
    <row r="470" spans="1:5" x14ac:dyDescent="0.25">
      <c r="A470" s="1" t="s">
        <v>1107</v>
      </c>
      <c r="B470" s="1" t="s">
        <v>1124</v>
      </c>
      <c r="C470" s="1" t="s">
        <v>1125</v>
      </c>
      <c r="D470" s="3" t="str">
        <f>IF(
RIGHT( OT_Timeline[[#This Row],[Year]], 2 ) = "BC",
"-" &amp; TEXT( LEFT( RIGHT(OT_Timeline[[#This Row],[Year]],7), IF( LEN(A470) &lt; 7, 3, 4 ) ), "#.##0" ),
TEXT("-4001", "#.##0" )
)</f>
        <v>-444</v>
      </c>
      <c r="E470" s="1" t="str">
        <f>LEFT(OT_Timeline[[#This Row],[SourceText]], SEARCH(" ", OT_Timeline[[#This Row],[SourceText]], 3 ) -1  )</f>
        <v>Nehemiah</v>
      </c>
    </row>
    <row r="471" spans="1:5" x14ac:dyDescent="0.25">
      <c r="A471" s="1" t="s">
        <v>1107</v>
      </c>
      <c r="B471" s="1" t="s">
        <v>1126</v>
      </c>
      <c r="C471" s="1" t="s">
        <v>1127</v>
      </c>
      <c r="D471" s="3" t="str">
        <f>IF(
RIGHT( OT_Timeline[[#This Row],[Year]], 2 ) = "BC",
"-" &amp; TEXT( LEFT( RIGHT(OT_Timeline[[#This Row],[Year]],7), IF( LEN(A471) &lt; 7, 3, 4 ) ), "#.##0" ),
TEXT("-4001", "#.##0" )
)</f>
        <v>-444</v>
      </c>
      <c r="E471" s="1" t="str">
        <f>LEFT(OT_Timeline[[#This Row],[SourceText]], SEARCH(" ", OT_Timeline[[#This Row],[SourceText]], 3 ) -1  )</f>
        <v>Nehemiah</v>
      </c>
    </row>
    <row r="472" spans="1:5" x14ac:dyDescent="0.25">
      <c r="A472" s="1" t="s">
        <v>1107</v>
      </c>
      <c r="B472" s="1" t="s">
        <v>1128</v>
      </c>
      <c r="C472" s="1" t="s">
        <v>1129</v>
      </c>
      <c r="D472" s="3" t="str">
        <f>IF(
RIGHT( OT_Timeline[[#This Row],[Year]], 2 ) = "BC",
"-" &amp; TEXT( LEFT( RIGHT(OT_Timeline[[#This Row],[Year]],7), IF( LEN(A472) &lt; 7, 3, 4 ) ), "#.##0" ),
TEXT("-4001", "#.##0" )
)</f>
        <v>-444</v>
      </c>
      <c r="E472" s="1" t="str">
        <f>LEFT(OT_Timeline[[#This Row],[SourceText]], SEARCH(" ", OT_Timeline[[#This Row],[SourceText]], 3 ) -1  )</f>
        <v>Nehemiah</v>
      </c>
    </row>
    <row r="473" spans="1:5" x14ac:dyDescent="0.25">
      <c r="A473" s="1" t="s">
        <v>1130</v>
      </c>
      <c r="B473" s="1" t="s">
        <v>1131</v>
      </c>
      <c r="C473" s="1" t="s">
        <v>1132</v>
      </c>
      <c r="D473" s="3" t="str">
        <f>IF(
RIGHT( OT_Timeline[[#This Row],[Year]], 2 ) = "BC",
"-" &amp; TEXT( LEFT( RIGHT(OT_Timeline[[#This Row],[Year]],7), IF( LEN(A473) &lt; 7, 3, 4 ) ), "#.##0" ),
TEXT("-4001", "#.##0" )
)</f>
        <v>-432</v>
      </c>
      <c r="E473" s="1" t="str">
        <f>LEFT(OT_Timeline[[#This Row],[SourceText]], SEARCH(" ", OT_Timeline[[#This Row],[SourceText]], 3 ) -1  )</f>
        <v>Nehemiah</v>
      </c>
    </row>
    <row r="474" spans="1:5" x14ac:dyDescent="0.25">
      <c r="A474" s="1" t="s">
        <v>1133</v>
      </c>
      <c r="B474" s="1" t="s">
        <v>1134</v>
      </c>
      <c r="C474" s="1" t="s">
        <v>1135</v>
      </c>
      <c r="D474" s="3" t="str">
        <f>IF(
RIGHT( OT_Timeline[[#This Row],[Year]], 2 ) = "BC",
"-" &amp; TEXT( LEFT( RIGHT(OT_Timeline[[#This Row],[Year]],7), IF( LEN(A474) &lt; 7, 3, 4 ) ), "#.##0" ),
TEXT("-4001", "#.##0" )
)</f>
        <v>-430</v>
      </c>
      <c r="E474" s="1" t="str">
        <f>LEFT(OT_Timeline[[#This Row],[SourceText]], SEARCH(" ", OT_Timeline[[#This Row],[SourceText]], 3 ) -1  )</f>
        <v>Malachi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755B-95BB-43D2-A9F5-258CA610A009}">
  <sheetPr codeName="Blad3"/>
  <dimension ref="A1:E111"/>
  <sheetViews>
    <sheetView workbookViewId="0">
      <selection activeCell="E1" sqref="E1"/>
    </sheetView>
  </sheetViews>
  <sheetFormatPr defaultRowHeight="15" x14ac:dyDescent="0.25"/>
  <cols>
    <col min="1" max="1" width="7.28515625" bestFit="1" customWidth="1"/>
    <col min="2" max="2" width="39.85546875" bestFit="1" customWidth="1"/>
    <col min="3" max="3" width="40.5703125" bestFit="1" customWidth="1"/>
    <col min="4" max="4" width="11.8554687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1389</v>
      </c>
      <c r="E1" t="s">
        <v>1490</v>
      </c>
    </row>
    <row r="2" spans="1:5" x14ac:dyDescent="0.25">
      <c r="A2" s="1" t="s">
        <v>1136</v>
      </c>
      <c r="B2" s="1" t="s">
        <v>1137</v>
      </c>
      <c r="C2" s="1" t="s">
        <v>1138</v>
      </c>
      <c r="D2" s="3" t="str">
        <f>IF( RIGHT(NT_Timeline[[#This Row],[Year]],2) = "BC", "-"&amp;TEXT( LEFT( RIGHT(NT_Timeline[[#This Row],[Year]],7), IF( LEN(A2)&lt;5, 2, 3 ) ), "#.##0" ),TEXT( LEFT( RIGHT(NT_Timeline[[#This Row],[Year]],7), IF( LEN(A2)&lt;7, 2, 3 ) ), "#.##0" ))</f>
        <v>-6</v>
      </c>
      <c r="E2" s="1" t="str">
        <f>LEFT(NT_Timeline[[#This Row],[SourceText]], SEARCH(" ", NT_Timeline[[#This Row],[SourceText]], 3 ) -1  )</f>
        <v>Luke</v>
      </c>
    </row>
    <row r="3" spans="1:5" x14ac:dyDescent="0.25">
      <c r="A3" s="1" t="s">
        <v>1136</v>
      </c>
      <c r="B3" s="1" t="s">
        <v>1139</v>
      </c>
      <c r="C3" s="1" t="s">
        <v>1140</v>
      </c>
      <c r="D3" s="3" t="str">
        <f>IF( RIGHT(NT_Timeline[[#This Row],[Year]],2) = "BC", "-"&amp;TEXT( LEFT( RIGHT(NT_Timeline[[#This Row],[Year]],7), IF( LEN(A3)&lt;5, 2, 3 ) ), "#.##0" ),TEXT( LEFT( RIGHT(NT_Timeline[[#This Row],[Year]],7), IF( LEN(A3)&lt;7, 2, 3 ) ), "#.##0" ))</f>
        <v>-6</v>
      </c>
      <c r="E3" s="1" t="str">
        <f>LEFT(NT_Timeline[[#This Row],[SourceText]], SEARCH(" ", NT_Timeline[[#This Row],[SourceText]], 3 ) -1  )</f>
        <v>Luke</v>
      </c>
    </row>
    <row r="4" spans="1:5" x14ac:dyDescent="0.25">
      <c r="A4" s="1" t="s">
        <v>1141</v>
      </c>
      <c r="B4" s="1" t="s">
        <v>1142</v>
      </c>
      <c r="C4" s="1" t="s">
        <v>1143</v>
      </c>
      <c r="D4" s="3" t="str">
        <f>IF( RIGHT(NT_Timeline[[#This Row],[Year]],2) = "BC", "-"&amp;TEXT( LEFT( RIGHT(NT_Timeline[[#This Row],[Year]],7), IF( LEN(A4)&lt;5, 2, 3 ) ), "#.##0" ),TEXT( LEFT( RIGHT(NT_Timeline[[#This Row],[Year]],7), IF( LEN(A4)&lt;7, 2, 3 ) ), "#.##0" ))</f>
        <v>-5</v>
      </c>
      <c r="E4" s="1" t="str">
        <f>LEFT(NT_Timeline[[#This Row],[SourceText]], SEARCH(" ", NT_Timeline[[#This Row],[SourceText]], 3 ) -1  )</f>
        <v>Matthew</v>
      </c>
    </row>
    <row r="5" spans="1:5" x14ac:dyDescent="0.25">
      <c r="A5" s="1" t="s">
        <v>1141</v>
      </c>
      <c r="B5" s="1" t="s">
        <v>1144</v>
      </c>
      <c r="C5" s="1" t="s">
        <v>1145</v>
      </c>
      <c r="D5" s="3" t="str">
        <f>IF( RIGHT(NT_Timeline[[#This Row],[Year]],2) = "BC", "-"&amp;TEXT( LEFT( RIGHT(NT_Timeline[[#This Row],[Year]],7), IF( LEN(A5)&lt;5, 2, 3 ) ), "#.##0" ),TEXT( LEFT( RIGHT(NT_Timeline[[#This Row],[Year]],7), IF( LEN(A5)&lt;7, 2, 3 ) ), "#.##0" ))</f>
        <v>-5</v>
      </c>
      <c r="E5" s="1" t="str">
        <f>LEFT(NT_Timeline[[#This Row],[SourceText]], SEARCH(" ", NT_Timeline[[#This Row],[SourceText]], 3 ) -1  )</f>
        <v>Matthew</v>
      </c>
    </row>
    <row r="6" spans="1:5" x14ac:dyDescent="0.25">
      <c r="A6" s="1" t="s">
        <v>1141</v>
      </c>
      <c r="B6" s="1" t="s">
        <v>1146</v>
      </c>
      <c r="C6" s="1" t="s">
        <v>1147</v>
      </c>
      <c r="D6" s="3" t="str">
        <f>IF( RIGHT(NT_Timeline[[#This Row],[Year]],2) = "BC", "-"&amp;TEXT( LEFT( RIGHT(NT_Timeline[[#This Row],[Year]],7), IF( LEN(A6)&lt;5, 2, 3 ) ), "#.##0" ),TEXT( LEFT( RIGHT(NT_Timeline[[#This Row],[Year]],7), IF( LEN(A6)&lt;7, 2, 3 ) ), "#.##0" ))</f>
        <v>-5</v>
      </c>
      <c r="E6" s="1" t="str">
        <f>LEFT(NT_Timeline[[#This Row],[SourceText]], SEARCH(" ", NT_Timeline[[#This Row],[SourceText]], 3 ) -1  )</f>
        <v>Matthew</v>
      </c>
    </row>
    <row r="7" spans="1:5" x14ac:dyDescent="0.25">
      <c r="A7" s="1" t="s">
        <v>1148</v>
      </c>
      <c r="B7" s="1" t="s">
        <v>1149</v>
      </c>
      <c r="C7" s="1" t="s">
        <v>1150</v>
      </c>
      <c r="D7" s="3" t="str">
        <f>IF( RIGHT(NT_Timeline[[#This Row],[Year]],2) = "BC", "-"&amp;TEXT( LEFT( RIGHT(NT_Timeline[[#This Row],[Year]],7), IF( LEN(A7)&lt;5, 2, 3 ) ), "#.##0" ),TEXT( LEFT( RIGHT(NT_Timeline[[#This Row],[Year]],7), IF( LEN(A7)&lt;7, 2, 3 ) ), "#.##0" ))</f>
        <v>-4</v>
      </c>
      <c r="E7" s="1" t="str">
        <f>LEFT(NT_Timeline[[#This Row],[SourceText]], SEARCH(" ", NT_Timeline[[#This Row],[SourceText]], 3 ) -1  )</f>
        <v>Matthew</v>
      </c>
    </row>
    <row r="8" spans="1:5" x14ac:dyDescent="0.25">
      <c r="A8" s="1" t="s">
        <v>1148</v>
      </c>
      <c r="B8" s="1" t="s">
        <v>1151</v>
      </c>
      <c r="C8" s="1" t="s">
        <v>1152</v>
      </c>
      <c r="D8" s="3" t="str">
        <f>IF( RIGHT(NT_Timeline[[#This Row],[Year]],2) = "BC", "-"&amp;TEXT( LEFT( RIGHT(NT_Timeline[[#This Row],[Year]],7), IF( LEN(A8)&lt;5, 2, 3 ) ), "#.##0" ),TEXT( LEFT( RIGHT(NT_Timeline[[#This Row],[Year]],7), IF( LEN(A8)&lt;7, 2, 3 ) ), "#.##0" ))</f>
        <v>-4</v>
      </c>
      <c r="E8" s="1" t="str">
        <f>LEFT(NT_Timeline[[#This Row],[SourceText]], SEARCH(" ", NT_Timeline[[#This Row],[SourceText]], 3 ) -1  )</f>
        <v>Matthew</v>
      </c>
    </row>
    <row r="9" spans="1:5" x14ac:dyDescent="0.25">
      <c r="A9" s="1" t="s">
        <v>1153</v>
      </c>
      <c r="B9" s="1" t="s">
        <v>1154</v>
      </c>
      <c r="C9" s="1" t="s">
        <v>1155</v>
      </c>
      <c r="D9" s="3" t="str">
        <f>IF( RIGHT(NT_Timeline[[#This Row],[Year]],2) = "BC", "-"&amp;TEXT( LEFT( RIGHT(NT_Timeline[[#This Row],[Year]],7), IF( LEN(A9)&lt;5, 2, 3 ) ), "#.##0" ),TEXT( LEFT( RIGHT(NT_Timeline[[#This Row],[Year]],7), IF( LEN(A9)&lt;7, 2, 3 ) ), "#.##0" ))</f>
        <v>8</v>
      </c>
      <c r="E9" s="1" t="str">
        <f>LEFT(NT_Timeline[[#This Row],[SourceText]], SEARCH(" ", NT_Timeline[[#This Row],[SourceText]], 3 ) -1  )</f>
        <v>Luke</v>
      </c>
    </row>
    <row r="10" spans="1:5" x14ac:dyDescent="0.25">
      <c r="A10" s="1" t="s">
        <v>1156</v>
      </c>
      <c r="B10" s="1" t="s">
        <v>1157</v>
      </c>
      <c r="C10" s="1" t="s">
        <v>1158</v>
      </c>
      <c r="D10" s="3" t="str">
        <f>IF( RIGHT(NT_Timeline[[#This Row],[Year]],2) = "BC", "-"&amp;TEXT( LEFT( RIGHT(NT_Timeline[[#This Row],[Year]],7), IF( LEN(A10)&lt;5, 2, 3 ) ), "#.##0" ),TEXT( LEFT( RIGHT(NT_Timeline[[#This Row],[Year]],7), IF( LEN(A10)&lt;7, 2, 3 ) ), "#.##0" ))</f>
        <v>26</v>
      </c>
      <c r="E10" s="1" t="str">
        <f>LEFT(NT_Timeline[[#This Row],[SourceText]], SEARCH(" ", NT_Timeline[[#This Row],[SourceText]], 3 ) -1  )</f>
        <v>Matthew</v>
      </c>
    </row>
    <row r="11" spans="1:5" x14ac:dyDescent="0.25">
      <c r="A11" s="1" t="s">
        <v>1156</v>
      </c>
      <c r="B11" s="1" t="s">
        <v>1159</v>
      </c>
      <c r="C11" s="1" t="s">
        <v>1160</v>
      </c>
      <c r="D11" s="3" t="str">
        <f>IF( RIGHT(NT_Timeline[[#This Row],[Year]],2) = "BC", "-"&amp;TEXT( LEFT( RIGHT(NT_Timeline[[#This Row],[Year]],7), IF( LEN(A11)&lt;5, 2, 3 ) ), "#.##0" ),TEXT( LEFT( RIGHT(NT_Timeline[[#This Row],[Year]],7), IF( LEN(A11)&lt;7, 2, 3 ) ), "#.##0" ))</f>
        <v>26</v>
      </c>
      <c r="E11" s="1" t="str">
        <f>LEFT(NT_Timeline[[#This Row],[SourceText]], SEARCH(" ", NT_Timeline[[#This Row],[SourceText]], 3 ) -1  )</f>
        <v>Matthew</v>
      </c>
    </row>
    <row r="12" spans="1:5" x14ac:dyDescent="0.25">
      <c r="A12" s="1" t="s">
        <v>1161</v>
      </c>
      <c r="B12" s="1" t="s">
        <v>1162</v>
      </c>
      <c r="C12" s="1" t="s">
        <v>1163</v>
      </c>
      <c r="D12" s="3" t="str">
        <f>IF( RIGHT(NT_Timeline[[#This Row],[Year]],2) = "BC", "-"&amp;TEXT( LEFT( RIGHT(NT_Timeline[[#This Row],[Year]],7), IF( LEN(A12)&lt;5, 2, 3 ) ), "#.##0" ),TEXT( LEFT( RIGHT(NT_Timeline[[#This Row],[Year]],7), IF( LEN(A12)&lt;7, 2, 3 ) ), "#.##0" ))</f>
        <v>27</v>
      </c>
      <c r="E12" s="1" t="str">
        <f>LEFT(NT_Timeline[[#This Row],[SourceText]], SEARCH(" ", NT_Timeline[[#This Row],[SourceText]], 3 ) -1  )</f>
        <v>Matthew</v>
      </c>
    </row>
    <row r="13" spans="1:5" x14ac:dyDescent="0.25">
      <c r="A13" s="1" t="s">
        <v>1161</v>
      </c>
      <c r="B13" s="1" t="s">
        <v>1164</v>
      </c>
      <c r="C13" s="1" t="s">
        <v>1165</v>
      </c>
      <c r="D13" s="3" t="str">
        <f>IF( RIGHT(NT_Timeline[[#This Row],[Year]],2) = "BC", "-"&amp;TEXT( LEFT( RIGHT(NT_Timeline[[#This Row],[Year]],7), IF( LEN(A13)&lt;5, 2, 3 ) ), "#.##0" ),TEXT( LEFT( RIGHT(NT_Timeline[[#This Row],[Year]],7), IF( LEN(A13)&lt;7, 2, 3 ) ), "#.##0" ))</f>
        <v>27</v>
      </c>
      <c r="E13" s="1" t="str">
        <f>LEFT(NT_Timeline[[#This Row],[SourceText]], SEARCH(" ", NT_Timeline[[#This Row],[SourceText]], 3 ) -1  )</f>
        <v>Matthew</v>
      </c>
    </row>
    <row r="14" spans="1:5" x14ac:dyDescent="0.25">
      <c r="A14" s="1" t="s">
        <v>1161</v>
      </c>
      <c r="B14" s="1" t="s">
        <v>1166</v>
      </c>
      <c r="C14" s="1" t="s">
        <v>1167</v>
      </c>
      <c r="D14" s="3" t="str">
        <f>IF( RIGHT(NT_Timeline[[#This Row],[Year]],2) = "BC", "-"&amp;TEXT( LEFT( RIGHT(NT_Timeline[[#This Row],[Year]],7), IF( LEN(A14)&lt;5, 2, 3 ) ), "#.##0" ),TEXT( LEFT( RIGHT(NT_Timeline[[#This Row],[Year]],7), IF( LEN(A14)&lt;7, 2, 3 ) ), "#.##0" ))</f>
        <v>27</v>
      </c>
      <c r="E14" s="1" t="str">
        <f>LEFT(NT_Timeline[[#This Row],[SourceText]], SEARCH(" ", NT_Timeline[[#This Row],[SourceText]], 3 ) -1  )</f>
        <v>John</v>
      </c>
    </row>
    <row r="15" spans="1:5" x14ac:dyDescent="0.25">
      <c r="A15" s="1" t="s">
        <v>1161</v>
      </c>
      <c r="B15" s="1" t="s">
        <v>1168</v>
      </c>
      <c r="C15" s="1" t="s">
        <v>1169</v>
      </c>
      <c r="D15" s="3" t="str">
        <f>IF( RIGHT(NT_Timeline[[#This Row],[Year]],2) = "BC", "-"&amp;TEXT( LEFT( RIGHT(NT_Timeline[[#This Row],[Year]],7), IF( LEN(A15)&lt;5, 2, 3 ) ), "#.##0" ),TEXT( LEFT( RIGHT(NT_Timeline[[#This Row],[Year]],7), IF( LEN(A15)&lt;7, 2, 3 ) ), "#.##0" ))</f>
        <v>27</v>
      </c>
      <c r="E15" s="1" t="str">
        <f>LEFT(NT_Timeline[[#This Row],[SourceText]], SEARCH(" ", NT_Timeline[[#This Row],[SourceText]], 3 ) -1  )</f>
        <v>John</v>
      </c>
    </row>
    <row r="16" spans="1:5" x14ac:dyDescent="0.25">
      <c r="A16" s="1" t="s">
        <v>1161</v>
      </c>
      <c r="B16" s="1" t="s">
        <v>1170</v>
      </c>
      <c r="C16" s="1" t="s">
        <v>1171</v>
      </c>
      <c r="D16" s="3" t="str">
        <f>IF( RIGHT(NT_Timeline[[#This Row],[Year]],2) = "BC", "-"&amp;TEXT( LEFT( RIGHT(NT_Timeline[[#This Row],[Year]],7), IF( LEN(A16)&lt;5, 2, 3 ) ), "#.##0" ),TEXT( LEFT( RIGHT(NT_Timeline[[#This Row],[Year]],7), IF( LEN(A16)&lt;7, 2, 3 ) ), "#.##0" ))</f>
        <v>27</v>
      </c>
      <c r="E16" s="1" t="str">
        <f>LEFT(NT_Timeline[[#This Row],[SourceText]], SEARCH(" ", NT_Timeline[[#This Row],[SourceText]], 3 ) -1  )</f>
        <v>John</v>
      </c>
    </row>
    <row r="17" spans="1:5" x14ac:dyDescent="0.25">
      <c r="A17" s="1" t="s">
        <v>1161</v>
      </c>
      <c r="B17" s="1" t="s">
        <v>1172</v>
      </c>
      <c r="C17" s="1" t="s">
        <v>1173</v>
      </c>
      <c r="D17" s="3" t="str">
        <f>IF( RIGHT(NT_Timeline[[#This Row],[Year]],2) = "BC", "-"&amp;TEXT( LEFT( RIGHT(NT_Timeline[[#This Row],[Year]],7), IF( LEN(A17)&lt;5, 2, 3 ) ), "#.##0" ),TEXT( LEFT( RIGHT(NT_Timeline[[#This Row],[Year]],7), IF( LEN(A17)&lt;7, 2, 3 ) ), "#.##0" ))</f>
        <v>27</v>
      </c>
      <c r="E17" s="1" t="str">
        <f>LEFT(NT_Timeline[[#This Row],[SourceText]], SEARCH(" ", NT_Timeline[[#This Row],[SourceText]], 3 ) -1  )</f>
        <v>Matthew</v>
      </c>
    </row>
    <row r="18" spans="1:5" x14ac:dyDescent="0.25">
      <c r="A18" s="1" t="s">
        <v>1174</v>
      </c>
      <c r="B18" s="1" t="s">
        <v>1175</v>
      </c>
      <c r="C18" s="1" t="s">
        <v>1176</v>
      </c>
      <c r="D18" s="3" t="str">
        <f>IF( RIGHT(NT_Timeline[[#This Row],[Year]],2) = "BC", "-"&amp;TEXT( LEFT( RIGHT(NT_Timeline[[#This Row],[Year]],7), IF( LEN(A18)&lt;5, 2, 3 ) ), "#.##0" ),TEXT( LEFT( RIGHT(NT_Timeline[[#This Row],[Year]],7), IF( LEN(A18)&lt;7, 2, 3 ) ), "#.##0" ))</f>
        <v>28</v>
      </c>
      <c r="E18" s="1" t="str">
        <f>LEFT(NT_Timeline[[#This Row],[SourceText]], SEARCH(" ", NT_Timeline[[#This Row],[SourceText]], 3 ) -1  )</f>
        <v>Luke</v>
      </c>
    </row>
    <row r="19" spans="1:5" x14ac:dyDescent="0.25">
      <c r="A19" s="1" t="s">
        <v>1174</v>
      </c>
      <c r="B19" s="1" t="s">
        <v>1177</v>
      </c>
      <c r="C19" s="1" t="s">
        <v>1178</v>
      </c>
      <c r="D19" s="3" t="str">
        <f>IF( RIGHT(NT_Timeline[[#This Row],[Year]],2) = "BC", "-"&amp;TEXT( LEFT( RIGHT(NT_Timeline[[#This Row],[Year]],7), IF( LEN(A19)&lt;5, 2, 3 ) ), "#.##0" ),TEXT( LEFT( RIGHT(NT_Timeline[[#This Row],[Year]],7), IF( LEN(A19)&lt;7, 2, 3 ) ), "#.##0" ))</f>
        <v>28</v>
      </c>
      <c r="E19" s="1" t="str">
        <f>LEFT(NT_Timeline[[#This Row],[SourceText]], SEARCH(" ", NT_Timeline[[#This Row],[SourceText]], 3 ) -1  )</f>
        <v>Matthew</v>
      </c>
    </row>
    <row r="20" spans="1:5" x14ac:dyDescent="0.25">
      <c r="A20" s="1" t="s">
        <v>1174</v>
      </c>
      <c r="B20" s="1" t="s">
        <v>1179</v>
      </c>
      <c r="C20" s="1" t="s">
        <v>1180</v>
      </c>
      <c r="D20" s="3" t="str">
        <f>IF( RIGHT(NT_Timeline[[#This Row],[Year]],2) = "BC", "-"&amp;TEXT( LEFT( RIGHT(NT_Timeline[[#This Row],[Year]],7), IF( LEN(A20)&lt;5, 2, 3 ) ), "#.##0" ),TEXT( LEFT( RIGHT(NT_Timeline[[#This Row],[Year]],7), IF( LEN(A20)&lt;7, 2, 3 ) ), "#.##0" ))</f>
        <v>28</v>
      </c>
      <c r="E20" s="1" t="str">
        <f>LEFT(NT_Timeline[[#This Row],[SourceText]], SEARCH(" ", NT_Timeline[[#This Row],[SourceText]], 3 ) -1  )</f>
        <v>John</v>
      </c>
    </row>
    <row r="21" spans="1:5" x14ac:dyDescent="0.25">
      <c r="A21" s="1" t="s">
        <v>1174</v>
      </c>
      <c r="B21" s="1" t="s">
        <v>1181</v>
      </c>
      <c r="C21" s="1" t="s">
        <v>1182</v>
      </c>
      <c r="D21" s="3" t="str">
        <f>IF( RIGHT(NT_Timeline[[#This Row],[Year]],2) = "BC", "-"&amp;TEXT( LEFT( RIGHT(NT_Timeline[[#This Row],[Year]],7), IF( LEN(A21)&lt;5, 2, 3 ) ), "#.##0" ),TEXT( LEFT( RIGHT(NT_Timeline[[#This Row],[Year]],7), IF( LEN(A21)&lt;7, 2, 3 ) ), "#.##0" ))</f>
        <v>28</v>
      </c>
      <c r="E21" s="1" t="str">
        <f>LEFT(NT_Timeline[[#This Row],[SourceText]], SEARCH(" ", NT_Timeline[[#This Row],[SourceText]], 3 ) -1  )</f>
        <v>Matthew</v>
      </c>
    </row>
    <row r="22" spans="1:5" x14ac:dyDescent="0.25">
      <c r="A22" s="1" t="s">
        <v>1174</v>
      </c>
      <c r="B22" s="1" t="s">
        <v>1183</v>
      </c>
      <c r="C22" s="1" t="s">
        <v>1184</v>
      </c>
      <c r="D22" s="3" t="str">
        <f>IF( RIGHT(NT_Timeline[[#This Row],[Year]],2) = "BC", "-"&amp;TEXT( LEFT( RIGHT(NT_Timeline[[#This Row],[Year]],7), IF( LEN(A22)&lt;5, 2, 3 ) ), "#.##0" ),TEXT( LEFT( RIGHT(NT_Timeline[[#This Row],[Year]],7), IF( LEN(A22)&lt;7, 2, 3 ) ), "#.##0" ))</f>
        <v>28</v>
      </c>
      <c r="E22" s="1" t="str">
        <f>LEFT(NT_Timeline[[#This Row],[SourceText]], SEARCH(" ", NT_Timeline[[#This Row],[SourceText]], 3 ) -1  )</f>
        <v>Matthew</v>
      </c>
    </row>
    <row r="23" spans="1:5" x14ac:dyDescent="0.25">
      <c r="A23" s="1" t="s">
        <v>1174</v>
      </c>
      <c r="B23" s="1" t="s">
        <v>1185</v>
      </c>
      <c r="C23" s="1" t="s">
        <v>1186</v>
      </c>
      <c r="D23" s="3" t="str">
        <f>IF( RIGHT(NT_Timeline[[#This Row],[Year]],2) = "BC", "-"&amp;TEXT( LEFT( RIGHT(NT_Timeline[[#This Row],[Year]],7), IF( LEN(A23)&lt;5, 2, 3 ) ), "#.##0" ),TEXT( LEFT( RIGHT(NT_Timeline[[#This Row],[Year]],7), IF( LEN(A23)&lt;7, 2, 3 ) ), "#.##0" ))</f>
        <v>28</v>
      </c>
      <c r="E23" s="1" t="str">
        <f>LEFT(NT_Timeline[[#This Row],[SourceText]], SEARCH(" ", NT_Timeline[[#This Row],[SourceText]], 3 ) -1  )</f>
        <v>Matthew</v>
      </c>
    </row>
    <row r="24" spans="1:5" x14ac:dyDescent="0.25">
      <c r="A24" s="1" t="s">
        <v>1174</v>
      </c>
      <c r="B24" s="1" t="s">
        <v>1187</v>
      </c>
      <c r="C24" s="1" t="s">
        <v>1188</v>
      </c>
      <c r="D24" s="3" t="str">
        <f>IF( RIGHT(NT_Timeline[[#This Row],[Year]],2) = "BC", "-"&amp;TEXT( LEFT( RIGHT(NT_Timeline[[#This Row],[Year]],7), IF( LEN(A24)&lt;5, 2, 3 ) ), "#.##0" ),TEXT( LEFT( RIGHT(NT_Timeline[[#This Row],[Year]],7), IF( LEN(A24)&lt;7, 2, 3 ) ), "#.##0" ))</f>
        <v>28</v>
      </c>
      <c r="E24" s="1" t="str">
        <f>LEFT(NT_Timeline[[#This Row],[SourceText]], SEARCH(" ", NT_Timeline[[#This Row],[SourceText]], 3 ) -1  )</f>
        <v>Matthew</v>
      </c>
    </row>
    <row r="25" spans="1:5" x14ac:dyDescent="0.25">
      <c r="A25" s="1" t="s">
        <v>1174</v>
      </c>
      <c r="B25" s="1" t="s">
        <v>1189</v>
      </c>
      <c r="C25" s="1" t="s">
        <v>1190</v>
      </c>
      <c r="D25" s="3" t="str">
        <f>IF( RIGHT(NT_Timeline[[#This Row],[Year]],2) = "BC", "-"&amp;TEXT( LEFT( RIGHT(NT_Timeline[[#This Row],[Year]],7), IF( LEN(A25)&lt;5, 2, 3 ) ), "#.##0" ),TEXT( LEFT( RIGHT(NT_Timeline[[#This Row],[Year]],7), IF( LEN(A25)&lt;7, 2, 3 ) ), "#.##0" ))</f>
        <v>28</v>
      </c>
      <c r="E25" s="1" t="str">
        <f>LEFT(NT_Timeline[[#This Row],[SourceText]], SEARCH(" ", NT_Timeline[[#This Row],[SourceText]], 3 ) -1  )</f>
        <v>Matthew</v>
      </c>
    </row>
    <row r="26" spans="1:5" x14ac:dyDescent="0.25">
      <c r="A26" s="1" t="s">
        <v>1191</v>
      </c>
      <c r="B26" s="1" t="s">
        <v>1192</v>
      </c>
      <c r="C26" s="1" t="s">
        <v>1193</v>
      </c>
      <c r="D26" s="3" t="str">
        <f>IF( RIGHT(NT_Timeline[[#This Row],[Year]],2) = "BC", "-"&amp;TEXT( LEFT( RIGHT(NT_Timeline[[#This Row],[Year]],7), IF( LEN(A26)&lt;5, 2, 3 ) ), "#.##0" ),TEXT( LEFT( RIGHT(NT_Timeline[[#This Row],[Year]],7), IF( LEN(A26)&lt;7, 2, 3 ) ), "#.##0" ))</f>
        <v>29</v>
      </c>
      <c r="E26" s="1" t="str">
        <f>LEFT(NT_Timeline[[#This Row],[SourceText]], SEARCH(" ", NT_Timeline[[#This Row],[SourceText]], 3 ) -1  )</f>
        <v>Matthew</v>
      </c>
    </row>
    <row r="27" spans="1:5" x14ac:dyDescent="0.25">
      <c r="A27" s="1" t="s">
        <v>1191</v>
      </c>
      <c r="B27" s="1" t="s">
        <v>1194</v>
      </c>
      <c r="C27" s="1" t="s">
        <v>1195</v>
      </c>
      <c r="D27" s="3" t="str">
        <f>IF( RIGHT(NT_Timeline[[#This Row],[Year]],2) = "BC", "-"&amp;TEXT( LEFT( RIGHT(NT_Timeline[[#This Row],[Year]],7), IF( LEN(A27)&lt;5, 2, 3 ) ), "#.##0" ),TEXT( LEFT( RIGHT(NT_Timeline[[#This Row],[Year]],7), IF( LEN(A27)&lt;7, 2, 3 ) ), "#.##0" ))</f>
        <v>29</v>
      </c>
      <c r="E27" s="1" t="str">
        <f>LEFT(NT_Timeline[[#This Row],[SourceText]], SEARCH(" ", NT_Timeline[[#This Row],[SourceText]], 3 ) -1  )</f>
        <v>Matthew</v>
      </c>
    </row>
    <row r="28" spans="1:5" x14ac:dyDescent="0.25">
      <c r="A28" s="1" t="s">
        <v>1191</v>
      </c>
      <c r="B28" s="1" t="s">
        <v>1196</v>
      </c>
      <c r="C28" s="1" t="s">
        <v>1197</v>
      </c>
      <c r="D28" s="3" t="str">
        <f>IF( RIGHT(NT_Timeline[[#This Row],[Year]],2) = "BC", "-"&amp;TEXT( LEFT( RIGHT(NT_Timeline[[#This Row],[Year]],7), IF( LEN(A28)&lt;5, 2, 3 ) ), "#.##0" ),TEXT( LEFT( RIGHT(NT_Timeline[[#This Row],[Year]],7), IF( LEN(A28)&lt;7, 2, 3 ) ), "#.##0" ))</f>
        <v>29</v>
      </c>
      <c r="E28" s="1" t="str">
        <f>LEFT(NT_Timeline[[#This Row],[SourceText]], SEARCH(" ", NT_Timeline[[#This Row],[SourceText]], 3 ) -1  )</f>
        <v>Matthew</v>
      </c>
    </row>
    <row r="29" spans="1:5" x14ac:dyDescent="0.25">
      <c r="A29" s="1" t="s">
        <v>1191</v>
      </c>
      <c r="B29" s="1" t="s">
        <v>1198</v>
      </c>
      <c r="C29" s="1" t="s">
        <v>1199</v>
      </c>
      <c r="D29" s="3" t="str">
        <f>IF( RIGHT(NT_Timeline[[#This Row],[Year]],2) = "BC", "-"&amp;TEXT( LEFT( RIGHT(NT_Timeline[[#This Row],[Year]],7), IF( LEN(A29)&lt;5, 2, 3 ) ), "#.##0" ),TEXT( LEFT( RIGHT(NT_Timeline[[#This Row],[Year]],7), IF( LEN(A29)&lt;7, 2, 3 ) ), "#.##0" ))</f>
        <v>29</v>
      </c>
      <c r="E29" s="1" t="str">
        <f>LEFT(NT_Timeline[[#This Row],[SourceText]], SEARCH(" ", NT_Timeline[[#This Row],[SourceText]], 3 ) -1  )</f>
        <v>Matthew</v>
      </c>
    </row>
    <row r="30" spans="1:5" x14ac:dyDescent="0.25">
      <c r="A30" s="1" t="s">
        <v>1191</v>
      </c>
      <c r="B30" s="1" t="s">
        <v>1200</v>
      </c>
      <c r="C30" s="1" t="s">
        <v>1201</v>
      </c>
      <c r="D30" s="3" t="str">
        <f>IF( RIGHT(NT_Timeline[[#This Row],[Year]],2) = "BC", "-"&amp;TEXT( LEFT( RIGHT(NT_Timeline[[#This Row],[Year]],7), IF( LEN(A30)&lt;5, 2, 3 ) ), "#.##0" ),TEXT( LEFT( RIGHT(NT_Timeline[[#This Row],[Year]],7), IF( LEN(A30)&lt;7, 2, 3 ) ), "#.##0" ))</f>
        <v>29</v>
      </c>
      <c r="E30" s="1" t="str">
        <f>LEFT(NT_Timeline[[#This Row],[SourceText]], SEARCH(" ", NT_Timeline[[#This Row],[SourceText]], 3 ) -1  )</f>
        <v>Matthew</v>
      </c>
    </row>
    <row r="31" spans="1:5" x14ac:dyDescent="0.25">
      <c r="A31" s="1" t="s">
        <v>1191</v>
      </c>
      <c r="B31" s="1" t="s">
        <v>1202</v>
      </c>
      <c r="C31" s="1" t="s">
        <v>1203</v>
      </c>
      <c r="D31" s="3" t="str">
        <f>IF( RIGHT(NT_Timeline[[#This Row],[Year]],2) = "BC", "-"&amp;TEXT( LEFT( RIGHT(NT_Timeline[[#This Row],[Year]],7), IF( LEN(A31)&lt;5, 2, 3 ) ), "#.##0" ),TEXT( LEFT( RIGHT(NT_Timeline[[#This Row],[Year]],7), IF( LEN(A31)&lt;7, 2, 3 ) ), "#.##0" ))</f>
        <v>29</v>
      </c>
      <c r="E31" s="1" t="str">
        <f>LEFT(NT_Timeline[[#This Row],[SourceText]], SEARCH(" ", NT_Timeline[[#This Row],[SourceText]], 3 ) -1  )</f>
        <v>Matthew</v>
      </c>
    </row>
    <row r="32" spans="1:5" x14ac:dyDescent="0.25">
      <c r="A32" s="1" t="s">
        <v>1191</v>
      </c>
      <c r="B32" s="1" t="s">
        <v>1204</v>
      </c>
      <c r="C32" s="1" t="s">
        <v>1205</v>
      </c>
      <c r="D32" s="3" t="str">
        <f>IF( RIGHT(NT_Timeline[[#This Row],[Year]],2) = "BC", "-"&amp;TEXT( LEFT( RIGHT(NT_Timeline[[#This Row],[Year]],7), IF( LEN(A32)&lt;5, 2, 3 ) ), "#.##0" ),TEXT( LEFT( RIGHT(NT_Timeline[[#This Row],[Year]],7), IF( LEN(A32)&lt;7, 2, 3 ) ), "#.##0" ))</f>
        <v>29</v>
      </c>
      <c r="E32" s="1" t="str">
        <f>LEFT(NT_Timeline[[#This Row],[SourceText]], SEARCH(" ", NT_Timeline[[#This Row],[SourceText]], 3 ) -1  )</f>
        <v>Matthew</v>
      </c>
    </row>
    <row r="33" spans="1:5" x14ac:dyDescent="0.25">
      <c r="A33" s="1" t="s">
        <v>1191</v>
      </c>
      <c r="B33" s="1" t="s">
        <v>1206</v>
      </c>
      <c r="C33" s="1" t="s">
        <v>1207</v>
      </c>
      <c r="D33" s="3" t="str">
        <f>IF( RIGHT(NT_Timeline[[#This Row],[Year]],2) = "BC", "-"&amp;TEXT( LEFT( RIGHT(NT_Timeline[[#This Row],[Year]],7), IF( LEN(A33)&lt;5, 2, 3 ) ), "#.##0" ),TEXT( LEFT( RIGHT(NT_Timeline[[#This Row],[Year]],7), IF( LEN(A33)&lt;7, 2, 3 ) ), "#.##0" ))</f>
        <v>29</v>
      </c>
      <c r="E33" s="1" t="str">
        <f>LEFT(NT_Timeline[[#This Row],[SourceText]], SEARCH(" ", NT_Timeline[[#This Row],[SourceText]], 3 ) -1  )</f>
        <v>Luke</v>
      </c>
    </row>
    <row r="34" spans="1:5" x14ac:dyDescent="0.25">
      <c r="A34" s="1" t="s">
        <v>1191</v>
      </c>
      <c r="B34" s="1" t="s">
        <v>1208</v>
      </c>
      <c r="C34" s="1" t="s">
        <v>1209</v>
      </c>
      <c r="D34" s="3" t="str">
        <f>IF( RIGHT(NT_Timeline[[#This Row],[Year]],2) = "BC", "-"&amp;TEXT( LEFT( RIGHT(NT_Timeline[[#This Row],[Year]],7), IF( LEN(A34)&lt;5, 2, 3 ) ), "#.##0" ),TEXT( LEFT( RIGHT(NT_Timeline[[#This Row],[Year]],7), IF( LEN(A34)&lt;7, 2, 3 ) ), "#.##0" ))</f>
        <v>29</v>
      </c>
      <c r="E34" s="1" t="str">
        <f>LEFT(NT_Timeline[[#This Row],[SourceText]], SEARCH(" ", NT_Timeline[[#This Row],[SourceText]], 3 ) -1  )</f>
        <v>John</v>
      </c>
    </row>
    <row r="35" spans="1:5" x14ac:dyDescent="0.25">
      <c r="A35" s="1" t="s">
        <v>1191</v>
      </c>
      <c r="B35" s="1" t="s">
        <v>1210</v>
      </c>
      <c r="C35" s="1" t="s">
        <v>1211</v>
      </c>
      <c r="D35" s="3" t="str">
        <f>IF( RIGHT(NT_Timeline[[#This Row],[Year]],2) = "BC", "-"&amp;TEXT( LEFT( RIGHT(NT_Timeline[[#This Row],[Year]],7), IF( LEN(A35)&lt;5, 2, 3 ) ), "#.##0" ),TEXT( LEFT( RIGHT(NT_Timeline[[#This Row],[Year]],7), IF( LEN(A35)&lt;7, 2, 3 ) ), "#.##0" ))</f>
        <v>29</v>
      </c>
      <c r="E35" s="1" t="str">
        <f>LEFT(NT_Timeline[[#This Row],[SourceText]], SEARCH(" ", NT_Timeline[[#This Row],[SourceText]], 3 ) -1  )</f>
        <v>John</v>
      </c>
    </row>
    <row r="36" spans="1:5" x14ac:dyDescent="0.25">
      <c r="A36" s="1" t="s">
        <v>1191</v>
      </c>
      <c r="B36" s="1" t="s">
        <v>1212</v>
      </c>
      <c r="C36" s="1" t="s">
        <v>1213</v>
      </c>
      <c r="D36" s="3" t="str">
        <f>IF( RIGHT(NT_Timeline[[#This Row],[Year]],2) = "BC", "-"&amp;TEXT( LEFT( RIGHT(NT_Timeline[[#This Row],[Year]],7), IF( LEN(A36)&lt;5, 2, 3 ) ), "#.##0" ),TEXT( LEFT( RIGHT(NT_Timeline[[#This Row],[Year]],7), IF( LEN(A36)&lt;7, 2, 3 ) ), "#.##0" ))</f>
        <v>29</v>
      </c>
      <c r="E36" s="1" t="str">
        <f>LEFT(NT_Timeline[[#This Row],[SourceText]], SEARCH(" ", NT_Timeline[[#This Row],[SourceText]], 3 ) -1  )</f>
        <v>John</v>
      </c>
    </row>
    <row r="37" spans="1:5" x14ac:dyDescent="0.25">
      <c r="A37" s="1" t="s">
        <v>1191</v>
      </c>
      <c r="B37" s="1" t="s">
        <v>1214</v>
      </c>
      <c r="C37" s="1" t="s">
        <v>1215</v>
      </c>
      <c r="D37" s="3" t="str">
        <f>IF( RIGHT(NT_Timeline[[#This Row],[Year]],2) = "BC", "-"&amp;TEXT( LEFT( RIGHT(NT_Timeline[[#This Row],[Year]],7), IF( LEN(A37)&lt;5, 2, 3 ) ), "#.##0" ),TEXT( LEFT( RIGHT(NT_Timeline[[#This Row],[Year]],7), IF( LEN(A37)&lt;7, 2, 3 ) ), "#.##0" ))</f>
        <v>29</v>
      </c>
      <c r="E37" s="1" t="str">
        <f>LEFT(NT_Timeline[[#This Row],[SourceText]], SEARCH(" ", NT_Timeline[[#This Row],[SourceText]], 3 ) -1  )</f>
        <v>John</v>
      </c>
    </row>
    <row r="38" spans="1:5" x14ac:dyDescent="0.25">
      <c r="A38" s="1" t="s">
        <v>1216</v>
      </c>
      <c r="B38" s="1" t="s">
        <v>1217</v>
      </c>
      <c r="C38" s="1" t="s">
        <v>1218</v>
      </c>
      <c r="D38" s="3" t="str">
        <f>IF( RIGHT(NT_Timeline[[#This Row],[Year]],2) = "BC", "-"&amp;TEXT( LEFT( RIGHT(NT_Timeline[[#This Row],[Year]],7), IF( LEN(A38)&lt;5, 2, 3 ) ), "#.##0" ),TEXT( LEFT( RIGHT(NT_Timeline[[#This Row],[Year]],7), IF( LEN(A38)&lt;7, 2, 3 ) ), "#.##0" ))</f>
        <v>30</v>
      </c>
      <c r="E38" s="1" t="str">
        <f>LEFT(NT_Timeline[[#This Row],[SourceText]], SEARCH(" ", NT_Timeline[[#This Row],[SourceText]], 3 ) -1  )</f>
        <v>Luke</v>
      </c>
    </row>
    <row r="39" spans="1:5" x14ac:dyDescent="0.25">
      <c r="A39" s="1" t="s">
        <v>1216</v>
      </c>
      <c r="B39" s="1" t="s">
        <v>1219</v>
      </c>
      <c r="C39" s="1" t="s">
        <v>1220</v>
      </c>
      <c r="D39" s="3" t="str">
        <f>IF( RIGHT(NT_Timeline[[#This Row],[Year]],2) = "BC", "-"&amp;TEXT( LEFT( RIGHT(NT_Timeline[[#This Row],[Year]],7), IF( LEN(A39)&lt;5, 2, 3 ) ), "#.##0" ),TEXT( LEFT( RIGHT(NT_Timeline[[#This Row],[Year]],7), IF( LEN(A39)&lt;7, 2, 3 ) ), "#.##0" ))</f>
        <v>30</v>
      </c>
      <c r="E39" s="1" t="str">
        <f>LEFT(NT_Timeline[[#This Row],[SourceText]], SEARCH(" ", NT_Timeline[[#This Row],[SourceText]], 3 ) -1  )</f>
        <v>Luke</v>
      </c>
    </row>
    <row r="40" spans="1:5" x14ac:dyDescent="0.25">
      <c r="A40" s="1" t="s">
        <v>1216</v>
      </c>
      <c r="B40" s="1" t="s">
        <v>1221</v>
      </c>
      <c r="C40" s="1" t="s">
        <v>1222</v>
      </c>
      <c r="D40" s="3" t="str">
        <f>IF( RIGHT(NT_Timeline[[#This Row],[Year]],2) = "BC", "-"&amp;TEXT( LEFT( RIGHT(NT_Timeline[[#This Row],[Year]],7), IF( LEN(A40)&lt;5, 2, 3 ) ), "#.##0" ),TEXT( LEFT( RIGHT(NT_Timeline[[#This Row],[Year]],7), IF( LEN(A40)&lt;7, 2, 3 ) ), "#.##0" ))</f>
        <v>30</v>
      </c>
      <c r="E40" s="1" t="str">
        <f>LEFT(NT_Timeline[[#This Row],[SourceText]], SEARCH(" ", NT_Timeline[[#This Row],[SourceText]], 3 ) -1  )</f>
        <v>John</v>
      </c>
    </row>
    <row r="41" spans="1:5" x14ac:dyDescent="0.25">
      <c r="A41" s="1" t="s">
        <v>1216</v>
      </c>
      <c r="B41" s="1" t="s">
        <v>1223</v>
      </c>
      <c r="C41" s="1" t="s">
        <v>1224</v>
      </c>
      <c r="D41" s="3" t="str">
        <f>IF( RIGHT(NT_Timeline[[#This Row],[Year]],2) = "BC", "-"&amp;TEXT( LEFT( RIGHT(NT_Timeline[[#This Row],[Year]],7), IF( LEN(A41)&lt;5, 2, 3 ) ), "#.##0" ),TEXT( LEFT( RIGHT(NT_Timeline[[#This Row],[Year]],7), IF( LEN(A41)&lt;7, 2, 3 ) ), "#.##0" ))</f>
        <v>30</v>
      </c>
      <c r="E41" s="1" t="str">
        <f>LEFT(NT_Timeline[[#This Row],[SourceText]], SEARCH(" ", NT_Timeline[[#This Row],[SourceText]], 3 ) -1  )</f>
        <v>Matthew</v>
      </c>
    </row>
    <row r="42" spans="1:5" x14ac:dyDescent="0.25">
      <c r="A42" s="1" t="s">
        <v>1216</v>
      </c>
      <c r="B42" s="1" t="s">
        <v>1225</v>
      </c>
      <c r="C42" s="1" t="s">
        <v>1226</v>
      </c>
      <c r="D42" s="3" t="str">
        <f>IF( RIGHT(NT_Timeline[[#This Row],[Year]],2) = "BC", "-"&amp;TEXT( LEFT( RIGHT(NT_Timeline[[#This Row],[Year]],7), IF( LEN(A42)&lt;5, 2, 3 ) ), "#.##0" ),TEXT( LEFT( RIGHT(NT_Timeline[[#This Row],[Year]],7), IF( LEN(A42)&lt;7, 2, 3 ) ), "#.##0" ))</f>
        <v>30</v>
      </c>
      <c r="E42" s="1" t="str">
        <f>LEFT(NT_Timeline[[#This Row],[SourceText]], SEARCH(" ", NT_Timeline[[#This Row],[SourceText]], 3 ) -1  )</f>
        <v>Matthew</v>
      </c>
    </row>
    <row r="43" spans="1:5" x14ac:dyDescent="0.25">
      <c r="A43" s="1" t="s">
        <v>1216</v>
      </c>
      <c r="B43" s="1" t="s">
        <v>1227</v>
      </c>
      <c r="C43" s="1" t="s">
        <v>1228</v>
      </c>
      <c r="D43" s="3" t="str">
        <f>IF( RIGHT(NT_Timeline[[#This Row],[Year]],2) = "BC", "-"&amp;TEXT( LEFT( RIGHT(NT_Timeline[[#This Row],[Year]],7), IF( LEN(A43)&lt;5, 2, 3 ) ), "#.##0" ),TEXT( LEFT( RIGHT(NT_Timeline[[#This Row],[Year]],7), IF( LEN(A43)&lt;7, 2, 3 ) ), "#.##0" ))</f>
        <v>30</v>
      </c>
      <c r="E43" s="1" t="str">
        <f>LEFT(NT_Timeline[[#This Row],[SourceText]], SEARCH(" ", NT_Timeline[[#This Row],[SourceText]], 3 ) -1  )</f>
        <v>Matthew</v>
      </c>
    </row>
    <row r="44" spans="1:5" x14ac:dyDescent="0.25">
      <c r="A44" s="1" t="s">
        <v>1216</v>
      </c>
      <c r="B44" s="1" t="s">
        <v>1229</v>
      </c>
      <c r="C44" s="1" t="s">
        <v>1230</v>
      </c>
      <c r="D44" s="3" t="str">
        <f>IF( RIGHT(NT_Timeline[[#This Row],[Year]],2) = "BC", "-"&amp;TEXT( LEFT( RIGHT(NT_Timeline[[#This Row],[Year]],7), IF( LEN(A44)&lt;5, 2, 3 ) ), "#.##0" ),TEXT( LEFT( RIGHT(NT_Timeline[[#This Row],[Year]],7), IF( LEN(A44)&lt;7, 2, 3 ) ), "#.##0" ))</f>
        <v>30</v>
      </c>
      <c r="E44" s="1" t="str">
        <f>LEFT(NT_Timeline[[#This Row],[SourceText]], SEARCH(" ", NT_Timeline[[#This Row],[SourceText]], 3 ) -1  )</f>
        <v>Matthew</v>
      </c>
    </row>
    <row r="45" spans="1:5" x14ac:dyDescent="0.25">
      <c r="A45" s="1" t="s">
        <v>1216</v>
      </c>
      <c r="B45" s="1" t="s">
        <v>1231</v>
      </c>
      <c r="C45" s="1" t="s">
        <v>1232</v>
      </c>
      <c r="D45" s="3" t="str">
        <f>IF( RIGHT(NT_Timeline[[#This Row],[Year]],2) = "BC", "-"&amp;TEXT( LEFT( RIGHT(NT_Timeline[[#This Row],[Year]],7), IF( LEN(A45)&lt;5, 2, 3 ) ), "#.##0" ),TEXT( LEFT( RIGHT(NT_Timeline[[#This Row],[Year]],7), IF( LEN(A45)&lt;7, 2, 3 ) ), "#.##0" ))</f>
        <v>30</v>
      </c>
      <c r="E45" s="1" t="str">
        <f>LEFT(NT_Timeline[[#This Row],[SourceText]], SEARCH(" ", NT_Timeline[[#This Row],[SourceText]], 3 ) -1  )</f>
        <v>John</v>
      </c>
    </row>
    <row r="46" spans="1:5" x14ac:dyDescent="0.25">
      <c r="A46" s="1" t="s">
        <v>1216</v>
      </c>
      <c r="B46" s="1" t="s">
        <v>1233</v>
      </c>
      <c r="C46" s="1" t="s">
        <v>1234</v>
      </c>
      <c r="D46" s="3" t="str">
        <f>IF( RIGHT(NT_Timeline[[#This Row],[Year]],2) = "BC", "-"&amp;TEXT( LEFT( RIGHT(NT_Timeline[[#This Row],[Year]],7), IF( LEN(A46)&lt;5, 2, 3 ) ), "#.##0" ),TEXT( LEFT( RIGHT(NT_Timeline[[#This Row],[Year]],7), IF( LEN(A46)&lt;7, 2, 3 ) ), "#.##0" ))</f>
        <v>30</v>
      </c>
      <c r="E46" s="1" t="str">
        <f>LEFT(NT_Timeline[[#This Row],[SourceText]], SEARCH(" ", NT_Timeline[[#This Row],[SourceText]], 3 ) -1  )</f>
        <v>John</v>
      </c>
    </row>
    <row r="47" spans="1:5" x14ac:dyDescent="0.25">
      <c r="A47" s="1" t="s">
        <v>1216</v>
      </c>
      <c r="B47" s="1" t="s">
        <v>1235</v>
      </c>
      <c r="C47" s="1" t="s">
        <v>1236</v>
      </c>
      <c r="D47" s="3" t="str">
        <f>IF( RIGHT(NT_Timeline[[#This Row],[Year]],2) = "BC", "-"&amp;TEXT( LEFT( RIGHT(NT_Timeline[[#This Row],[Year]],7), IF( LEN(A47)&lt;5, 2, 3 ) ), "#.##0" ),TEXT( LEFT( RIGHT(NT_Timeline[[#This Row],[Year]],7), IF( LEN(A47)&lt;7, 2, 3 ) ), "#.##0" ))</f>
        <v>30</v>
      </c>
      <c r="E47" s="1" t="str">
        <f>LEFT(NT_Timeline[[#This Row],[SourceText]], SEARCH(" ", NT_Timeline[[#This Row],[SourceText]], 3 ) -1  )</f>
        <v>John</v>
      </c>
    </row>
    <row r="48" spans="1:5" x14ac:dyDescent="0.25">
      <c r="A48" s="1" t="s">
        <v>1216</v>
      </c>
      <c r="B48" s="1" t="s">
        <v>1237</v>
      </c>
      <c r="C48" s="1" t="s">
        <v>1238</v>
      </c>
      <c r="D48" s="3" t="str">
        <f>IF( RIGHT(NT_Timeline[[#This Row],[Year]],2) = "BC", "-"&amp;TEXT( LEFT( RIGHT(NT_Timeline[[#This Row],[Year]],7), IF( LEN(A48)&lt;5, 2, 3 ) ), "#.##0" ),TEXT( LEFT( RIGHT(NT_Timeline[[#This Row],[Year]],7), IF( LEN(A48)&lt;7, 2, 3 ) ), "#.##0" ))</f>
        <v>30</v>
      </c>
      <c r="E48" s="1" t="str">
        <f>LEFT(NT_Timeline[[#This Row],[SourceText]], SEARCH(" ", NT_Timeline[[#This Row],[SourceText]], 3 ) -1  )</f>
        <v>John</v>
      </c>
    </row>
    <row r="49" spans="1:5" x14ac:dyDescent="0.25">
      <c r="A49" s="1" t="s">
        <v>1216</v>
      </c>
      <c r="B49" s="1" t="s">
        <v>1239</v>
      </c>
      <c r="C49" s="1" t="s">
        <v>1240</v>
      </c>
      <c r="D49" s="3" t="str">
        <f>IF( RIGHT(NT_Timeline[[#This Row],[Year]],2) = "BC", "-"&amp;TEXT( LEFT( RIGHT(NT_Timeline[[#This Row],[Year]],7), IF( LEN(A49)&lt;5, 2, 3 ) ), "#.##0" ),TEXT( LEFT( RIGHT(NT_Timeline[[#This Row],[Year]],7), IF( LEN(A49)&lt;7, 2, 3 ) ), "#.##0" ))</f>
        <v>30</v>
      </c>
      <c r="E49" s="1" t="str">
        <f>LEFT(NT_Timeline[[#This Row],[SourceText]], SEARCH(" ", NT_Timeline[[#This Row],[SourceText]], 3 ) -1  )</f>
        <v>Matthew</v>
      </c>
    </row>
    <row r="50" spans="1:5" x14ac:dyDescent="0.25">
      <c r="A50" s="1" t="s">
        <v>1216</v>
      </c>
      <c r="B50" s="1" t="s">
        <v>1241</v>
      </c>
      <c r="C50" s="1" t="s">
        <v>1242</v>
      </c>
      <c r="D50" s="3" t="str">
        <f>IF( RIGHT(NT_Timeline[[#This Row],[Year]],2) = "BC", "-"&amp;TEXT( LEFT( RIGHT(NT_Timeline[[#This Row],[Year]],7), IF( LEN(A50)&lt;5, 2, 3 ) ), "#.##0" ),TEXT( LEFT( RIGHT(NT_Timeline[[#This Row],[Year]],7), IF( LEN(A50)&lt;7, 2, 3 ) ), "#.##0" ))</f>
        <v>30</v>
      </c>
      <c r="E50" s="1" t="str">
        <f>LEFT(NT_Timeline[[#This Row],[SourceText]], SEARCH(" ", NT_Timeline[[#This Row],[SourceText]], 3 ) -1  )</f>
        <v>Matthew</v>
      </c>
    </row>
    <row r="51" spans="1:5" x14ac:dyDescent="0.25">
      <c r="A51" s="1" t="s">
        <v>1216</v>
      </c>
      <c r="B51" s="1" t="s">
        <v>1243</v>
      </c>
      <c r="C51" s="1" t="s">
        <v>1244</v>
      </c>
      <c r="D51" s="3" t="str">
        <f>IF( RIGHT(NT_Timeline[[#This Row],[Year]],2) = "BC", "-"&amp;TEXT( LEFT( RIGHT(NT_Timeline[[#This Row],[Year]],7), IF( LEN(A51)&lt;5, 2, 3 ) ), "#.##0" ),TEXT( LEFT( RIGHT(NT_Timeline[[#This Row],[Year]],7), IF( LEN(A51)&lt;7, 2, 3 ) ), "#.##0" ))</f>
        <v>30</v>
      </c>
      <c r="E51" s="1" t="str">
        <f>LEFT(NT_Timeline[[#This Row],[SourceText]], SEARCH(" ", NT_Timeline[[#This Row],[SourceText]], 3 ) -1  )</f>
        <v>Acts</v>
      </c>
    </row>
    <row r="52" spans="1:5" x14ac:dyDescent="0.25">
      <c r="A52" s="1" t="s">
        <v>1216</v>
      </c>
      <c r="B52" s="1" t="s">
        <v>1245</v>
      </c>
      <c r="C52" s="1" t="s">
        <v>1246</v>
      </c>
      <c r="D52" s="3" t="str">
        <f>IF( RIGHT(NT_Timeline[[#This Row],[Year]],2) = "BC", "-"&amp;TEXT( LEFT( RIGHT(NT_Timeline[[#This Row],[Year]],7), IF( LEN(A52)&lt;5, 2, 3 ) ), "#.##0" ),TEXT( LEFT( RIGHT(NT_Timeline[[#This Row],[Year]],7), IF( LEN(A52)&lt;7, 2, 3 ) ), "#.##0" ))</f>
        <v>30</v>
      </c>
      <c r="E52" s="1" t="str">
        <f>LEFT(NT_Timeline[[#This Row],[SourceText]], SEARCH(" ", NT_Timeline[[#This Row],[SourceText]], 3 ) -1  )</f>
        <v>Acts</v>
      </c>
    </row>
    <row r="53" spans="1:5" x14ac:dyDescent="0.25">
      <c r="A53" s="1" t="s">
        <v>1216</v>
      </c>
      <c r="B53" s="1" t="s">
        <v>1247</v>
      </c>
      <c r="C53" s="1" t="s">
        <v>1248</v>
      </c>
      <c r="D53" s="3" t="str">
        <f>IF( RIGHT(NT_Timeline[[#This Row],[Year]],2) = "BC", "-"&amp;TEXT( LEFT( RIGHT(NT_Timeline[[#This Row],[Year]],7), IF( LEN(A53)&lt;5, 2, 3 ) ), "#.##0" ),TEXT( LEFT( RIGHT(NT_Timeline[[#This Row],[Year]],7), IF( LEN(A53)&lt;7, 2, 3 ) ), "#.##0" ))</f>
        <v>30</v>
      </c>
      <c r="E53" s="1" t="str">
        <f>LEFT(NT_Timeline[[#This Row],[SourceText]], SEARCH(" ", NT_Timeline[[#This Row],[SourceText]], 3 ) -1  )</f>
        <v>Acts</v>
      </c>
    </row>
    <row r="54" spans="1:5" x14ac:dyDescent="0.25">
      <c r="A54" s="1" t="s">
        <v>1216</v>
      </c>
      <c r="B54" s="1" t="s">
        <v>1249</v>
      </c>
      <c r="C54" s="1" t="s">
        <v>1250</v>
      </c>
      <c r="D54" s="3" t="str">
        <f>IF( RIGHT(NT_Timeline[[#This Row],[Year]],2) = "BC", "-"&amp;TEXT( LEFT( RIGHT(NT_Timeline[[#This Row],[Year]],7), IF( LEN(A54)&lt;5, 2, 3 ) ), "#.##0" ),TEXT( LEFT( RIGHT(NT_Timeline[[#This Row],[Year]],7), IF( LEN(A54)&lt;7, 2, 3 ) ), "#.##0" ))</f>
        <v>30</v>
      </c>
      <c r="E54" s="1" t="str">
        <f>LEFT(NT_Timeline[[#This Row],[SourceText]], SEARCH(" ", NT_Timeline[[#This Row],[SourceText]], 3 ) -1  )</f>
        <v>Acts</v>
      </c>
    </row>
    <row r="55" spans="1:5" x14ac:dyDescent="0.25">
      <c r="A55" s="1" t="s">
        <v>1216</v>
      </c>
      <c r="B55" s="1" t="s">
        <v>1251</v>
      </c>
      <c r="C55" s="1" t="s">
        <v>1252</v>
      </c>
      <c r="D55" s="3" t="str">
        <f>IF( RIGHT(NT_Timeline[[#This Row],[Year]],2) = "BC", "-"&amp;TEXT( LEFT( RIGHT(NT_Timeline[[#This Row],[Year]],7), IF( LEN(A55)&lt;5, 2, 3 ) ), "#.##0" ),TEXT( LEFT( RIGHT(NT_Timeline[[#This Row],[Year]],7), IF( LEN(A55)&lt;7, 2, 3 ) ), "#.##0" ))</f>
        <v>30</v>
      </c>
      <c r="E55" s="1" t="str">
        <f>LEFT(NT_Timeline[[#This Row],[SourceText]], SEARCH(" ", NT_Timeline[[#This Row],[SourceText]], 3 ) -1  )</f>
        <v>Acts</v>
      </c>
    </row>
    <row r="56" spans="1:5" x14ac:dyDescent="0.25">
      <c r="A56" s="1" t="s">
        <v>1216</v>
      </c>
      <c r="B56" s="1" t="s">
        <v>1253</v>
      </c>
      <c r="C56" s="1" t="s">
        <v>1254</v>
      </c>
      <c r="D56" s="3" t="str">
        <f>IF( RIGHT(NT_Timeline[[#This Row],[Year]],2) = "BC", "-"&amp;TEXT( LEFT( RIGHT(NT_Timeline[[#This Row],[Year]],7), IF( LEN(A56)&lt;5, 2, 3 ) ), "#.##0" ),TEXT( LEFT( RIGHT(NT_Timeline[[#This Row],[Year]],7), IF( LEN(A56)&lt;7, 2, 3 ) ), "#.##0" ))</f>
        <v>30</v>
      </c>
      <c r="E56" s="1" t="str">
        <f>LEFT(NT_Timeline[[#This Row],[SourceText]], SEARCH(" ", NT_Timeline[[#This Row],[SourceText]], 3 ) -1  )</f>
        <v>Acts</v>
      </c>
    </row>
    <row r="57" spans="1:5" x14ac:dyDescent="0.25">
      <c r="A57" s="1" t="s">
        <v>1216</v>
      </c>
      <c r="B57" s="1" t="s">
        <v>1255</v>
      </c>
      <c r="C57" s="1" t="s">
        <v>1256</v>
      </c>
      <c r="D57" s="3" t="str">
        <f>IF( RIGHT(NT_Timeline[[#This Row],[Year]],2) = "BC", "-"&amp;TEXT( LEFT( RIGHT(NT_Timeline[[#This Row],[Year]],7), IF( LEN(A57)&lt;5, 2, 3 ) ), "#.##0" ),TEXT( LEFT( RIGHT(NT_Timeline[[#This Row],[Year]],7), IF( LEN(A57)&lt;7, 2, 3 ) ), "#.##0" ))</f>
        <v>30</v>
      </c>
      <c r="E57" s="1" t="str">
        <f>LEFT(NT_Timeline[[#This Row],[SourceText]], SEARCH(" ", NT_Timeline[[#This Row],[SourceText]], 3 ) -1  )</f>
        <v>Acts</v>
      </c>
    </row>
    <row r="58" spans="1:5" x14ac:dyDescent="0.25">
      <c r="A58" s="1" t="s">
        <v>1216</v>
      </c>
      <c r="B58" s="1" t="s">
        <v>1257</v>
      </c>
      <c r="C58" s="1" t="s">
        <v>1258</v>
      </c>
      <c r="D58" s="3" t="str">
        <f>IF( RIGHT(NT_Timeline[[#This Row],[Year]],2) = "BC", "-"&amp;TEXT( LEFT( RIGHT(NT_Timeline[[#This Row],[Year]],7), IF( LEN(A58)&lt;5, 2, 3 ) ), "#.##0" ),TEXT( LEFT( RIGHT(NT_Timeline[[#This Row],[Year]],7), IF( LEN(A58)&lt;7, 2, 3 ) ), "#.##0" ))</f>
        <v>30</v>
      </c>
      <c r="E58" s="1" t="str">
        <f>LEFT(NT_Timeline[[#This Row],[SourceText]], SEARCH(" ", NT_Timeline[[#This Row],[SourceText]], 3 ) -1  )</f>
        <v>Acts</v>
      </c>
    </row>
    <row r="59" spans="1:5" x14ac:dyDescent="0.25">
      <c r="A59" s="1" t="s">
        <v>1259</v>
      </c>
      <c r="B59" s="1" t="s">
        <v>1260</v>
      </c>
      <c r="C59" s="1" t="s">
        <v>1261</v>
      </c>
      <c r="D59" s="3" t="str">
        <f>IF( RIGHT(NT_Timeline[[#This Row],[Year]],2) = "BC", "-"&amp;TEXT( LEFT( RIGHT(NT_Timeline[[#This Row],[Year]],7), IF( LEN(A59)&lt;5, 2, 3 ) ), "#.##0" ),TEXT( LEFT( RIGHT(NT_Timeline[[#This Row],[Year]],7), IF( LEN(A59)&lt;7, 2, 3 ) ), "#.##0" ))</f>
        <v>31</v>
      </c>
      <c r="E59" s="1" t="str">
        <f>LEFT(NT_Timeline[[#This Row],[SourceText]], SEARCH(" ", NT_Timeline[[#This Row],[SourceText]], 3 ) -1  )</f>
        <v>Acts</v>
      </c>
    </row>
    <row r="60" spans="1:5" x14ac:dyDescent="0.25">
      <c r="A60" s="1" t="s">
        <v>1259</v>
      </c>
      <c r="B60" s="1" t="s">
        <v>1262</v>
      </c>
      <c r="C60" s="1" t="s">
        <v>1263</v>
      </c>
      <c r="D60" s="3" t="str">
        <f>IF( RIGHT(NT_Timeline[[#This Row],[Year]],2) = "BC", "-"&amp;TEXT( LEFT( RIGHT(NT_Timeline[[#This Row],[Year]],7), IF( LEN(A60)&lt;5, 2, 3 ) ), "#.##0" ),TEXT( LEFT( RIGHT(NT_Timeline[[#This Row],[Year]],7), IF( LEN(A60)&lt;7, 2, 3 ) ), "#.##0" ))</f>
        <v>31</v>
      </c>
      <c r="E60" s="1" t="str">
        <f>LEFT(NT_Timeline[[#This Row],[SourceText]], SEARCH(" ", NT_Timeline[[#This Row],[SourceText]], 3 ) -1  )</f>
        <v>Acts</v>
      </c>
    </row>
    <row r="61" spans="1:5" x14ac:dyDescent="0.25">
      <c r="A61" s="1" t="s">
        <v>1259</v>
      </c>
      <c r="B61" s="1" t="s">
        <v>1264</v>
      </c>
      <c r="C61" s="1" t="s">
        <v>1265</v>
      </c>
      <c r="D61" s="3" t="str">
        <f>IF( RIGHT(NT_Timeline[[#This Row],[Year]],2) = "BC", "-"&amp;TEXT( LEFT( RIGHT(NT_Timeline[[#This Row],[Year]],7), IF( LEN(A61)&lt;5, 2, 3 ) ), "#.##0" ),TEXT( LEFT( RIGHT(NT_Timeline[[#This Row],[Year]],7), IF( LEN(A61)&lt;7, 2, 3 ) ), "#.##0" ))</f>
        <v>31</v>
      </c>
      <c r="E61" s="1" t="str">
        <f>LEFT(NT_Timeline[[#This Row],[SourceText]], SEARCH(" ", NT_Timeline[[#This Row],[SourceText]], 3 ) -1  )</f>
        <v>Acts</v>
      </c>
    </row>
    <row r="62" spans="1:5" x14ac:dyDescent="0.25">
      <c r="A62" s="1" t="s">
        <v>1259</v>
      </c>
      <c r="B62" s="1" t="s">
        <v>1266</v>
      </c>
      <c r="C62" s="1" t="s">
        <v>1267</v>
      </c>
      <c r="D62" s="3" t="str">
        <f>IF( RIGHT(NT_Timeline[[#This Row],[Year]],2) = "BC", "-"&amp;TEXT( LEFT( RIGHT(NT_Timeline[[#This Row],[Year]],7), IF( LEN(A62)&lt;5, 2, 3 ) ), "#.##0" ),TEXT( LEFT( RIGHT(NT_Timeline[[#This Row],[Year]],7), IF( LEN(A62)&lt;7, 2, 3 ) ), "#.##0" ))</f>
        <v>31</v>
      </c>
      <c r="E62" s="1" t="str">
        <f>LEFT(NT_Timeline[[#This Row],[SourceText]], SEARCH(" ", NT_Timeline[[#This Row],[SourceText]], 3 ) -1  )</f>
        <v>Acts</v>
      </c>
    </row>
    <row r="63" spans="1:5" x14ac:dyDescent="0.25">
      <c r="A63" s="1" t="s">
        <v>1259</v>
      </c>
      <c r="B63" s="1" t="s">
        <v>1268</v>
      </c>
      <c r="C63" s="1" t="s">
        <v>1269</v>
      </c>
      <c r="D63" s="3" t="str">
        <f>IF( RIGHT(NT_Timeline[[#This Row],[Year]],2) = "BC", "-"&amp;TEXT( LEFT( RIGHT(NT_Timeline[[#This Row],[Year]],7), IF( LEN(A63)&lt;5, 2, 3 ) ), "#.##0" ),TEXT( LEFT( RIGHT(NT_Timeline[[#This Row],[Year]],7), IF( LEN(A63)&lt;7, 2, 3 ) ), "#.##0" ))</f>
        <v>31</v>
      </c>
      <c r="E63" s="1" t="str">
        <f>LEFT(NT_Timeline[[#This Row],[SourceText]], SEARCH(" ", NT_Timeline[[#This Row],[SourceText]], 3 ) -1  )</f>
        <v>Acts</v>
      </c>
    </row>
    <row r="64" spans="1:5" x14ac:dyDescent="0.25">
      <c r="A64" s="1" t="s">
        <v>1270</v>
      </c>
      <c r="B64" s="1" t="s">
        <v>1271</v>
      </c>
      <c r="C64" s="1" t="s">
        <v>1272</v>
      </c>
      <c r="D64" s="3" t="str">
        <f>IF( RIGHT(NT_Timeline[[#This Row],[Year]],2) = "BC", "-"&amp;TEXT( LEFT( RIGHT(NT_Timeline[[#This Row],[Year]],7), IF( LEN(A64)&lt;5, 2, 3 ) ), "#.##0" ),TEXT( LEFT( RIGHT(NT_Timeline[[#This Row],[Year]],7), IF( LEN(A64)&lt;7, 2, 3 ) ), "#.##0" ))</f>
        <v>34</v>
      </c>
      <c r="E64" s="1" t="str">
        <f>LEFT(NT_Timeline[[#This Row],[SourceText]], SEARCH(" ", NT_Timeline[[#This Row],[SourceText]], 3 ) -1  )</f>
        <v>Acts</v>
      </c>
    </row>
    <row r="65" spans="1:5" x14ac:dyDescent="0.25">
      <c r="A65" s="1" t="s">
        <v>1273</v>
      </c>
      <c r="B65" s="1" t="s">
        <v>1274</v>
      </c>
      <c r="C65" s="1" t="s">
        <v>1275</v>
      </c>
      <c r="D65" s="3" t="str">
        <f>IF( RIGHT(NT_Timeline[[#This Row],[Year]],2) = "BC", "-"&amp;TEXT( LEFT( RIGHT(NT_Timeline[[#This Row],[Year]],7), IF( LEN(A65)&lt;5, 2, 3 ) ), "#.##0" ),TEXT( LEFT( RIGHT(NT_Timeline[[#This Row],[Year]],7), IF( LEN(A65)&lt;7, 2, 3 ) ), "#.##0" ))</f>
        <v>37</v>
      </c>
      <c r="E65" s="1" t="str">
        <f>LEFT(NT_Timeline[[#This Row],[SourceText]], SEARCH(" ", NT_Timeline[[#This Row],[SourceText]], 3 ) -1  )</f>
        <v>Acts</v>
      </c>
    </row>
    <row r="66" spans="1:5" x14ac:dyDescent="0.25">
      <c r="A66" s="1" t="s">
        <v>1276</v>
      </c>
      <c r="B66" s="1" t="s">
        <v>1277</v>
      </c>
      <c r="C66" s="1" t="s">
        <v>1278</v>
      </c>
      <c r="D66" s="3" t="str">
        <f>IF( RIGHT(NT_Timeline[[#This Row],[Year]],2) = "BC", "-"&amp;TEXT( LEFT( RIGHT(NT_Timeline[[#This Row],[Year]],7), IF( LEN(A66)&lt;5, 2, 3 ) ), "#.##0" ),TEXT( LEFT( RIGHT(NT_Timeline[[#This Row],[Year]],7), IF( LEN(A66)&lt;7, 2, 3 ) ), "#.##0" ))</f>
        <v>42</v>
      </c>
      <c r="E66" s="1" t="str">
        <f>LEFT(NT_Timeline[[#This Row],[SourceText]], SEARCH(" ", NT_Timeline[[#This Row],[SourceText]], 3 ) -1  )</f>
        <v>Acts</v>
      </c>
    </row>
    <row r="67" spans="1:5" x14ac:dyDescent="0.25">
      <c r="A67" s="1" t="s">
        <v>1276</v>
      </c>
      <c r="B67" s="1" t="s">
        <v>1279</v>
      </c>
      <c r="C67" s="1" t="s">
        <v>1280</v>
      </c>
      <c r="D67" s="3" t="str">
        <f>IF( RIGHT(NT_Timeline[[#This Row],[Year]],2) = "BC", "-"&amp;TEXT( LEFT( RIGHT(NT_Timeline[[#This Row],[Year]],7), IF( LEN(A67)&lt;5, 2, 3 ) ), "#.##0" ),TEXT( LEFT( RIGHT(NT_Timeline[[#This Row],[Year]],7), IF( LEN(A67)&lt;7, 2, 3 ) ), "#.##0" ))</f>
        <v>42</v>
      </c>
      <c r="E67" s="1" t="str">
        <f>LEFT(NT_Timeline[[#This Row],[SourceText]], SEARCH(" ", NT_Timeline[[#This Row],[SourceText]], 3 ) -1  )</f>
        <v>Acts</v>
      </c>
    </row>
    <row r="68" spans="1:5" x14ac:dyDescent="0.25">
      <c r="A68" s="1" t="s">
        <v>1281</v>
      </c>
      <c r="B68" s="1" t="s">
        <v>1282</v>
      </c>
      <c r="C68" s="1" t="s">
        <v>1283</v>
      </c>
      <c r="D68" s="3" t="str">
        <f>IF( RIGHT(NT_Timeline[[#This Row],[Year]],2) = "BC", "-"&amp;TEXT( LEFT( RIGHT(NT_Timeline[[#This Row],[Year]],7), IF( LEN(A68)&lt;5, 2, 3 ) ), "#.##0" ),TEXT( LEFT( RIGHT(NT_Timeline[[#This Row],[Year]],7), IF( LEN(A68)&lt;7, 2, 3 ) ), "#.##0" ))</f>
        <v>44</v>
      </c>
      <c r="E68" s="1" t="str">
        <f>LEFT(NT_Timeline[[#This Row],[SourceText]], SEARCH(" ", NT_Timeline[[#This Row],[SourceText]], 3 ) -1  )</f>
        <v>Acts</v>
      </c>
    </row>
    <row r="69" spans="1:5" x14ac:dyDescent="0.25">
      <c r="A69" s="1" t="s">
        <v>1284</v>
      </c>
      <c r="B69" s="1" t="s">
        <v>1285</v>
      </c>
      <c r="C69" s="1" t="s">
        <v>1286</v>
      </c>
      <c r="D69" s="3" t="str">
        <f>IF( RIGHT(NT_Timeline[[#This Row],[Year]],2) = "BC", "-"&amp;TEXT( LEFT( RIGHT(NT_Timeline[[#This Row],[Year]],7), IF( LEN(A69)&lt;5, 2, 3 ) ), "#.##0" ),TEXT( LEFT( RIGHT(NT_Timeline[[#This Row],[Year]],7), IF( LEN(A69)&lt;7, 2, 3 ) ), "#.##0" ))</f>
        <v>45</v>
      </c>
      <c r="E69" s="1" t="str">
        <f>LEFT(NT_Timeline[[#This Row],[SourceText]], SEARCH(" ", NT_Timeline[[#This Row],[SourceText]], 3 ) -1  )</f>
        <v>James</v>
      </c>
    </row>
    <row r="70" spans="1:5" x14ac:dyDescent="0.25">
      <c r="A70" s="1" t="s">
        <v>1287</v>
      </c>
      <c r="B70" s="1" t="s">
        <v>1288</v>
      </c>
      <c r="C70" s="1" t="s">
        <v>1289</v>
      </c>
      <c r="D70" s="3" t="str">
        <f>IF( RIGHT(NT_Timeline[[#This Row],[Year]],2) = "BC", "-"&amp;TEXT( LEFT( RIGHT(NT_Timeline[[#This Row],[Year]],7), IF( LEN(A70)&lt;5, 2, 3 ) ), "#.##0" ),TEXT( LEFT( RIGHT(NT_Timeline[[#This Row],[Year]],7), IF( LEN(A70)&lt;7, 2, 3 ) ), "#.##0" ))</f>
        <v>48</v>
      </c>
      <c r="E70" s="1" t="str">
        <f>LEFT(NT_Timeline[[#This Row],[SourceText]], SEARCH(" ", NT_Timeline[[#This Row],[SourceText]], 3 ) -1  )</f>
        <v>Acts</v>
      </c>
    </row>
    <row r="71" spans="1:5" x14ac:dyDescent="0.25">
      <c r="A71" s="1" t="s">
        <v>1287</v>
      </c>
      <c r="B71" s="1" t="s">
        <v>1290</v>
      </c>
      <c r="C71" s="1" t="s">
        <v>1291</v>
      </c>
      <c r="D71" s="3" t="str">
        <f>IF( RIGHT(NT_Timeline[[#This Row],[Year]],2) = "BC", "-"&amp;TEXT( LEFT( RIGHT(NT_Timeline[[#This Row],[Year]],7), IF( LEN(A71)&lt;5, 2, 3 ) ), "#.##0" ),TEXT( LEFT( RIGHT(NT_Timeline[[#This Row],[Year]],7), IF( LEN(A71)&lt;7, 2, 3 ) ), "#.##0" ))</f>
        <v>48</v>
      </c>
      <c r="E71" s="1" t="str">
        <f>LEFT(NT_Timeline[[#This Row],[SourceText]], SEARCH(" ", NT_Timeline[[#This Row],[SourceText]], 3 ) -1  )</f>
        <v>Acts</v>
      </c>
    </row>
    <row r="72" spans="1:5" x14ac:dyDescent="0.25">
      <c r="A72" s="1" t="s">
        <v>1287</v>
      </c>
      <c r="B72" s="1" t="s">
        <v>1292</v>
      </c>
      <c r="C72" s="1" t="s">
        <v>1293</v>
      </c>
      <c r="D72" s="3" t="str">
        <f>IF( RIGHT(NT_Timeline[[#This Row],[Year]],2) = "BC", "-"&amp;TEXT( LEFT( RIGHT(NT_Timeline[[#This Row],[Year]],7), IF( LEN(A72)&lt;5, 2, 3 ) ), "#.##0" ),TEXT( LEFT( RIGHT(NT_Timeline[[#This Row],[Year]],7), IF( LEN(A72)&lt;7, 2, 3 ) ), "#.##0" ))</f>
        <v>48</v>
      </c>
      <c r="E72" s="1" t="str">
        <f>LEFT(NT_Timeline[[#This Row],[SourceText]], SEARCH(" ", NT_Timeline[[#This Row],[SourceText]], 3 ) -1  )</f>
        <v>Acts</v>
      </c>
    </row>
    <row r="73" spans="1:5" x14ac:dyDescent="0.25">
      <c r="A73" s="1" t="s">
        <v>1287</v>
      </c>
      <c r="B73" s="1" t="s">
        <v>1294</v>
      </c>
      <c r="C73" s="1" t="s">
        <v>1295</v>
      </c>
      <c r="D73" s="3" t="str">
        <f>IF( RIGHT(NT_Timeline[[#This Row],[Year]],2) = "BC", "-"&amp;TEXT( LEFT( RIGHT(NT_Timeline[[#This Row],[Year]],7), IF( LEN(A73)&lt;5, 2, 3 ) ), "#.##0" ),TEXT( LEFT( RIGHT(NT_Timeline[[#This Row],[Year]],7), IF( LEN(A73)&lt;7, 2, 3 ) ), "#.##0" ))</f>
        <v>48</v>
      </c>
      <c r="E73" s="1" t="str">
        <f>LEFT(NT_Timeline[[#This Row],[SourceText]], SEARCH(" ", NT_Timeline[[#This Row],[SourceText]], 3 ) -1  )</f>
        <v>Acts</v>
      </c>
    </row>
    <row r="74" spans="1:5" x14ac:dyDescent="0.25">
      <c r="A74" s="1" t="s">
        <v>1287</v>
      </c>
      <c r="B74" s="1" t="s">
        <v>1296</v>
      </c>
      <c r="C74" s="1" t="s">
        <v>1297</v>
      </c>
      <c r="D74" s="3" t="str">
        <f>IF( RIGHT(NT_Timeline[[#This Row],[Year]],2) = "BC", "-"&amp;TEXT( LEFT( RIGHT(NT_Timeline[[#This Row],[Year]],7), IF( LEN(A74)&lt;5, 2, 3 ) ), "#.##0" ),TEXT( LEFT( RIGHT(NT_Timeline[[#This Row],[Year]],7), IF( LEN(A74)&lt;7, 2, 3 ) ), "#.##0" ))</f>
        <v>48</v>
      </c>
      <c r="E74" s="1" t="str">
        <f>LEFT(NT_Timeline[[#This Row],[SourceText]], SEARCH(" ", NT_Timeline[[#This Row],[SourceText]], 3 ) -1  )</f>
        <v>Acts</v>
      </c>
    </row>
    <row r="75" spans="1:5" x14ac:dyDescent="0.25">
      <c r="A75" s="1" t="s">
        <v>1287</v>
      </c>
      <c r="B75" s="1" t="s">
        <v>1298</v>
      </c>
      <c r="C75" s="1" t="s">
        <v>1299</v>
      </c>
      <c r="D75" s="3" t="str">
        <f>IF( RIGHT(NT_Timeline[[#This Row],[Year]],2) = "BC", "-"&amp;TEXT( LEFT( RIGHT(NT_Timeline[[#This Row],[Year]],7), IF( LEN(A75)&lt;5, 2, 3 ) ), "#.##0" ),TEXT( LEFT( RIGHT(NT_Timeline[[#This Row],[Year]],7), IF( LEN(A75)&lt;7, 2, 3 ) ), "#.##0" ))</f>
        <v>48</v>
      </c>
      <c r="E75" s="1" t="str">
        <f>LEFT(NT_Timeline[[#This Row],[SourceText]], SEARCH(" ", NT_Timeline[[#This Row],[SourceText]], 3 ) -1  )</f>
        <v>Acts</v>
      </c>
    </row>
    <row r="76" spans="1:5" x14ac:dyDescent="0.25">
      <c r="A76" s="1" t="s">
        <v>1287</v>
      </c>
      <c r="B76" s="1" t="s">
        <v>1300</v>
      </c>
      <c r="C76" s="1" t="s">
        <v>1301</v>
      </c>
      <c r="D76" s="3" t="str">
        <f>IF( RIGHT(NT_Timeline[[#This Row],[Year]],2) = "BC", "-"&amp;TEXT( LEFT( RIGHT(NT_Timeline[[#This Row],[Year]],7), IF( LEN(A76)&lt;5, 2, 3 ) ), "#.##0" ),TEXT( LEFT( RIGHT(NT_Timeline[[#This Row],[Year]],7), IF( LEN(A76)&lt;7, 2, 3 ) ), "#.##0" ))</f>
        <v>48</v>
      </c>
      <c r="E76" s="1" t="str">
        <f>LEFT(NT_Timeline[[#This Row],[SourceText]], SEARCH(" ", NT_Timeline[[#This Row],[SourceText]], 3 ) -1  )</f>
        <v>Acts</v>
      </c>
    </row>
    <row r="77" spans="1:5" x14ac:dyDescent="0.25">
      <c r="A77" s="1" t="s">
        <v>1302</v>
      </c>
      <c r="B77" s="1" t="s">
        <v>1303</v>
      </c>
      <c r="C77" s="1" t="s">
        <v>1304</v>
      </c>
      <c r="D77" s="3" t="str">
        <f>IF( RIGHT(NT_Timeline[[#This Row],[Year]],2) = "BC", "-"&amp;TEXT( LEFT( RIGHT(NT_Timeline[[#This Row],[Year]],7), IF( LEN(A77)&lt;5, 2, 3 ) ), "#.##0" ),TEXT( LEFT( RIGHT(NT_Timeline[[#This Row],[Year]],7), IF( LEN(A77)&lt;7, 2, 3 ) ), "#.##0" ))</f>
        <v>49</v>
      </c>
      <c r="E77" s="1" t="str">
        <f>LEFT(NT_Timeline[[#This Row],[SourceText]], SEARCH(" ", NT_Timeline[[#This Row],[SourceText]], 3 ) -1  )</f>
        <v>Acts</v>
      </c>
    </row>
    <row r="78" spans="1:5" x14ac:dyDescent="0.25">
      <c r="A78" s="1" t="s">
        <v>1302</v>
      </c>
      <c r="B78" s="1" t="s">
        <v>1305</v>
      </c>
      <c r="C78" s="1" t="s">
        <v>1306</v>
      </c>
      <c r="D78" s="3" t="str">
        <f>IF( RIGHT(NT_Timeline[[#This Row],[Year]],2) = "BC", "-"&amp;TEXT( LEFT( RIGHT(NT_Timeline[[#This Row],[Year]],7), IF( LEN(A78)&lt;5, 2, 3 ) ), "#.##0" ),TEXT( LEFT( RIGHT(NT_Timeline[[#This Row],[Year]],7), IF( LEN(A78)&lt;7, 2, 3 ) ), "#.##0" ))</f>
        <v>49</v>
      </c>
      <c r="E78" s="1" t="str">
        <f>LEFT(NT_Timeline[[#This Row],[SourceText]], SEARCH(" ", NT_Timeline[[#This Row],[SourceText]], 3 ) -1  )</f>
        <v>Acts</v>
      </c>
    </row>
    <row r="79" spans="1:5" x14ac:dyDescent="0.25">
      <c r="A79" s="1" t="s">
        <v>1302</v>
      </c>
      <c r="B79" s="1" t="s">
        <v>1307</v>
      </c>
      <c r="C79" s="1" t="s">
        <v>1308</v>
      </c>
      <c r="D79" s="3" t="str">
        <f>IF( RIGHT(NT_Timeline[[#This Row],[Year]],2) = "BC", "-"&amp;TEXT( LEFT( RIGHT(NT_Timeline[[#This Row],[Year]],7), IF( LEN(A79)&lt;5, 2, 3 ) ), "#.##0" ),TEXT( LEFT( RIGHT(NT_Timeline[[#This Row],[Year]],7), IF( LEN(A79)&lt;7, 2, 3 ) ), "#.##0" ))</f>
        <v>49</v>
      </c>
      <c r="E79" s="1" t="str">
        <f>LEFT(NT_Timeline[[#This Row],[SourceText]], SEARCH(" ", NT_Timeline[[#This Row],[SourceText]], 3 ) -1  )</f>
        <v>Acts</v>
      </c>
    </row>
    <row r="80" spans="1:5" x14ac:dyDescent="0.25">
      <c r="A80" s="1" t="s">
        <v>1309</v>
      </c>
      <c r="B80" s="1" t="s">
        <v>1310</v>
      </c>
      <c r="C80" s="1" t="s">
        <v>1311</v>
      </c>
      <c r="D80" s="3" t="str">
        <f>IF( RIGHT(NT_Timeline[[#This Row],[Year]],2) = "BC", "-"&amp;TEXT( LEFT( RIGHT(NT_Timeline[[#This Row],[Year]],7), IF( LEN(A80)&lt;5, 2, 3 ) ), "#.##0" ),TEXT( LEFT( RIGHT(NT_Timeline[[#This Row],[Year]],7), IF( LEN(A80)&lt;7, 2, 3 ) ), "#.##0" ))</f>
        <v>51</v>
      </c>
      <c r="E80" s="1" t="str">
        <f>LEFT(NT_Timeline[[#This Row],[SourceText]], SEARCH(" ", NT_Timeline[[#This Row],[SourceText]], 3 ) -1  )</f>
        <v>Acts</v>
      </c>
    </row>
    <row r="81" spans="1:5" x14ac:dyDescent="0.25">
      <c r="A81" s="1" t="s">
        <v>1309</v>
      </c>
      <c r="B81" s="1" t="s">
        <v>1312</v>
      </c>
      <c r="C81" s="1" t="s">
        <v>1313</v>
      </c>
      <c r="D81" s="3" t="str">
        <f>IF( RIGHT(NT_Timeline[[#This Row],[Year]],2) = "BC", "-"&amp;TEXT( LEFT( RIGHT(NT_Timeline[[#This Row],[Year]],7), IF( LEN(A81)&lt;5, 2, 3 ) ), "#.##0" ),TEXT( LEFT( RIGHT(NT_Timeline[[#This Row],[Year]],7), IF( LEN(A81)&lt;7, 2, 3 ) ), "#.##0" ))</f>
        <v>51</v>
      </c>
      <c r="E81" s="1" t="str">
        <f>LEFT(NT_Timeline[[#This Row],[SourceText]], SEARCH(" ", NT_Timeline[[#This Row],[SourceText]], 3 ) -1  )</f>
        <v>1 Thess.</v>
      </c>
    </row>
    <row r="82" spans="1:5" x14ac:dyDescent="0.25">
      <c r="A82" s="1" t="s">
        <v>1314</v>
      </c>
      <c r="B82" s="1" t="s">
        <v>1315</v>
      </c>
      <c r="C82" s="1" t="s">
        <v>1316</v>
      </c>
      <c r="D82" s="3" t="str">
        <f>IF( RIGHT(NT_Timeline[[#This Row],[Year]],2) = "BC", "-"&amp;TEXT( LEFT( RIGHT(NT_Timeline[[#This Row],[Year]],7), IF( LEN(A82)&lt;5, 2, 3 ) ), "#.##0" ),TEXT( LEFT( RIGHT(NT_Timeline[[#This Row],[Year]],7), IF( LEN(A82)&lt;7, 2, 3 ) ), "#.##0" ))</f>
        <v>52</v>
      </c>
      <c r="E82" s="1" t="str">
        <f>LEFT(NT_Timeline[[#This Row],[SourceText]], SEARCH(" ", NT_Timeline[[#This Row],[SourceText]], 3 ) -1  )</f>
        <v>2 Thess.</v>
      </c>
    </row>
    <row r="83" spans="1:5" x14ac:dyDescent="0.25">
      <c r="A83" s="1" t="s">
        <v>1317</v>
      </c>
      <c r="B83" s="1" t="s">
        <v>1318</v>
      </c>
      <c r="C83" s="1" t="s">
        <v>1319</v>
      </c>
      <c r="D83" s="3" t="str">
        <f>IF( RIGHT(NT_Timeline[[#This Row],[Year]],2) = "BC", "-"&amp;TEXT( LEFT( RIGHT(NT_Timeline[[#This Row],[Year]],7), IF( LEN(A83)&lt;5, 2, 3 ) ), "#.##0" ),TEXT( LEFT( RIGHT(NT_Timeline[[#This Row],[Year]],7), IF( LEN(A83)&lt;7, 2, 3 ) ), "#.##0" ))</f>
        <v>54</v>
      </c>
      <c r="E83" s="1" t="str">
        <f>LEFT(NT_Timeline[[#This Row],[SourceText]], SEARCH(" ", NT_Timeline[[#This Row],[SourceText]], 3 ) -1  )</f>
        <v>Acts</v>
      </c>
    </row>
    <row r="84" spans="1:5" x14ac:dyDescent="0.25">
      <c r="A84" s="1" t="s">
        <v>1317</v>
      </c>
      <c r="B84" s="1" t="s">
        <v>1320</v>
      </c>
      <c r="C84" s="1" t="s">
        <v>1321</v>
      </c>
      <c r="D84" s="3" t="str">
        <f>IF( RIGHT(NT_Timeline[[#This Row],[Year]],2) = "BC", "-"&amp;TEXT( LEFT( RIGHT(NT_Timeline[[#This Row],[Year]],7), IF( LEN(A84)&lt;5, 2, 3 ) ), "#.##0" ),TEXT( LEFT( RIGHT(NT_Timeline[[#This Row],[Year]],7), IF( LEN(A84)&lt;7, 2, 3 ) ), "#.##0" ))</f>
        <v>54</v>
      </c>
      <c r="E84" s="1" t="str">
        <f>LEFT(NT_Timeline[[#This Row],[SourceText]], SEARCH(" ", NT_Timeline[[#This Row],[SourceText]], 3 ) -1  )</f>
        <v>1 Corinthians</v>
      </c>
    </row>
    <row r="85" spans="1:5" x14ac:dyDescent="0.25">
      <c r="A85" s="1" t="s">
        <v>1317</v>
      </c>
      <c r="B85" s="1" t="s">
        <v>1322</v>
      </c>
      <c r="C85" s="1" t="s">
        <v>1323</v>
      </c>
      <c r="D85" s="3" t="str">
        <f>IF( RIGHT(NT_Timeline[[#This Row],[Year]],2) = "BC", "-"&amp;TEXT( LEFT( RIGHT(NT_Timeline[[#This Row],[Year]],7), IF( LEN(A85)&lt;5, 2, 3 ) ), "#.##0" ),TEXT( LEFT( RIGHT(NT_Timeline[[#This Row],[Year]],7), IF( LEN(A85)&lt;7, 2, 3 ) ), "#.##0" ))</f>
        <v>54</v>
      </c>
      <c r="E85" s="1" t="str">
        <f>LEFT(NT_Timeline[[#This Row],[SourceText]], SEARCH(" ", NT_Timeline[[#This Row],[SourceText]], 3 ) -1  )</f>
        <v>Galatians</v>
      </c>
    </row>
    <row r="86" spans="1:5" x14ac:dyDescent="0.25">
      <c r="A86" s="1" t="s">
        <v>1324</v>
      </c>
      <c r="B86" s="1" t="s">
        <v>1325</v>
      </c>
      <c r="C86" s="1" t="s">
        <v>1326</v>
      </c>
      <c r="D86" s="3" t="str">
        <f>IF( RIGHT(NT_Timeline[[#This Row],[Year]],2) = "BC", "-"&amp;TEXT( LEFT( RIGHT(NT_Timeline[[#This Row],[Year]],7), IF( LEN(A86)&lt;5, 2, 3 ) ), "#.##0" ),TEXT( LEFT( RIGHT(NT_Timeline[[#This Row],[Year]],7), IF( LEN(A86)&lt;7, 2, 3 ) ), "#.##0" ))</f>
        <v>57</v>
      </c>
      <c r="E86" s="1" t="str">
        <f>LEFT(NT_Timeline[[#This Row],[SourceText]], SEARCH(" ", NT_Timeline[[#This Row],[SourceText]], 3 ) -1  )</f>
        <v>Acts</v>
      </c>
    </row>
    <row r="87" spans="1:5" x14ac:dyDescent="0.25">
      <c r="A87" s="1" t="s">
        <v>1324</v>
      </c>
      <c r="B87" s="1" t="s">
        <v>1327</v>
      </c>
      <c r="C87" s="1" t="s">
        <v>1328</v>
      </c>
      <c r="D87" s="3" t="str">
        <f>IF( RIGHT(NT_Timeline[[#This Row],[Year]],2) = "BC", "-"&amp;TEXT( LEFT( RIGHT(NT_Timeline[[#This Row],[Year]],7), IF( LEN(A87)&lt;5, 2, 3 ) ), "#.##0" ),TEXT( LEFT( RIGHT(NT_Timeline[[#This Row],[Year]],7), IF( LEN(A87)&lt;7, 2, 3 ) ), "#.##0" ))</f>
        <v>57</v>
      </c>
      <c r="E87" s="1" t="str">
        <f>LEFT(NT_Timeline[[#This Row],[SourceText]], SEARCH(" ", NT_Timeline[[#This Row],[SourceText]], 3 ) -1  )</f>
        <v>Romans</v>
      </c>
    </row>
    <row r="88" spans="1:5" x14ac:dyDescent="0.25">
      <c r="A88" s="1" t="s">
        <v>1324</v>
      </c>
      <c r="B88" s="1" t="s">
        <v>1329</v>
      </c>
      <c r="C88" s="1" t="s">
        <v>1330</v>
      </c>
      <c r="D88" s="3" t="str">
        <f>IF( RIGHT(NT_Timeline[[#This Row],[Year]],2) = "BC", "-"&amp;TEXT( LEFT( RIGHT(NT_Timeline[[#This Row],[Year]],7), IF( LEN(A88)&lt;5, 2, 3 ) ), "#.##0" ),TEXT( LEFT( RIGHT(NT_Timeline[[#This Row],[Year]],7), IF( LEN(A88)&lt;7, 2, 3 ) ), "#.##0" ))</f>
        <v>57</v>
      </c>
      <c r="E88" s="1" t="str">
        <f>LEFT(NT_Timeline[[#This Row],[SourceText]], SEARCH(" ", NT_Timeline[[#This Row],[SourceText]], 3 ) -1  )</f>
        <v>2 Corinthians</v>
      </c>
    </row>
    <row r="89" spans="1:5" x14ac:dyDescent="0.25">
      <c r="A89" s="1" t="s">
        <v>1331</v>
      </c>
      <c r="B89" s="1" t="s">
        <v>1332</v>
      </c>
      <c r="C89" s="1" t="s">
        <v>1333</v>
      </c>
      <c r="D89" s="3" t="str">
        <f>IF( RIGHT(NT_Timeline[[#This Row],[Year]],2) = "BC", "-"&amp;TEXT( LEFT( RIGHT(NT_Timeline[[#This Row],[Year]],7), IF( LEN(A89)&lt;5, 2, 3 ) ), "#.##0" ),TEXT( LEFT( RIGHT(NT_Timeline[[#This Row],[Year]],7), IF( LEN(A89)&lt;7, 2, 3 ) ), "#.##0" ))</f>
        <v>59</v>
      </c>
      <c r="E89" s="1" t="str">
        <f>LEFT(NT_Timeline[[#This Row],[SourceText]], SEARCH(" ", NT_Timeline[[#This Row],[SourceText]], 3 ) -1  )</f>
        <v>Acts</v>
      </c>
    </row>
    <row r="90" spans="1:5" x14ac:dyDescent="0.25">
      <c r="A90" s="1" t="s">
        <v>1334</v>
      </c>
      <c r="B90" s="1" t="s">
        <v>1335</v>
      </c>
      <c r="C90" s="1" t="s">
        <v>1336</v>
      </c>
      <c r="D90" s="3" t="str">
        <f>IF( RIGHT(NT_Timeline[[#This Row],[Year]],2) = "BC", "-"&amp;TEXT( LEFT( RIGHT(NT_Timeline[[#This Row],[Year]],7), IF( LEN(A90)&lt;5, 2, 3 ) ), "#.##0" ),TEXT( LEFT( RIGHT(NT_Timeline[[#This Row],[Year]],7), IF( LEN(A90)&lt;7, 2, 3 ) ), "#.##0" ))</f>
        <v>60</v>
      </c>
      <c r="E90" s="1" t="str">
        <f>LEFT(NT_Timeline[[#This Row],[SourceText]], SEARCH(" ", NT_Timeline[[#This Row],[SourceText]], 3 ) -1  )</f>
        <v>Acts</v>
      </c>
    </row>
    <row r="91" spans="1:5" x14ac:dyDescent="0.25">
      <c r="A91" s="1" t="s">
        <v>1337</v>
      </c>
      <c r="B91" s="1" t="s">
        <v>1338</v>
      </c>
      <c r="C91" s="1" t="s">
        <v>1339</v>
      </c>
      <c r="D91" s="3" t="str">
        <f>IF( RIGHT(NT_Timeline[[#This Row],[Year]],2) = "BC", "-"&amp;TEXT( LEFT( RIGHT(NT_Timeline[[#This Row],[Year]],7), IF( LEN(A91)&lt;5, 2, 3 ) ), "#.##0" ),TEXT( LEFT( RIGHT(NT_Timeline[[#This Row],[Year]],7), IF( LEN(A91)&lt;7, 2, 3 ) ), "#.##0" ))</f>
        <v>62</v>
      </c>
      <c r="E91" s="1" t="str">
        <f>LEFT(NT_Timeline[[#This Row],[SourceText]], SEARCH(" ", NT_Timeline[[#This Row],[SourceText]], 3 ) -1  )</f>
        <v>Acts</v>
      </c>
    </row>
    <row r="92" spans="1:5" x14ac:dyDescent="0.25">
      <c r="A92" s="1" t="s">
        <v>1337</v>
      </c>
      <c r="B92" s="1" t="s">
        <v>1340</v>
      </c>
      <c r="C92" s="1" t="s">
        <v>1341</v>
      </c>
      <c r="D92" s="3" t="str">
        <f>IF( RIGHT(NT_Timeline[[#This Row],[Year]],2) = "BC", "-"&amp;TEXT( LEFT( RIGHT(NT_Timeline[[#This Row],[Year]],7), IF( LEN(A92)&lt;5, 2, 3 ) ), "#.##0" ),TEXT( LEFT( RIGHT(NT_Timeline[[#This Row],[Year]],7), IF( LEN(A92)&lt;7, 2, 3 ) ), "#.##0" ))</f>
        <v>62</v>
      </c>
      <c r="E92" s="1" t="str">
        <f>LEFT(NT_Timeline[[#This Row],[SourceText]], SEARCH(" ", NT_Timeline[[#This Row],[SourceText]], 3 ) -1  )</f>
        <v>Acts</v>
      </c>
    </row>
    <row r="93" spans="1:5" x14ac:dyDescent="0.25">
      <c r="A93" s="1" t="s">
        <v>1337</v>
      </c>
      <c r="B93" s="1" t="s">
        <v>1342</v>
      </c>
      <c r="C93" s="1" t="s">
        <v>1343</v>
      </c>
      <c r="D93" s="3" t="str">
        <f>IF( RIGHT(NT_Timeline[[#This Row],[Year]],2) = "BC", "-"&amp;TEXT( LEFT( RIGHT(NT_Timeline[[#This Row],[Year]],7), IF( LEN(A93)&lt;5, 2, 3 ) ), "#.##0" ),TEXT( LEFT( RIGHT(NT_Timeline[[#This Row],[Year]],7), IF( LEN(A93)&lt;7, 2, 3 ) ), "#.##0" ))</f>
        <v>62</v>
      </c>
      <c r="E93" s="1" t="str">
        <f>LEFT(NT_Timeline[[#This Row],[SourceText]], SEARCH(" ", NT_Timeline[[#This Row],[SourceText]], 3 ) -1  )</f>
        <v>Acts</v>
      </c>
    </row>
    <row r="94" spans="1:5" x14ac:dyDescent="0.25">
      <c r="A94" s="1" t="s">
        <v>1337</v>
      </c>
      <c r="B94" s="1" t="s">
        <v>1344</v>
      </c>
      <c r="C94" s="1" t="s">
        <v>1345</v>
      </c>
      <c r="D94" s="3" t="str">
        <f>IF( RIGHT(NT_Timeline[[#This Row],[Year]],2) = "BC", "-"&amp;TEXT( LEFT( RIGHT(NT_Timeline[[#This Row],[Year]],7), IF( LEN(A94)&lt;5, 2, 3 ) ), "#.##0" ),TEXT( LEFT( RIGHT(NT_Timeline[[#This Row],[Year]],7), IF( LEN(A94)&lt;7, 2, 3 ) ), "#.##0" ))</f>
        <v>62</v>
      </c>
      <c r="E94" s="1" t="str">
        <f>LEFT(NT_Timeline[[#This Row],[SourceText]], SEARCH(" ", NT_Timeline[[#This Row],[SourceText]], 3 ) -1  )</f>
        <v>Acts</v>
      </c>
    </row>
    <row r="95" spans="1:5" x14ac:dyDescent="0.25">
      <c r="A95" s="1" t="s">
        <v>1337</v>
      </c>
      <c r="B95" s="1" t="s">
        <v>1346</v>
      </c>
      <c r="C95" s="1" t="s">
        <v>1347</v>
      </c>
      <c r="D95" s="3" t="str">
        <f>IF( RIGHT(NT_Timeline[[#This Row],[Year]],2) = "BC", "-"&amp;TEXT( LEFT( RIGHT(NT_Timeline[[#This Row],[Year]],7), IF( LEN(A95)&lt;5, 2, 3 ) ), "#.##0" ),TEXT( LEFT( RIGHT(NT_Timeline[[#This Row],[Year]],7), IF( LEN(A95)&lt;7, 2, 3 ) ), "#.##0" ))</f>
        <v>62</v>
      </c>
      <c r="E95" s="1" t="str">
        <f>LEFT(NT_Timeline[[#This Row],[SourceText]], SEARCH(" ", NT_Timeline[[#This Row],[SourceText]], 3 ) -1  )</f>
        <v>Acts</v>
      </c>
    </row>
    <row r="96" spans="1:5" x14ac:dyDescent="0.25">
      <c r="A96" s="1" t="s">
        <v>1337</v>
      </c>
      <c r="B96" s="1" t="s">
        <v>1348</v>
      </c>
      <c r="C96" s="1" t="s">
        <v>1349</v>
      </c>
      <c r="D96" s="3" t="str">
        <f>IF( RIGHT(NT_Timeline[[#This Row],[Year]],2) = "BC", "-"&amp;TEXT( LEFT( RIGHT(NT_Timeline[[#This Row],[Year]],7), IF( LEN(A96)&lt;5, 2, 3 ) ), "#.##0" ),TEXT( LEFT( RIGHT(NT_Timeline[[#This Row],[Year]],7), IF( LEN(A96)&lt;7, 2, 3 ) ), "#.##0" ))</f>
        <v>62</v>
      </c>
      <c r="E96" s="1" t="str">
        <f>LEFT(NT_Timeline[[#This Row],[SourceText]], SEARCH(" ", NT_Timeline[[#This Row],[SourceText]], 3 ) -1  )</f>
        <v>Acts</v>
      </c>
    </row>
    <row r="97" spans="1:5" x14ac:dyDescent="0.25">
      <c r="A97" s="1" t="s">
        <v>1337</v>
      </c>
      <c r="B97" s="1" t="s">
        <v>1350</v>
      </c>
      <c r="C97" s="1" t="s">
        <v>1351</v>
      </c>
      <c r="D97" s="3" t="str">
        <f>IF( RIGHT(NT_Timeline[[#This Row],[Year]],2) = "BC", "-"&amp;TEXT( LEFT( RIGHT(NT_Timeline[[#This Row],[Year]],7), IF( LEN(A97)&lt;5, 2, 3 ) ), "#.##0" ),TEXT( LEFT( RIGHT(NT_Timeline[[#This Row],[Year]],7), IF( LEN(A97)&lt;7, 2, 3 ) ), "#.##0" ))</f>
        <v>62</v>
      </c>
      <c r="E97" s="1" t="str">
        <f>LEFT(NT_Timeline[[#This Row],[SourceText]], SEARCH(" ", NT_Timeline[[#This Row],[SourceText]], 3 ) -1  )</f>
        <v>Ephesians</v>
      </c>
    </row>
    <row r="98" spans="1:5" x14ac:dyDescent="0.25">
      <c r="A98" s="1" t="s">
        <v>1337</v>
      </c>
      <c r="B98" s="1" t="s">
        <v>1352</v>
      </c>
      <c r="C98" s="1" t="s">
        <v>1353</v>
      </c>
      <c r="D98" s="3" t="str">
        <f>IF( RIGHT(NT_Timeline[[#This Row],[Year]],2) = "BC", "-"&amp;TEXT( LEFT( RIGHT(NT_Timeline[[#This Row],[Year]],7), IF( LEN(A98)&lt;5, 2, 3 ) ), "#.##0" ),TEXT( LEFT( RIGHT(NT_Timeline[[#This Row],[Year]],7), IF( LEN(A98)&lt;7, 2, 3 ) ), "#.##0" ))</f>
        <v>62</v>
      </c>
      <c r="E98" s="1" t="str">
        <f>LEFT(NT_Timeline[[#This Row],[SourceText]], SEARCH(" ", NT_Timeline[[#This Row],[SourceText]], 3 ) -1  )</f>
        <v>Philippians</v>
      </c>
    </row>
    <row r="99" spans="1:5" x14ac:dyDescent="0.25">
      <c r="A99" s="1" t="s">
        <v>1337</v>
      </c>
      <c r="B99" s="1" t="s">
        <v>1354</v>
      </c>
      <c r="C99" s="1" t="s">
        <v>1355</v>
      </c>
      <c r="D99" s="3" t="str">
        <f>IF( RIGHT(NT_Timeline[[#This Row],[Year]],2) = "BC", "-"&amp;TEXT( LEFT( RIGHT(NT_Timeline[[#This Row],[Year]],7), IF( LEN(A99)&lt;5, 2, 3 ) ), "#.##0" ),TEXT( LEFT( RIGHT(NT_Timeline[[#This Row],[Year]],7), IF( LEN(A99)&lt;7, 2, 3 ) ), "#.##0" ))</f>
        <v>62</v>
      </c>
      <c r="E99" s="1" t="str">
        <f>LEFT(NT_Timeline[[#This Row],[SourceText]], SEARCH(" ", NT_Timeline[[#This Row],[SourceText]], 3 ) -1  )</f>
        <v>Colossians</v>
      </c>
    </row>
    <row r="100" spans="1:5" x14ac:dyDescent="0.25">
      <c r="A100" s="1" t="s">
        <v>1337</v>
      </c>
      <c r="B100" s="1" t="s">
        <v>1356</v>
      </c>
      <c r="C100" s="1" t="s">
        <v>1357</v>
      </c>
      <c r="D100" s="3" t="str">
        <f>IF( RIGHT(NT_Timeline[[#This Row],[Year]],2) = "BC", "-"&amp;TEXT( LEFT( RIGHT(NT_Timeline[[#This Row],[Year]],7), IF( LEN(A100)&lt;5, 2, 3 ) ), "#.##0" ),TEXT( LEFT( RIGHT(NT_Timeline[[#This Row],[Year]],7), IF( LEN(A100)&lt;7, 2, 3 ) ), "#.##0" ))</f>
        <v>62</v>
      </c>
      <c r="E100" s="1" t="str">
        <f>LEFT(NT_Timeline[[#This Row],[SourceText]], SEARCH(" ", NT_Timeline[[#This Row],[SourceText]], 3 ) -1  )</f>
        <v>Philemon</v>
      </c>
    </row>
    <row r="101" spans="1:5" x14ac:dyDescent="0.25">
      <c r="A101" s="1" t="s">
        <v>1358</v>
      </c>
      <c r="B101" s="1" t="s">
        <v>1359</v>
      </c>
      <c r="C101" s="1" t="s">
        <v>1360</v>
      </c>
      <c r="D101" s="3" t="str">
        <f>IF( RIGHT(NT_Timeline[[#This Row],[Year]],2) = "BC", "-"&amp;TEXT( LEFT( RIGHT(NT_Timeline[[#This Row],[Year]],7), IF( LEN(A101)&lt;5, 2, 3 ) ), "#.##0" ),TEXT( LEFT( RIGHT(NT_Timeline[[#This Row],[Year]],7), IF( LEN(A101)&lt;7, 2, 3 ) ), "#.##0" ))</f>
        <v>63</v>
      </c>
      <c r="E101" s="1" t="str">
        <f>LEFT(NT_Timeline[[#This Row],[SourceText]], SEARCH(" ", NT_Timeline[[#This Row],[SourceText]], 3 ) -1  )</f>
        <v>1 Timothy</v>
      </c>
    </row>
    <row r="102" spans="1:5" x14ac:dyDescent="0.25">
      <c r="A102" s="1" t="s">
        <v>1361</v>
      </c>
      <c r="B102" s="1" t="s">
        <v>1362</v>
      </c>
      <c r="C102" s="1" t="s">
        <v>1363</v>
      </c>
      <c r="D102" s="3" t="str">
        <f>IF( RIGHT(NT_Timeline[[#This Row],[Year]],2) = "BC", "-"&amp;TEXT( LEFT( RIGHT(NT_Timeline[[#This Row],[Year]],7), IF( LEN(A102)&lt;5, 2, 3 ) ), "#.##0" ),TEXT( LEFT( RIGHT(NT_Timeline[[#This Row],[Year]],7), IF( LEN(A102)&lt;7, 2, 3 ) ), "#.##0" ))</f>
        <v>64</v>
      </c>
      <c r="E102" s="1" t="str">
        <f>LEFT(NT_Timeline[[#This Row],[SourceText]], SEARCH(" ", NT_Timeline[[#This Row],[SourceText]], 3 ) -1  )</f>
        <v>1 Peter</v>
      </c>
    </row>
    <row r="103" spans="1:5" x14ac:dyDescent="0.25">
      <c r="A103" s="1" t="s">
        <v>1364</v>
      </c>
      <c r="B103" s="1" t="s">
        <v>1365</v>
      </c>
      <c r="C103" s="1" t="s">
        <v>1366</v>
      </c>
      <c r="D103" s="3" t="str">
        <f>IF( RIGHT(NT_Timeline[[#This Row],[Year]],2) = "BC", "-"&amp;TEXT( LEFT( RIGHT(NT_Timeline[[#This Row],[Year]],7), IF( LEN(A103)&lt;5, 2, 3 ) ), "#.##0" ),TEXT( LEFT( RIGHT(NT_Timeline[[#This Row],[Year]],7), IF( LEN(A103)&lt;7, 2, 3 ) ), "#.##0" ))</f>
        <v>66</v>
      </c>
      <c r="E103" s="1" t="str">
        <f>LEFT(NT_Timeline[[#This Row],[SourceText]], SEARCH(" ", NT_Timeline[[#This Row],[SourceText]], 3 ) -1  )</f>
        <v>Titus</v>
      </c>
    </row>
    <row r="104" spans="1:5" x14ac:dyDescent="0.25">
      <c r="A104" s="1" t="s">
        <v>1367</v>
      </c>
      <c r="B104" s="1" t="s">
        <v>1368</v>
      </c>
      <c r="C104" s="1" t="s">
        <v>1369</v>
      </c>
      <c r="D104" s="3" t="str">
        <f>IF( RIGHT(NT_Timeline[[#This Row],[Year]],2) = "BC", "-"&amp;TEXT( LEFT( RIGHT(NT_Timeline[[#This Row],[Year]],7), IF( LEN(A104)&lt;5, 2, 3 ) ), "#.##0" ),TEXT( LEFT( RIGHT(NT_Timeline[[#This Row],[Year]],7), IF( LEN(A104)&lt;7, 2, 3 ) ), "#.##0" ))</f>
        <v>67</v>
      </c>
      <c r="E104" s="1" t="str">
        <f>LEFT(NT_Timeline[[#This Row],[SourceText]], SEARCH(" ", NT_Timeline[[#This Row],[SourceText]], 3 ) -1  )</f>
        <v>2 Timothy</v>
      </c>
    </row>
    <row r="105" spans="1:5" x14ac:dyDescent="0.25">
      <c r="A105" s="1" t="s">
        <v>1367</v>
      </c>
      <c r="B105" s="1" t="s">
        <v>1370</v>
      </c>
      <c r="C105" s="1" t="s">
        <v>1371</v>
      </c>
      <c r="D105" s="3" t="str">
        <f>IF( RIGHT(NT_Timeline[[#This Row],[Year]],2) = "BC", "-"&amp;TEXT( LEFT( RIGHT(NT_Timeline[[#This Row],[Year]],7), IF( LEN(A105)&lt;5, 2, 3 ) ), "#.##0" ),TEXT( LEFT( RIGHT(NT_Timeline[[#This Row],[Year]],7), IF( LEN(A105)&lt;7, 2, 3 ) ), "#.##0" ))</f>
        <v>67</v>
      </c>
      <c r="E105" s="1" t="str">
        <f>LEFT(NT_Timeline[[#This Row],[SourceText]], SEARCH(" ", NT_Timeline[[#This Row],[SourceText]], 3 ) -1  )</f>
        <v>2 Peter</v>
      </c>
    </row>
    <row r="106" spans="1:5" x14ac:dyDescent="0.25">
      <c r="A106" s="1" t="s">
        <v>1372</v>
      </c>
      <c r="B106" s="1" t="s">
        <v>1373</v>
      </c>
      <c r="C106" s="1" t="s">
        <v>1374</v>
      </c>
      <c r="D106" s="3" t="str">
        <f>IF( RIGHT(NT_Timeline[[#This Row],[Year]],2) = "BC", "-"&amp;TEXT( LEFT( RIGHT(NT_Timeline[[#This Row],[Year]],7), IF( LEN(A106)&lt;5, 2, 3 ) ), "#.##0" ),TEXT( LEFT( RIGHT(NT_Timeline[[#This Row],[Year]],7), IF( LEN(A106)&lt;7, 2, 3 ) ), "#.##0" ))</f>
        <v>68</v>
      </c>
      <c r="E106" s="1" t="str">
        <f>LEFT(NT_Timeline[[#This Row],[SourceText]], SEARCH(" ", NT_Timeline[[#This Row],[SourceText]], 3 ) -1  )</f>
        <v>Hebrews</v>
      </c>
    </row>
    <row r="107" spans="1:5" x14ac:dyDescent="0.25">
      <c r="A107" s="1" t="s">
        <v>1372</v>
      </c>
      <c r="B107" s="1" t="s">
        <v>1375</v>
      </c>
      <c r="C107" s="1" t="s">
        <v>1376</v>
      </c>
      <c r="D107" s="3" t="str">
        <f>IF( RIGHT(NT_Timeline[[#This Row],[Year]],2) = "BC", "-"&amp;TEXT( LEFT( RIGHT(NT_Timeline[[#This Row],[Year]],7), IF( LEN(A107)&lt;5, 2, 3 ) ), "#.##0" ),TEXT( LEFT( RIGHT(NT_Timeline[[#This Row],[Year]],7), IF( LEN(A107)&lt;7, 2, 3 ) ), "#.##0" ))</f>
        <v>68</v>
      </c>
      <c r="E107" s="1" t="str">
        <f>LEFT(NT_Timeline[[#This Row],[SourceText]], SEARCH(" ", NT_Timeline[[#This Row],[SourceText]], 3 ) -1  )</f>
        <v>Jude</v>
      </c>
    </row>
    <row r="108" spans="1:5" x14ac:dyDescent="0.25">
      <c r="A108" s="1" t="s">
        <v>1377</v>
      </c>
      <c r="B108" s="1" t="s">
        <v>1378</v>
      </c>
      <c r="C108" s="1" t="s">
        <v>1379</v>
      </c>
      <c r="D108" s="3" t="str">
        <f>IF( RIGHT(NT_Timeline[[#This Row],[Year]],2) = "BC", "-"&amp;TEXT( LEFT( RIGHT(NT_Timeline[[#This Row],[Year]],7), IF( LEN(A108)&lt;5, 2, 3 ) ), "#.##0" ),TEXT( LEFT( RIGHT(NT_Timeline[[#This Row],[Year]],7), IF( LEN(A108)&lt;7, 2, 3 ) ), "#.##0" ))</f>
        <v>90</v>
      </c>
      <c r="E108" s="1" t="str">
        <f>LEFT(NT_Timeline[[#This Row],[SourceText]], SEARCH(" ", NT_Timeline[[#This Row],[SourceText]], 3 ) -1  )</f>
        <v>1 John</v>
      </c>
    </row>
    <row r="109" spans="1:5" x14ac:dyDescent="0.25">
      <c r="A109" s="1" t="s">
        <v>1380</v>
      </c>
      <c r="B109" s="1" t="s">
        <v>1381</v>
      </c>
      <c r="C109" s="1" t="s">
        <v>1382</v>
      </c>
      <c r="D109" s="3" t="str">
        <f>IF( RIGHT(NT_Timeline[[#This Row],[Year]],2) = "BC", "-"&amp;TEXT( LEFT( RIGHT(NT_Timeline[[#This Row],[Year]],7), IF( LEN(A109)&lt;5, 2, 3 ) ), "#.##0" ),TEXT( LEFT( RIGHT(NT_Timeline[[#This Row],[Year]],7), IF( LEN(A109)&lt;7, 2, 3 ) ), "#.##0" ))</f>
        <v>92</v>
      </c>
      <c r="E109" s="1" t="str">
        <f>LEFT(NT_Timeline[[#This Row],[SourceText]], SEARCH(" ", NT_Timeline[[#This Row],[SourceText]], 3 ) -1  )</f>
        <v>2 John</v>
      </c>
    </row>
    <row r="110" spans="1:5" x14ac:dyDescent="0.25">
      <c r="A110" s="1" t="s">
        <v>1383</v>
      </c>
      <c r="B110" s="1" t="s">
        <v>1384</v>
      </c>
      <c r="C110" s="1" t="s">
        <v>1385</v>
      </c>
      <c r="D110" s="3" t="str">
        <f>IF( RIGHT(NT_Timeline[[#This Row],[Year]],2) = "BC", "-"&amp;TEXT( LEFT( RIGHT(NT_Timeline[[#This Row],[Year]],7), IF( LEN(A110)&lt;5, 2, 3 ) ), "#.##0" ),TEXT( LEFT( RIGHT(NT_Timeline[[#This Row],[Year]],7), IF( LEN(A110)&lt;7, 2, 3 ) ), "#.##0" ))</f>
        <v>94</v>
      </c>
      <c r="E110" s="1" t="str">
        <f>LEFT(NT_Timeline[[#This Row],[SourceText]], SEARCH(" ", NT_Timeline[[#This Row],[SourceText]], 3 ) -1  )</f>
        <v>3 John</v>
      </c>
    </row>
    <row r="111" spans="1:5" x14ac:dyDescent="0.25">
      <c r="A111" s="1" t="s">
        <v>1386</v>
      </c>
      <c r="B111" s="1" t="s">
        <v>1387</v>
      </c>
      <c r="C111" s="1" t="s">
        <v>1388</v>
      </c>
      <c r="D111" s="3" t="str">
        <f>IF( RIGHT(NT_Timeline[[#This Row],[Year]],2) = "BC", "-"&amp;TEXT( LEFT( RIGHT(NT_Timeline[[#This Row],[Year]],7), IF( LEN(A111)&lt;5, 2, 3 ) ), "#.##0" ),TEXT( LEFT( RIGHT(NT_Timeline[[#This Row],[Year]],7), IF( LEN(A111)&lt;7, 2, 3 ) ), "#.##0" ))</f>
        <v>95</v>
      </c>
      <c r="E111" s="1" t="str">
        <f>LEFT(NT_Timeline[[#This Row],[SourceText]], SEARCH(" ", NT_Timeline[[#This Row],[SourceText]], 3 ) -1  )</f>
        <v>Revelation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J J i U U B T y H x a n A A A A + A A A A B I A H A B D b 2 5 m a W c v U G F j a 2 F n Z S 5 4 b W w g o h g A K K A U A A A A A A A A A A A A A A A A A A A A A A A A A A A A h Y + 9 D o I w G E V f h X S n L f U H J B 9 l c A V j Y m J c S a 3 Q C M X Q Y n k 3 B x / J V 5 B E U T f H e 3 K G c x + 3 O 6 R D U 3 t X 2 R n V 6 g Q F m C J P a t E e l S 4 T 1 N u T H 6 G U w 7 Y Q 5 6 K U 3 i h r E w / m m K D K 2 k t M i H M O u x l u u 5 I w S g N y y L O d q G R T o I + s / s u + 0 s Y W W k j E Y f + K 4 Q y H K 7 w I l x F m 8 w D I h C F X + q u w s R h T I D 8 Q 1 n 1 t + 0 5 y X f u b D M g 0 g b x f 8 C d Q S w M E F A A C A A g A J J i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Y l F A p q 6 p / l w I A A D Q I A A A T A B w A R m 9 y b X V s Y X M v U 2 V j d G l v b j E u b S C i G A A o o B Q A A A A A A A A A A A A A A A A A A A A A A A A A A A D t V E 1 v 0 0 A Q v U f K f x h t L 7 b k O H E 5 Q V W k J k W i H x R E r S J U V W j t D I 6 J v W t 5 x 0 l L l P / O r N 0 m T p u W Q s W N H B z v 7 v j N m / d m 1 m B M q V Z w 3 v w H e 9 1 O t 2 M m s s Q x f A y / h W m O W a o Q 9 i F D 6 n a A f 8 O S 4 / f h C 0 b + J 5 m g Y 1 9 G W h E q M o 6 Y E B X m T b 8 f p V G G k y r y Y 5 3 3 6 R a m L 1 z X a 1 A O J c k B w 1 i 0 x W B 5 a d d X t 2 c 7 I r w p E B K c p z 9 + p s l Y c F w o G c 8 P S 6 n M d 1 3 m I 5 1 V u b J h x q m h v M V C N J u B 8 I D s 9 4 T X t P T g b n / 3 k f 1 X G / t L d 0 X i T O a o Y C Y V T H W m c 7 v Y Q u k z K o 5 r o I z z g P o m L / E V Z S n u k R L v Z q y d u E d J n O u q j D F k U o J Z d T u p e h a x t o N n / 9 r B 4 M 7 B 4 M U O B v 8 d 3 O I g s 7 E c Y S D + 3 M D 5 f O 7 X J i a S c C 5 v a i N n W B o e d N M / S V X S O 2 Y e p n f R 7 P V O j i 9 6 Q / t B f y f S e p q l h j b t f n R e T 2 w V U 1 0 U X E i O B C q d o a y A k 2 V S t r U + x F w T v k c 5 5 p y 1 7 + 4 m C J g i S 8 k w j i 7 Y z y k q z S i J V M k a 5 N y G N D o 7 v 8 / N R q z t q z 8 l L B s M a 8 3 w Z s R S y 5 g 3 6 9 5 M 7 T 3 o O L E L + 2 9 B a Y J T l q F W V 6 b c H g s x E L 4 v X l u z Y 9 c a f r d 2 1 + 4 H f t B K 6 + + K V k 8 e c C l Y S E P Y e A + k M c E Z P 1 o y H Y z H m / U 9 I Q s n I j T E u C S z I 1 W H h 3 P E I / N B X j e 7 H I M y n o C t l 0 v J I 5 5 k B x b N + o D A u b z t 5 S v w 4 E J m F W t c R W R V c Z q g U 1 Q J T c C B d S T X u / W I 6 + V D 1 w V v j Q 9 / m S B g m C W 4 9 3 q k n h 0 s e V 6 4 i z Y G O W d V 1 o P 8 l N T e 4 j m q r W b 8 x Z f K N u K t m 6 V p m C F P X f s W s a 1 j S U x k w e 0 5 0 p W q b 5 I V l S M 1 x u v H G q g + X H X R k 6 w 5 R x 3 N L w M r e v u q e p B j 7 x d Q S w E C L Q A U A A I A C A A k m J R Q F P I f F q c A A A D 4 A A A A E g A A A A A A A A A A A A A A A A A A A A A A Q 2 9 u Z m l n L 1 B h Y 2 t h Z 2 U u e G 1 s U E s B A i 0 A F A A C A A g A J J i U U A / K 6 a u k A A A A 6 Q A A A B M A A A A A A A A A A A A A A A A A 8 w A A A F t D b 2 5 0 Z W 5 0 X 1 R 5 c G V z X S 5 4 b W x Q S w E C L Q A U A A I A C A A k m J R Q K a u q f 5 c C A A A 0 C A A A E w A A A A A A A A A A A A A A A A D k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H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V F 9 U a W 1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U X 1 R p b W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x N z o y O T o 1 O S 4 x N z E w M T g 2 W i I g L z 4 8 R W 5 0 c n k g V H l w Z T 0 i R m l s b E N v b H V t b l R 5 c G V z I i B W Y W x 1 Z T 0 i c 0 J n W U c i I C 8 + P E V u d H J 5 I F R 5 c G U 9 I k Z p b G x D b 2 x 1 b W 5 O Y W 1 l c y I g V m F s d W U 9 I n N b J n F 1 b 3 Q 7 W W V h c i Z x d W 9 0 O y w m c X V v d D t F d m V u d C Z x d W 9 0 O y w m c X V v d D t T b 3 V y Y 2 V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e X B l I G d l d 2 l q e m l n Z C 5 7 Q 2 9 s d W 1 u M S w w f S Z x d W 9 0 O y w m c X V v d D t T Z W N 0 a W 9 u M S 9 U Y W J s Z S A w L 1 R 5 c G U g Z 2 V 3 a W p 6 a W d k L n t D b 2 x 1 b W 4 y L D F 9 J n F 1 b 3 Q 7 L C Z x d W 9 0 O 1 N l Y 3 R p b 2 4 x L 1 R h Y m x l I D A v V H l w Z S B n Z X d p a n p p Z 2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9 U e X B l I G d l d 2 l q e m l n Z C 5 7 Q 2 9 s d W 1 u M S w w f S Z x d W 9 0 O y w m c X V v d D t T Z W N 0 a W 9 u M S 9 U Y W J s Z S A w L 1 R 5 c G U g Z 2 V 3 a W p 6 a W d k L n t D b 2 x 1 b W 4 y L D F 9 J n F 1 b 3 Q 7 L C Z x d W 9 0 O 1 N l Y 3 R p b 2 4 x L 1 R h Y m x l I D A v V H l w Z S B n Z X d p a n p p Z 2 Q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X 1 R p b W V s a W 5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F 9 U a W 1 l b G l u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X 1 R p b W V s a W 5 l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F 9 U a W 1 l b G l u Z S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R f V G l t Z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V F 9 U a W 1 l b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T c 6 M j k 6 N T k u M j E 3 O D k y N l o i I C 8 + P E V u d H J 5 I F R 5 c G U 9 I k Z p b G x D b 2 x 1 b W 5 U e X B l c y I g V m F s d W U 9 I n N C Z 1 l H I i A v P j x F b n R y e S B U e X B l P S J G a W x s Q 2 9 s d W 1 u T m F t Z X M i I F Z h b H V l P S J z W y Z x d W 9 0 O 1 l l Y X I m c X V v d D s s J n F 1 b 3 Q 7 R X Z l b n Q m c X V v d D s s J n F 1 b 3 Q 7 U 2 9 1 c m N l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V H l w Z S B n Z X d p a n p p Z 2 Q u e 0 N v b H V t b j E s M H 0 m c X V v d D s s J n F 1 b 3 Q 7 U 2 V j d G l v b j E v V G F i b G U g M S 9 U e X B l I G d l d 2 l q e m l n Z C 5 7 Q 2 9 s d W 1 u M i w x f S Z x d W 9 0 O y w m c X V v d D t T Z W N 0 a W 9 u M S 9 U Y W J s Z S A x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V H l w Z S B n Z X d p a n p p Z 2 Q u e 0 N v b H V t b j E s M H 0 m c X V v d D s s J n F 1 b 3 Q 7 U 2 V j d G l v b j E v V G F i b G U g M S 9 U e X B l I G d l d 2 l q e m l n Z C 5 7 Q 2 9 s d W 1 u M i w x f S Z x d W 9 0 O y w m c X V v d D t T Z W N 0 a W 9 u M S 9 U Y W J s Z S A x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V F 9 U a W 1 l b G l u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R f V G l t Z W x p b m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V F 9 U a W 1 l b G l u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R f V G l t Z W x p b m U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0 J v b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E 4 O j E 2 O j A 0 L j g z M D U z M D J a I i A v P j x F b n R y e S B U e X B l P S J G a W x s Q 2 9 s d W 1 u V H l w Z X M i I F Z h b H V l P S J z Q m d Z R i I g L z 4 8 R W 5 0 c n k g V H l w Z T 0 i R m l s b E N v b H V t b k 5 h b W V z I i B W Y W x 1 Z T 0 i c 1 s m c X V v d D t C b 2 9 r J n F 1 b 3 Q 7 L C Z x d W 9 0 O 0 N o Y X B 0 Z X J D b 3 V u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S W 5 k Z X g g d G 9 l Z 2 V 2 b 2 V n Z C 5 7 Q m 9 v a y w w f S Z x d W 9 0 O y w m c X V v d D t T Z W N 0 a W 9 u M S 9 U Y W J s Z S A w L 0 l u Z G V 4 I H R v Z W d l d m 9 l Z 2 Q u e 0 N o Y X B 0 Z X J D b 3 V u d C w x f S Z x d W 9 0 O y w m c X V v d D t T Z W N 0 a W 9 u M S 9 U Y W J s Z S A w L 0 l u Z G V 4 I H R v Z W d l d m 9 l Z 2 Q u e 0 l u Z G V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S W 5 k Z X g g d G 9 l Z 2 V 2 b 2 V n Z C 5 7 Q m 9 v a y w w f S Z x d W 9 0 O y w m c X V v d D t T Z W N 0 a W 9 u M S 9 U Y W J s Z S A w L 0 l u Z G V 4 I H R v Z W d l d m 9 l Z 2 Q u e 0 N o Y X B 0 Z X J D b 3 V u d C w x f S Z x d W 9 0 O y w m c X V v d D t T Z W N 0 a W 9 u M S 9 U Y W J s Z S A w L 0 l u Z G V 4 I H R v Z W d l d m 9 l Z 2 Q u e 0 l u Z G V 4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L b 2 x v b W t v c H B l b i U y M G 1 l d C U y M G 5 p d m V h d S U y M H Z l c m x h Y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W F u Z 2 V w Y X N 0 Z S U y M G t v b G 9 t J T I w d G 9 l Z 2 V 2 b 2 V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J b m R l e C U y M H R v Z W d l d m 9 l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z R Y x n r i 4 U O x p g w u F F W J f Q A A A A A C A A A A A A A Q Z g A A A A E A A C A A A A B x 3 k x 1 7 z f T x Z r V r P 1 8 t r L 8 F M 4 g f 0 x K 4 P 3 r O X f 2 z P e T 0 g A A A A A O g A A A A A I A A C A A A A C 8 Y a 5 J p c f I c 6 C b o O J 2 / V X r j d w f z 0 F O h d g q P k x J d S V 9 z F A A A A D 4 / 0 S 4 9 k x 2 k P H f x K R W 7 F D G g f S 4 A o r l h U m P L V L V B C o w R w 5 L g 5 t b t V 4 P q M K r h e B D r r c m y / v u g b W k U m u r L c + s H L o s i Q A o 3 B D j c 6 4 A x U R G Z G U g J U A A A A B 3 w J H i j N z 8 6 t q 1 D j r T j y t S p 9 S H 0 g p 9 y A i g g L N w D 4 f q 0 h y e C 1 D F x N 7 N A N P v Z k / D k b L v 7 V Y X L l B t w c F K L 2 R 7 s p 3 b < / D a t a M a s h u p > 
</file>

<file path=customXml/itemProps1.xml><?xml version="1.0" encoding="utf-8"?>
<ds:datastoreItem xmlns:ds="http://schemas.openxmlformats.org/officeDocument/2006/customXml" ds:itemID="{9E2A915D-B9D2-4167-AD43-37B8888732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Books</vt:lpstr>
      <vt:lpstr>OT_Timeline</vt:lpstr>
      <vt:lpstr>NT_Timeline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Corné Laros</dc:creator>
  <cp:lastModifiedBy>Corné Laros</cp:lastModifiedBy>
  <dcterms:created xsi:type="dcterms:W3CDTF">2020-04-16T17:23:30Z</dcterms:created>
  <dcterms:modified xsi:type="dcterms:W3CDTF">2020-04-20T17:01:20Z</dcterms:modified>
</cp:coreProperties>
</file>