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Angelo\Dachary\Taller informatica\Finales\"/>
    </mc:Choice>
  </mc:AlternateContent>
  <xr:revisionPtr revIDLastSave="0" documentId="13_ncr:1_{D3003E51-6E8F-4495-9FC4-90330F2ED9D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2" i="1"/>
  <c r="F6" i="1"/>
</calcChain>
</file>

<file path=xl/sharedStrings.xml><?xml version="1.0" encoding="utf-8"?>
<sst xmlns="http://schemas.openxmlformats.org/spreadsheetml/2006/main" count="36" uniqueCount="24">
  <si>
    <t>N° Registro(NR)</t>
  </si>
  <si>
    <t>Nombre/Apellido (NA)</t>
  </si>
  <si>
    <t>Equipo E</t>
  </si>
  <si>
    <t>Goles (G)</t>
  </si>
  <si>
    <t>Andrea Pirlo</t>
  </si>
  <si>
    <t>Carlos Tevez</t>
  </si>
  <si>
    <t>Cristiano Ronaldo</t>
  </si>
  <si>
    <t>Diego Maradona</t>
  </si>
  <si>
    <t>Gianluigi Buffon</t>
  </si>
  <si>
    <t>Iker Casillas</t>
  </si>
  <si>
    <t>Martin Palermo</t>
  </si>
  <si>
    <t>Lionel Messi</t>
  </si>
  <si>
    <t>Robert Lewandoski</t>
  </si>
  <si>
    <t>Roman Riquelme</t>
  </si>
  <si>
    <t>Serigo Ramon</t>
  </si>
  <si>
    <t>Zinedine Zidane</t>
  </si>
  <si>
    <t>Zlantan Ibrahimobivh</t>
  </si>
  <si>
    <t>Juventus</t>
  </si>
  <si>
    <t>Boca Juniors</t>
  </si>
  <si>
    <t>Napoli</t>
  </si>
  <si>
    <t>Real Madrid</t>
  </si>
  <si>
    <t>Barcelona</t>
  </si>
  <si>
    <t>Bayern Münich</t>
  </si>
  <si>
    <t>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</si>
</sst>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4" sqref="F4"/>
    </sheetView>
  </sheetViews>
  <sheetFormatPr baseColWidth="10" defaultRowHeight="14.4" x14ac:dyDescent="0.3"/>
  <cols>
    <col min="1" max="1" width="22.6640625" customWidth="1"/>
    <col min="2" max="2" width="25.6640625" customWidth="1"/>
    <col min="3" max="3" width="20.88671875" customWidth="1"/>
    <col min="4" max="4" width="19" customWidth="1"/>
    <col min="6" max="6" width="52.88671875" bestFit="1" customWidth="1"/>
    <col min="10" max="10" width="44.55468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6" x14ac:dyDescent="0.3">
      <c r="A2" s="4">
        <v>1</v>
      </c>
      <c r="B2" s="2" t="s">
        <v>4</v>
      </c>
      <c r="C2" s="2" t="s">
        <v>17</v>
      </c>
      <c r="D2" s="2">
        <v>1</v>
      </c>
      <c r="F2" t="str">
        <f>IF(COUNTIFS(B$2:B$17,"Diego Maradona",C$2:C$17,"Napoli",D$2:D$17,"&gt;=5")=0,"No hay registro de jugadores",CONCATENATE("La cantidad de registros es ",COUNTIFS(B$2:B$17,"Diego Maradona",C$2:C$17,"Napoli",D$2:D$17,"&gt;=5")," y el total de goles es ",SUMIFS(D$2:D$17,B$2:B$17,"Diego Maradona",C$2:C$17,"Napoli",D$2:D$17,"&gt;=5")))</f>
        <v>La cantidad de registros es 2 y el total de goles es 18</v>
      </c>
    </row>
    <row r="3" spans="1:6" x14ac:dyDescent="0.3">
      <c r="A3" s="4">
        <v>2</v>
      </c>
      <c r="B3" s="2" t="s">
        <v>5</v>
      </c>
      <c r="C3" s="2" t="s">
        <v>18</v>
      </c>
      <c r="D3" s="2">
        <v>2</v>
      </c>
    </row>
    <row r="4" spans="1:6" x14ac:dyDescent="0.3">
      <c r="A4" s="4">
        <v>3</v>
      </c>
      <c r="B4" s="2" t="s">
        <v>6</v>
      </c>
      <c r="C4" s="2" t="s">
        <v>17</v>
      </c>
      <c r="D4" s="2">
        <v>3</v>
      </c>
      <c r="F4" t="str">
        <f>IF(OR(COUNTIF($C2:$C17,"Boca Juniors")=0,COUNTIF($C2:$C17,"Real Madrid")=0),"No hay registros de equipos",IF((SUMIF($C2:$C17,"Boca Juniors",$D2:$D17)-SUMIF($C2:$C17,"Real Madrid",$D2:$D17))=0,"No hay diferencia de goles entre ambos equipos",CONCATENATE("El equipo con mayor cantidad de goles es ",CHAR(34),IF((SUMIF($C2:$C17,"Boca Juniors",$D2:$D17)-SUMIF($C2:$C17,"Real Madrid",$D2:$D17))&gt;0,"Boca Juniors","Real Madrid"),CHAR(34)," con ",MAX(SUMIF($C2:$C17,"Boca Juniors",$D2:$D17),SUMIF($C2:$C17,"Real Madrid",$D2:$D17)))))</f>
        <v>El equipo con mayor cantidad de goles es "Real Madrid" con 36</v>
      </c>
    </row>
    <row r="5" spans="1:6" x14ac:dyDescent="0.3">
      <c r="A5" s="4">
        <v>4</v>
      </c>
      <c r="B5" s="2" t="s">
        <v>7</v>
      </c>
      <c r="C5" s="2" t="s">
        <v>19</v>
      </c>
      <c r="D5" s="2">
        <v>4</v>
      </c>
    </row>
    <row r="6" spans="1:6" x14ac:dyDescent="0.3">
      <c r="A6" s="4">
        <v>5</v>
      </c>
      <c r="B6" s="2" t="s">
        <v>7</v>
      </c>
      <c r="C6" s="2" t="s">
        <v>19</v>
      </c>
      <c r="D6" s="2">
        <v>5</v>
      </c>
      <c r="F6" t="str">
        <f>IF(OR(VLOOKUP(MIN($A$2:$A$17),$A$2:$D$17,3,FALSE)="",VLOOKUP(MAX($A$2:$A$17),$A$2:$D$17,3,FALSE)=""),"No hay registro de equipo",IF(OR(MIN(A2:A17)&lt;=0,MAX(A2:A17)&lt;=0),"",CONCATENATE("La diferencia entre ",CHAR(34),VLOOKUP(MIN($A$2:$A$17),$A$2:$D$17,3,FALSE),CHAR(34)," y ",CHAR(34),VLOOKUP(MAX($A$2:$A$17),$A$2:$D$17,3,FALSE),CHAR(34)," es de ",ABS(SUMIF(C2:C17,VLOOKUP(MAX($A$2:$A$17),$A$2:$D$17,3,FALSE),D2:D17))-SUMIF(C2:C17,VLOOKUP(MIN($A$2:$A$17),$A$2:$D$17,3,FALSE),D2:D17)," goles")))</f>
        <v>La diferencia entre "Juventus" y "Milan" es de 6 goles</v>
      </c>
    </row>
    <row r="7" spans="1:6" x14ac:dyDescent="0.3">
      <c r="A7" s="4">
        <v>6</v>
      </c>
      <c r="B7" s="2" t="s">
        <v>8</v>
      </c>
      <c r="C7" s="2" t="s">
        <v>17</v>
      </c>
      <c r="D7" s="2">
        <v>6</v>
      </c>
    </row>
    <row r="8" spans="1:6" x14ac:dyDescent="0.3">
      <c r="A8" s="4">
        <v>7</v>
      </c>
      <c r="B8" s="2" t="s">
        <v>9</v>
      </c>
      <c r="C8" s="2" t="s">
        <v>20</v>
      </c>
      <c r="D8" s="2">
        <v>7</v>
      </c>
    </row>
    <row r="9" spans="1:6" x14ac:dyDescent="0.3">
      <c r="A9" s="4">
        <v>8</v>
      </c>
      <c r="B9" s="2" t="s">
        <v>10</v>
      </c>
      <c r="C9" s="2" t="s">
        <v>18</v>
      </c>
      <c r="D9" s="2">
        <v>8</v>
      </c>
    </row>
    <row r="10" spans="1:6" x14ac:dyDescent="0.3">
      <c r="A10" s="4">
        <v>9</v>
      </c>
      <c r="B10" s="2" t="s">
        <v>11</v>
      </c>
      <c r="C10" s="2" t="s">
        <v>21</v>
      </c>
      <c r="D10" s="2">
        <v>9</v>
      </c>
    </row>
    <row r="11" spans="1:6" x14ac:dyDescent="0.3">
      <c r="A11" s="4">
        <v>10</v>
      </c>
      <c r="B11" s="2" t="s">
        <v>7</v>
      </c>
      <c r="C11" s="2" t="s">
        <v>18</v>
      </c>
      <c r="D11" s="2">
        <v>10</v>
      </c>
    </row>
    <row r="12" spans="1:6" x14ac:dyDescent="0.3">
      <c r="A12" s="4">
        <v>11</v>
      </c>
      <c r="B12" s="2" t="s">
        <v>12</v>
      </c>
      <c r="C12" s="2" t="s">
        <v>22</v>
      </c>
      <c r="D12" s="2">
        <v>11</v>
      </c>
    </row>
    <row r="13" spans="1:6" x14ac:dyDescent="0.3">
      <c r="A13" s="4">
        <v>12</v>
      </c>
      <c r="B13" s="2" t="s">
        <v>13</v>
      </c>
      <c r="C13" s="2" t="s">
        <v>18</v>
      </c>
      <c r="D13" s="2">
        <v>12</v>
      </c>
    </row>
    <row r="14" spans="1:6" x14ac:dyDescent="0.3">
      <c r="A14" s="4">
        <v>13</v>
      </c>
      <c r="B14" s="2" t="s">
        <v>7</v>
      </c>
      <c r="C14" s="2" t="s">
        <v>19</v>
      </c>
      <c r="D14" s="2">
        <v>13</v>
      </c>
    </row>
    <row r="15" spans="1:6" x14ac:dyDescent="0.3">
      <c r="A15" s="4">
        <v>14</v>
      </c>
      <c r="B15" s="2" t="s">
        <v>14</v>
      </c>
      <c r="C15" s="2" t="s">
        <v>20</v>
      </c>
      <c r="D15" s="2">
        <v>14</v>
      </c>
    </row>
    <row r="16" spans="1:6" x14ac:dyDescent="0.3">
      <c r="A16" s="4">
        <v>15</v>
      </c>
      <c r="B16" s="2" t="s">
        <v>15</v>
      </c>
      <c r="C16" s="2" t="s">
        <v>20</v>
      </c>
      <c r="D16" s="2">
        <v>15</v>
      </c>
    </row>
    <row r="17" spans="1:4" x14ac:dyDescent="0.3">
      <c r="A17" s="4">
        <v>16</v>
      </c>
      <c r="B17" s="2" t="s">
        <v>16</v>
      </c>
      <c r="C17" s="2" t="s">
        <v>23</v>
      </c>
      <c r="D17" s="2">
        <v>16</v>
      </c>
    </row>
    <row r="18" spans="1:4" x14ac:dyDescent="0.3">
      <c r="B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 Lopez</dc:creator>
  <cp:lastModifiedBy>Angelo valchar</cp:lastModifiedBy>
  <dcterms:created xsi:type="dcterms:W3CDTF">2022-07-07T23:57:33Z</dcterms:created>
  <dcterms:modified xsi:type="dcterms:W3CDTF">2022-11-15T00:23:48Z</dcterms:modified>
</cp:coreProperties>
</file>