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VIBI\VIBI-Dashboard Template\Sales - Quản trị Kế hoạch Hành động\Transaction Sales Data\"/>
    </mc:Choice>
  </mc:AlternateContent>
  <xr:revisionPtr revIDLastSave="0" documentId="13_ncr:1_{9EE222EE-CAA6-4660-BBC3-EE711FA34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ory Stock Control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I19" i="1" s="1"/>
  <c r="H10" i="1" l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2" i="1"/>
  <c r="I2" i="1" s="1"/>
</calcChain>
</file>

<file path=xl/sharedStrings.xml><?xml version="1.0" encoding="utf-8"?>
<sst xmlns="http://schemas.openxmlformats.org/spreadsheetml/2006/main" count="297" uniqueCount="174">
  <si>
    <t>Item No.</t>
  </si>
  <si>
    <t>Date Of Last Order</t>
  </si>
  <si>
    <t>Item Name</t>
  </si>
  <si>
    <t>Vendor</t>
  </si>
  <si>
    <t>Stock Location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</si>
  <si>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</si>
  <si>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</si>
  <si>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</si>
  <si>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</si>
  <si>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</si>
  <si>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</si>
  <si>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</si>
  <si>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</si>
  <si>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</si>
  <si>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</si>
  <si>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</si>
  <si>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</si>
  <si>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</si>
  <si>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</si>
  <si>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</si>
  <si>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</si>
  <si>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</si>
  <si>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</si>
  <si>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</si>
  <si>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</si>
  <si>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</si>
  <si>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</si>
  <si>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</si>
  <si>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</si>
  <si>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</si>
  <si>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</si>
  <si>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</si>
  <si>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</si>
  <si>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</si>
  <si>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</si>
  <si>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</si>
  <si>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</si>
  <si>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</si>
  <si>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</si>
  <si>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</si>
  <si>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</si>
  <si>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</si>
  <si>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</si>
  <si>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</si>
  <si>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</si>
  <si>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</si>
  <si>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</si>
  <si>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</si>
  <si>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</si>
  <si>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</si>
  <si>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</si>
  <si>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</si>
  <si>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</si>
  <si>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</si>
  <si>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</si>
  <si>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</si>
  <si>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</si>
  <si>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</si>
  <si>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</si>
  <si>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</si>
  <si>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</si>
  <si>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</si>
  <si>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</si>
  <si>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</si>
  <si>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</si>
  <si>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</si>
  <si>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</si>
  <si>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</si>
  <si>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</si>
  <si>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</si>
  <si>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</si>
  <si>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</si>
  <si>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</si>
  <si>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</si>
  <si>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</si>
  <si>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</si>
  <si>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</si>
  <si>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</si>
  <si>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</si>
  <si>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</si>
  <si>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</si>
  <si>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</si>
  <si>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</si>
  <si>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</si>
  <si>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</si>
  <si>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</si>
  <si>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</si>
  <si>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</si>
  <si>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</si>
  <si>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</si>
  <si>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</si>
  <si>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</si>
  <si>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</si>
  <si>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</si>
  <si>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</si>
  <si>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</si>
  <si>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</si>
  <si>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</si>
  <si>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</si>
  <si>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</si>
  <si>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</si>
  <si>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</si>
  <si>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</si>
  <si>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</si>
  <si>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</si>
  <si>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</si>
  <si>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</si>
  <si>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</si>
  <si>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</si>
  <si>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</si>
  <si>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</si>
  <si>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</si>
  <si>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</si>
  <si>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</si>
  <si>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</si>
  <si>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</si>
  <si>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</si>
  <si>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</si>
  <si>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</si>
  <si>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</si>
  <si>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</si>
  <si>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</si>
  <si>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</si>
  <si>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</si>
  <si>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</si>
  <si>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</si>
  <si>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</si>
  <si>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</si>
  <si>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</si>
  <si>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</si>
  <si>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</si>
  <si>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</si>
  <si>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</si>
  <si>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</si>
  <si>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</si>
  <si>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</si>
  <si>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</si>
  <si>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</si>
  <si>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</si>
  <si>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</si>
  <si>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</si>
  <si>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</si>
  <si>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</si>
  <si>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</si>
  <si>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</si>
  <si>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</si>
  <si>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</si>
  <si>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</si>
  <si>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</si>
  <si>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</si>
  <si>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</si>
  <si>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</si>
  <si>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</si>
  <si>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</si>
  <si>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</si>
  <si>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</si>
  <si>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</si>
  <si>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</si>
  <si>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</si>
  <si>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</si>
  <si>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</si>
  <si>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</si>
  <si>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</si>
  <si>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</si>
  <si>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</si>
  <si>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</si>
  <si>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</si>
  <si>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NXH382</t>
  </si>
  <si>
    <t>GUT930</t>
  </si>
  <si>
    <t>AXW291</t>
  </si>
  <si>
    <t>FLR025</t>
  </si>
  <si>
    <t>Sales Price</t>
  </si>
  <si>
    <t>STK-169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</si>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</sst>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3" fillId="2" borderId="0" xfId="1" applyFont="1"/>
  </cellXfs>
  <cellStyles count="2">
    <cellStyle name="Neutral" xfId="1" builtinId="28"/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ntory_Stock_Control" displayName="Inventory_Stock_Control" ref="A1:N71" totalsRowShown="0" headerRowDxfId="3">
  <tableColumns count="14">
    <tableColumn id="1" xr3:uid="{00000000-0010-0000-0100-000001000000}" name="Item No."/>
    <tableColumn id="2" xr3:uid="{00000000-0010-0000-0100-000002000000}" name="Date Of Last Order" dataDxfId="2"/>
    <tableColumn id="3" xr3:uid="{00000000-0010-0000-0100-000003000000}" name="Item Name"/>
    <tableColumn id="4" xr3:uid="{00000000-0010-0000-0100-000004000000}" name="Vendor"/>
    <tableColumn id="5" xr3:uid="{00000000-0010-0000-0100-000005000000}" name="Stock Location"/>
    <tableColumn id="6" xr3:uid="{00000000-0010-0000-0100-000006000000}" name="Cost Per Item"/>
    <tableColumn id="7" xr3:uid="{00000000-0010-0000-0100-000007000000}" name="Stock Quantity"/>
    <tableColumn id="8" xr3:uid="{00000000-0010-0000-0100-000008000000}" name="Total Value">
      <calculatedColumnFormula>F2*G2</calculatedColumnFormula>
    </tableColumn>
    <tableColumn id="14" xr3:uid="{9F682654-90C5-4567-AF4E-6142512F1634}" name="COGs" dataDxfId="1">
      <calculatedColumnFormula>Inventory_Stock_Control[[#This Row],[Total Value]]/Inventory_Stock_Control[[#This Row],[Stock Quantity]]</calculatedColumnFormula>
    </tableColumn>
    <tableColumn id="9" xr3:uid="{00000000-0010-0000-0100-000009000000}" name="Reorder Level"/>
    <tableColumn id="10" xr3:uid="{00000000-0010-0000-0100-00000A000000}" name="Days Per Reorder"/>
    <tableColumn id="11" xr3:uid="{00000000-0010-0000-0100-00000B000000}" name="Item Reorder Quantity"/>
    <tableColumn id="13" xr3:uid="{00000000-0010-0000-0100-00000D000000}" name="Sales Price" dataDxfId="0"/>
    <tableColumn id="12" xr3:uid="{00000000-0010-0000-0100-00000C000000}" name="Item Discontinu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N71"/>
  <sheetViews>
    <sheetView tabSelected="1" zoomScale="115" zoomScaleNormal="115" workbookViewId="0">
      <selection activeCell="R28" sqref="R28"/>
    </sheetView>
  </sheetViews>
  <sheetFormatPr defaultRowHeight="11.25" x14ac:dyDescent="0.2"/>
  <cols>
    <col min="1" max="1" width="12.5" customWidth="1"/>
    <col min="2" max="2" width="20.5" style="3" customWidth="1"/>
    <col min="3" max="3" width="45.1640625" customWidth="1"/>
    <col min="4" max="4" width="19.6640625" customWidth="1"/>
    <col min="5" max="5" width="24.1640625" customWidth="1"/>
    <col min="6" max="6" width="15.5" customWidth="1"/>
    <col min="7" max="7" width="16.33203125" customWidth="1"/>
    <col min="8" max="9" width="14.6640625" customWidth="1"/>
    <col min="10" max="10" width="16.1640625" customWidth="1"/>
    <col min="11" max="11" width="19" customWidth="1"/>
    <col min="12" max="12" width="23.33203125" customWidth="1"/>
    <col min="13" max="13" width="20.83203125" customWidth="1"/>
    <col min="14" max="14" width="11" customWidth="1"/>
  </cols>
  <sheetData>
    <row r="1" spans="1:14" ht="15" x14ac:dyDescent="0.25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173</v>
      </c>
      <c r="J1" s="1" t="s">
        <v>8</v>
      </c>
      <c r="K1" s="1" t="s">
        <v>9</v>
      </c>
      <c r="L1" s="1" t="s">
        <v>10</v>
      </c>
      <c r="M1" s="1" t="s">
        <v>171</v>
      </c>
      <c r="N1" s="1" t="s">
        <v>11</v>
      </c>
    </row>
    <row r="2" spans="1:14" x14ac:dyDescent="0.2">
      <c r="A2" t="s">
        <v>13</v>
      </c>
      <c r="B2" s="3">
        <v>44500</v>
      </c>
      <c r="C2" t="s">
        <v>82</v>
      </c>
      <c r="D2" t="s">
        <v>151</v>
      </c>
      <c r="E2" t="s">
        <v>167</v>
      </c>
      <c r="F2">
        <v>60</v>
      </c>
      <c r="G2">
        <v>129</v>
      </c>
      <c r="H2">
        <f>F2*G2</f>
        <v>7740</v>
      </c>
      <c r="I2">
        <f>Inventory_Stock_Control[[#This Row],[Total Value]]/Inventory_Stock_Control[[#This Row],[Stock Quantity]]</f>
        <v>60</v>
      </c>
      <c r="J2">
        <v>50</v>
      </c>
      <c r="K2">
        <v>14</v>
      </c>
      <c r="L2">
        <v>125</v>
      </c>
      <c r="M2">
        <v>115.80000000000001</v>
      </c>
    </row>
    <row r="3" spans="1:14" x14ac:dyDescent="0.2">
      <c r="A3" t="s">
        <v>14</v>
      </c>
      <c r="B3" s="3">
        <v>44552</v>
      </c>
      <c r="C3" t="s">
        <v>83</v>
      </c>
      <c r="D3" t="s">
        <v>151</v>
      </c>
      <c r="E3" t="s">
        <v>168</v>
      </c>
      <c r="F3">
        <v>253</v>
      </c>
      <c r="G3">
        <v>233</v>
      </c>
      <c r="H3">
        <f t="shared" ref="H3:H66" si="0">F3*G3</f>
        <v>58949</v>
      </c>
      <c r="I3">
        <f>Inventory_Stock_Control[[#This Row],[Total Value]]/Inventory_Stock_Control[[#This Row],[Stock Quantity]]</f>
        <v>253</v>
      </c>
      <c r="J3">
        <v>25</v>
      </c>
      <c r="K3">
        <v>10</v>
      </c>
      <c r="L3">
        <v>300</v>
      </c>
      <c r="M3">
        <v>417.45</v>
      </c>
      <c r="N3" t="s">
        <v>12</v>
      </c>
    </row>
    <row r="4" spans="1:14" x14ac:dyDescent="0.2">
      <c r="A4" t="s">
        <v>15</v>
      </c>
      <c r="B4" s="3">
        <v>44511</v>
      </c>
      <c r="C4" t="s">
        <v>84</v>
      </c>
      <c r="D4" t="s">
        <v>152</v>
      </c>
      <c r="E4" t="s">
        <v>170</v>
      </c>
      <c r="F4">
        <v>206</v>
      </c>
      <c r="G4">
        <v>106</v>
      </c>
      <c r="H4">
        <f t="shared" si="0"/>
        <v>21836</v>
      </c>
      <c r="I4">
        <f>Inventory_Stock_Control[[#This Row],[Total Value]]/Inventory_Stock_Control[[#This Row],[Stock Quantity]]</f>
        <v>206</v>
      </c>
      <c r="J4">
        <v>25</v>
      </c>
      <c r="K4">
        <v>2</v>
      </c>
      <c r="L4">
        <v>10</v>
      </c>
      <c r="M4">
        <v>354.32</v>
      </c>
    </row>
    <row r="5" spans="1:14" x14ac:dyDescent="0.2">
      <c r="A5" t="s">
        <v>16</v>
      </c>
      <c r="B5" s="3">
        <v>44433</v>
      </c>
      <c r="C5" t="s">
        <v>85</v>
      </c>
      <c r="D5" t="s">
        <v>153</v>
      </c>
      <c r="E5" t="s">
        <v>169</v>
      </c>
      <c r="F5">
        <v>117</v>
      </c>
      <c r="G5">
        <v>248</v>
      </c>
      <c r="H5">
        <f t="shared" si="0"/>
        <v>29016</v>
      </c>
      <c r="I5">
        <f>Inventory_Stock_Control[[#This Row],[Total Value]]/Inventory_Stock_Control[[#This Row],[Stock Quantity]]</f>
        <v>117</v>
      </c>
      <c r="J5">
        <v>25</v>
      </c>
      <c r="K5">
        <v>14</v>
      </c>
      <c r="L5">
        <v>300</v>
      </c>
      <c r="M5">
        <v>235.17</v>
      </c>
    </row>
    <row r="6" spans="1:14" x14ac:dyDescent="0.2">
      <c r="A6" t="s">
        <v>17</v>
      </c>
      <c r="B6" s="3">
        <v>44534</v>
      </c>
      <c r="C6" t="s">
        <v>86</v>
      </c>
      <c r="D6" t="s">
        <v>154</v>
      </c>
      <c r="E6" t="s">
        <v>167</v>
      </c>
      <c r="F6">
        <v>248</v>
      </c>
      <c r="G6">
        <v>264</v>
      </c>
      <c r="H6">
        <f t="shared" si="0"/>
        <v>65472</v>
      </c>
      <c r="I6">
        <f>Inventory_Stock_Control[[#This Row],[Total Value]]/Inventory_Stock_Control[[#This Row],[Stock Quantity]]</f>
        <v>248</v>
      </c>
      <c r="J6">
        <v>25</v>
      </c>
      <c r="K6">
        <v>60</v>
      </c>
      <c r="L6">
        <v>150</v>
      </c>
      <c r="M6">
        <v>389.35999999999996</v>
      </c>
      <c r="N6" t="s">
        <v>12</v>
      </c>
    </row>
    <row r="7" spans="1:14" x14ac:dyDescent="0.2">
      <c r="A7" t="s">
        <v>18</v>
      </c>
      <c r="B7" s="3">
        <v>44547</v>
      </c>
      <c r="C7" t="s">
        <v>87</v>
      </c>
      <c r="D7" t="s">
        <v>155</v>
      </c>
      <c r="E7" t="s">
        <v>168</v>
      </c>
      <c r="F7">
        <v>244</v>
      </c>
      <c r="G7">
        <v>47</v>
      </c>
      <c r="H7">
        <f t="shared" si="0"/>
        <v>11468</v>
      </c>
      <c r="I7">
        <f>Inventory_Stock_Control[[#This Row],[Total Value]]/Inventory_Stock_Control[[#This Row],[Stock Quantity]]</f>
        <v>244</v>
      </c>
      <c r="J7">
        <v>10</v>
      </c>
      <c r="K7">
        <v>5</v>
      </c>
      <c r="L7">
        <v>100</v>
      </c>
      <c r="M7">
        <v>480.68</v>
      </c>
    </row>
    <row r="8" spans="1:14" x14ac:dyDescent="0.2">
      <c r="A8" t="s">
        <v>19</v>
      </c>
      <c r="B8" s="3">
        <v>44430</v>
      </c>
      <c r="C8" t="s">
        <v>88</v>
      </c>
      <c r="D8" t="s">
        <v>156</v>
      </c>
      <c r="E8" t="s">
        <v>170</v>
      </c>
      <c r="F8">
        <v>135</v>
      </c>
      <c r="G8">
        <v>94</v>
      </c>
      <c r="H8">
        <f t="shared" si="0"/>
        <v>12690</v>
      </c>
      <c r="I8">
        <f>Inventory_Stock_Control[[#This Row],[Total Value]]/Inventory_Stock_Control[[#This Row],[Stock Quantity]]</f>
        <v>135</v>
      </c>
      <c r="J8">
        <v>25</v>
      </c>
      <c r="K8">
        <v>5</v>
      </c>
      <c r="L8">
        <v>300</v>
      </c>
      <c r="M8">
        <v>206.55</v>
      </c>
    </row>
    <row r="9" spans="1:14" x14ac:dyDescent="0.2">
      <c r="A9" t="s">
        <v>20</v>
      </c>
      <c r="B9" s="3">
        <v>44545</v>
      </c>
      <c r="C9" t="s">
        <v>89</v>
      </c>
      <c r="D9" t="s">
        <v>152</v>
      </c>
      <c r="E9" t="s">
        <v>167</v>
      </c>
      <c r="F9">
        <v>186</v>
      </c>
      <c r="G9">
        <v>67</v>
      </c>
      <c r="H9">
        <f t="shared" si="0"/>
        <v>12462</v>
      </c>
      <c r="I9">
        <f>Inventory_Stock_Control[[#This Row],[Total Value]]/Inventory_Stock_Control[[#This Row],[Stock Quantity]]</f>
        <v>186</v>
      </c>
      <c r="J9">
        <v>30</v>
      </c>
      <c r="K9">
        <v>30</v>
      </c>
      <c r="L9">
        <v>20</v>
      </c>
      <c r="M9">
        <v>262.26</v>
      </c>
    </row>
    <row r="10" spans="1:14" x14ac:dyDescent="0.2">
      <c r="A10" t="s">
        <v>21</v>
      </c>
      <c r="B10" s="3">
        <v>44479</v>
      </c>
      <c r="C10" t="s">
        <v>90</v>
      </c>
      <c r="D10" t="s">
        <v>157</v>
      </c>
      <c r="E10" t="s">
        <v>167</v>
      </c>
      <c r="F10">
        <v>284</v>
      </c>
      <c r="G10">
        <v>208</v>
      </c>
      <c r="H10">
        <f t="shared" si="0"/>
        <v>59072</v>
      </c>
      <c r="I10">
        <f>Inventory_Stock_Control[[#This Row],[Total Value]]/Inventory_Stock_Control[[#This Row],[Stock Quantity]]</f>
        <v>284</v>
      </c>
      <c r="J10">
        <v>30</v>
      </c>
      <c r="K10">
        <v>30</v>
      </c>
      <c r="L10">
        <v>200</v>
      </c>
      <c r="M10">
        <v>548.12</v>
      </c>
    </row>
    <row r="11" spans="1:14" x14ac:dyDescent="0.2">
      <c r="A11" t="s">
        <v>22</v>
      </c>
      <c r="B11" s="3">
        <v>44518</v>
      </c>
      <c r="C11" t="s">
        <v>91</v>
      </c>
      <c r="D11" t="s">
        <v>158</v>
      </c>
      <c r="E11" t="s">
        <v>169</v>
      </c>
      <c r="F11">
        <v>223</v>
      </c>
      <c r="G11">
        <v>89</v>
      </c>
      <c r="H11">
        <f t="shared" si="0"/>
        <v>19847</v>
      </c>
      <c r="I11">
        <f>Inventory_Stock_Control[[#This Row],[Total Value]]/Inventory_Stock_Control[[#This Row],[Stock Quantity]]</f>
        <v>223</v>
      </c>
      <c r="J11">
        <v>20</v>
      </c>
      <c r="K11">
        <v>45</v>
      </c>
      <c r="L11">
        <v>10</v>
      </c>
      <c r="M11">
        <v>432.62</v>
      </c>
    </row>
    <row r="12" spans="1:14" x14ac:dyDescent="0.2">
      <c r="A12" t="s">
        <v>23</v>
      </c>
      <c r="B12" s="3">
        <v>44530</v>
      </c>
      <c r="C12" t="s">
        <v>92</v>
      </c>
      <c r="D12" t="s">
        <v>159</v>
      </c>
      <c r="E12" t="s">
        <v>168</v>
      </c>
      <c r="F12">
        <v>254</v>
      </c>
      <c r="G12">
        <v>95</v>
      </c>
      <c r="H12">
        <f t="shared" si="0"/>
        <v>24130</v>
      </c>
      <c r="I12">
        <f>Inventory_Stock_Control[[#This Row],[Total Value]]/Inventory_Stock_Control[[#This Row],[Stock Quantity]]</f>
        <v>254</v>
      </c>
      <c r="J12">
        <v>20</v>
      </c>
      <c r="K12">
        <v>2</v>
      </c>
      <c r="L12">
        <v>150</v>
      </c>
      <c r="M12">
        <v>538.48</v>
      </c>
    </row>
    <row r="13" spans="1:14" x14ac:dyDescent="0.2">
      <c r="A13" t="s">
        <v>24</v>
      </c>
      <c r="B13" s="3">
        <v>44553</v>
      </c>
      <c r="C13" t="s">
        <v>93</v>
      </c>
      <c r="D13" t="s">
        <v>160</v>
      </c>
      <c r="E13" t="s">
        <v>170</v>
      </c>
      <c r="F13">
        <v>226</v>
      </c>
      <c r="G13">
        <v>96</v>
      </c>
      <c r="H13">
        <f t="shared" si="0"/>
        <v>21696</v>
      </c>
      <c r="I13">
        <f>Inventory_Stock_Control[[#This Row],[Total Value]]/Inventory_Stock_Control[[#This Row],[Stock Quantity]]</f>
        <v>226</v>
      </c>
      <c r="J13">
        <v>30</v>
      </c>
      <c r="K13">
        <v>10</v>
      </c>
      <c r="L13">
        <v>200</v>
      </c>
      <c r="M13">
        <v>406.8</v>
      </c>
    </row>
    <row r="14" spans="1:14" x14ac:dyDescent="0.2">
      <c r="A14" t="s">
        <v>25</v>
      </c>
      <c r="B14" s="3">
        <v>44486</v>
      </c>
      <c r="C14" t="s">
        <v>94</v>
      </c>
      <c r="D14" t="s">
        <v>155</v>
      </c>
      <c r="E14" t="s">
        <v>167</v>
      </c>
      <c r="F14">
        <v>286</v>
      </c>
      <c r="G14">
        <v>101</v>
      </c>
      <c r="H14">
        <f t="shared" si="0"/>
        <v>28886</v>
      </c>
      <c r="I14">
        <f>Inventory_Stock_Control[[#This Row],[Total Value]]/Inventory_Stock_Control[[#This Row],[Stock Quantity]]</f>
        <v>286</v>
      </c>
      <c r="J14">
        <v>50</v>
      </c>
      <c r="K14">
        <v>60</v>
      </c>
      <c r="L14">
        <v>125</v>
      </c>
      <c r="M14">
        <v>643.5</v>
      </c>
    </row>
    <row r="15" spans="1:14" x14ac:dyDescent="0.2">
      <c r="A15" t="s">
        <v>26</v>
      </c>
      <c r="B15" s="3">
        <v>44440</v>
      </c>
      <c r="C15" t="s">
        <v>95</v>
      </c>
      <c r="D15" t="s">
        <v>160</v>
      </c>
      <c r="E15" t="s">
        <v>168</v>
      </c>
      <c r="F15">
        <v>165</v>
      </c>
      <c r="G15">
        <v>211</v>
      </c>
      <c r="H15">
        <f t="shared" si="0"/>
        <v>34815</v>
      </c>
      <c r="I15">
        <f>Inventory_Stock_Control[[#This Row],[Total Value]]/Inventory_Stock_Control[[#This Row],[Stock Quantity]]</f>
        <v>165</v>
      </c>
      <c r="J15">
        <v>50</v>
      </c>
      <c r="K15">
        <v>30</v>
      </c>
      <c r="L15">
        <v>300</v>
      </c>
      <c r="M15">
        <v>323.39999999999998</v>
      </c>
    </row>
    <row r="16" spans="1:14" x14ac:dyDescent="0.2">
      <c r="A16" t="s">
        <v>27</v>
      </c>
      <c r="B16" s="3">
        <v>44512</v>
      </c>
      <c r="C16" t="s">
        <v>96</v>
      </c>
      <c r="D16" t="s">
        <v>155</v>
      </c>
      <c r="E16" t="s">
        <v>170</v>
      </c>
      <c r="F16">
        <v>151</v>
      </c>
      <c r="G16">
        <v>75</v>
      </c>
      <c r="H16">
        <f t="shared" si="0"/>
        <v>11325</v>
      </c>
      <c r="I16">
        <f>Inventory_Stock_Control[[#This Row],[Total Value]]/Inventory_Stock_Control[[#This Row],[Stock Quantity]]</f>
        <v>151</v>
      </c>
      <c r="J16">
        <v>25</v>
      </c>
      <c r="K16">
        <v>45</v>
      </c>
      <c r="L16">
        <v>150</v>
      </c>
      <c r="M16">
        <v>291.43</v>
      </c>
    </row>
    <row r="17" spans="1:13" x14ac:dyDescent="0.2">
      <c r="A17" t="s">
        <v>28</v>
      </c>
      <c r="B17" s="3">
        <v>44484</v>
      </c>
      <c r="C17" t="s">
        <v>97</v>
      </c>
      <c r="D17" t="s">
        <v>160</v>
      </c>
      <c r="E17" t="s">
        <v>168</v>
      </c>
      <c r="F17">
        <v>174</v>
      </c>
      <c r="G17">
        <v>214</v>
      </c>
      <c r="H17">
        <f t="shared" si="0"/>
        <v>37236</v>
      </c>
      <c r="I17">
        <f>Inventory_Stock_Control[[#This Row],[Total Value]]/Inventory_Stock_Control[[#This Row],[Stock Quantity]]</f>
        <v>174</v>
      </c>
      <c r="J17">
        <v>25</v>
      </c>
      <c r="K17">
        <v>14</v>
      </c>
      <c r="L17">
        <v>100</v>
      </c>
      <c r="M17">
        <v>370.62</v>
      </c>
    </row>
    <row r="18" spans="1:13" x14ac:dyDescent="0.2">
      <c r="A18" t="s">
        <v>29</v>
      </c>
      <c r="B18" s="3">
        <v>44483</v>
      </c>
      <c r="C18" t="s">
        <v>98</v>
      </c>
      <c r="D18" t="s">
        <v>151</v>
      </c>
      <c r="E18" t="s">
        <v>169</v>
      </c>
      <c r="F18">
        <v>82</v>
      </c>
      <c r="G18">
        <v>336</v>
      </c>
      <c r="H18">
        <f t="shared" si="0"/>
        <v>27552</v>
      </c>
      <c r="I18">
        <f>Inventory_Stock_Control[[#This Row],[Total Value]]/Inventory_Stock_Control[[#This Row],[Stock Quantity]]</f>
        <v>82</v>
      </c>
      <c r="J18">
        <v>10</v>
      </c>
      <c r="K18">
        <v>30</v>
      </c>
      <c r="L18">
        <v>125</v>
      </c>
      <c r="M18">
        <v>182.04</v>
      </c>
    </row>
    <row r="19" spans="1:13" x14ac:dyDescent="0.2">
      <c r="A19" t="s">
        <v>30</v>
      </c>
      <c r="B19" s="3">
        <v>44502</v>
      </c>
      <c r="C19" t="s">
        <v>99</v>
      </c>
      <c r="D19" t="s">
        <v>161</v>
      </c>
      <c r="E19" t="s">
        <v>168</v>
      </c>
      <c r="F19">
        <v>157</v>
      </c>
      <c r="G19">
        <v>179</v>
      </c>
      <c r="H19">
        <f>F19*G19</f>
        <v>28103</v>
      </c>
      <c r="I19">
        <f>Inventory_Stock_Control[[#This Row],[Total Value]]/Inventory_Stock_Control[[#This Row],[Stock Quantity]]</f>
        <v>157</v>
      </c>
      <c r="J19">
        <v>50</v>
      </c>
      <c r="K19">
        <v>10</v>
      </c>
      <c r="L19">
        <v>200</v>
      </c>
      <c r="M19">
        <v>301.44</v>
      </c>
    </row>
    <row r="20" spans="1:13" x14ac:dyDescent="0.2">
      <c r="A20" t="s">
        <v>31</v>
      </c>
      <c r="B20" s="3">
        <v>44505</v>
      </c>
      <c r="C20" t="s">
        <v>100</v>
      </c>
      <c r="D20" t="s">
        <v>159</v>
      </c>
      <c r="E20" t="s">
        <v>170</v>
      </c>
      <c r="F20">
        <v>83</v>
      </c>
      <c r="G20">
        <v>252</v>
      </c>
      <c r="H20">
        <f t="shared" si="0"/>
        <v>20916</v>
      </c>
      <c r="I20">
        <f>Inventory_Stock_Control[[#This Row],[Total Value]]/Inventory_Stock_Control[[#This Row],[Stock Quantity]]</f>
        <v>83</v>
      </c>
      <c r="J20">
        <v>25</v>
      </c>
      <c r="K20">
        <v>14</v>
      </c>
      <c r="L20">
        <v>150</v>
      </c>
      <c r="M20">
        <v>146.91</v>
      </c>
    </row>
    <row r="21" spans="1:13" x14ac:dyDescent="0.2">
      <c r="A21" t="s">
        <v>32</v>
      </c>
      <c r="B21" s="3">
        <v>44463</v>
      </c>
      <c r="C21" t="s">
        <v>101</v>
      </c>
      <c r="D21" t="s">
        <v>162</v>
      </c>
      <c r="E21" t="s">
        <v>167</v>
      </c>
      <c r="F21">
        <v>213</v>
      </c>
      <c r="G21">
        <v>202</v>
      </c>
      <c r="H21">
        <f t="shared" si="0"/>
        <v>43026</v>
      </c>
      <c r="I21">
        <f>Inventory_Stock_Control[[#This Row],[Total Value]]/Inventory_Stock_Control[[#This Row],[Stock Quantity]]</f>
        <v>213</v>
      </c>
      <c r="J21">
        <v>10</v>
      </c>
      <c r="K21">
        <v>60</v>
      </c>
      <c r="L21">
        <v>200</v>
      </c>
      <c r="M21">
        <v>411.09000000000003</v>
      </c>
    </row>
    <row r="22" spans="1:13" x14ac:dyDescent="0.2">
      <c r="A22" t="s">
        <v>33</v>
      </c>
      <c r="B22" s="3">
        <v>44415</v>
      </c>
      <c r="C22" t="s">
        <v>102</v>
      </c>
      <c r="D22" t="s">
        <v>163</v>
      </c>
      <c r="E22" t="s">
        <v>168</v>
      </c>
      <c r="F22">
        <v>271</v>
      </c>
      <c r="G22">
        <v>242</v>
      </c>
      <c r="H22">
        <f t="shared" si="0"/>
        <v>65582</v>
      </c>
      <c r="I22">
        <f>Inventory_Stock_Control[[#This Row],[Total Value]]/Inventory_Stock_Control[[#This Row],[Stock Quantity]]</f>
        <v>271</v>
      </c>
      <c r="J22">
        <v>20</v>
      </c>
      <c r="K22">
        <v>10</v>
      </c>
      <c r="L22">
        <v>250</v>
      </c>
      <c r="M22">
        <v>444.44000000000005</v>
      </c>
    </row>
    <row r="23" spans="1:13" x14ac:dyDescent="0.2">
      <c r="A23" t="s">
        <v>34</v>
      </c>
      <c r="B23" s="3">
        <v>44539</v>
      </c>
      <c r="C23" t="s">
        <v>103</v>
      </c>
      <c r="D23" t="s">
        <v>156</v>
      </c>
      <c r="E23" t="s">
        <v>169</v>
      </c>
      <c r="F23">
        <v>244</v>
      </c>
      <c r="G23">
        <v>265</v>
      </c>
      <c r="H23">
        <f t="shared" si="0"/>
        <v>64660</v>
      </c>
      <c r="I23">
        <f>Inventory_Stock_Control[[#This Row],[Total Value]]/Inventory_Stock_Control[[#This Row],[Stock Quantity]]</f>
        <v>244</v>
      </c>
      <c r="J23">
        <v>10</v>
      </c>
      <c r="K23">
        <v>14</v>
      </c>
      <c r="L23">
        <v>250</v>
      </c>
      <c r="M23">
        <v>346.47999999999996</v>
      </c>
    </row>
    <row r="24" spans="1:13" x14ac:dyDescent="0.2">
      <c r="A24" t="s">
        <v>35</v>
      </c>
      <c r="B24" s="3">
        <v>44481</v>
      </c>
      <c r="C24" t="s">
        <v>104</v>
      </c>
      <c r="D24" t="s">
        <v>163</v>
      </c>
      <c r="E24" t="s">
        <v>168</v>
      </c>
      <c r="F24">
        <v>184</v>
      </c>
      <c r="G24">
        <v>329</v>
      </c>
      <c r="H24">
        <f t="shared" si="0"/>
        <v>60536</v>
      </c>
      <c r="I24">
        <f>Inventory_Stock_Control[[#This Row],[Total Value]]/Inventory_Stock_Control[[#This Row],[Stock Quantity]]</f>
        <v>184</v>
      </c>
      <c r="J24">
        <v>30</v>
      </c>
      <c r="K24">
        <v>2</v>
      </c>
      <c r="L24">
        <v>40</v>
      </c>
      <c r="M24">
        <v>294.40000000000003</v>
      </c>
    </row>
    <row r="25" spans="1:13" x14ac:dyDescent="0.2">
      <c r="A25" t="s">
        <v>36</v>
      </c>
      <c r="B25" s="3">
        <v>44462</v>
      </c>
      <c r="C25" t="s">
        <v>105</v>
      </c>
      <c r="D25" t="s">
        <v>162</v>
      </c>
      <c r="E25" t="s">
        <v>170</v>
      </c>
      <c r="F25">
        <v>148</v>
      </c>
      <c r="G25">
        <v>50</v>
      </c>
      <c r="H25">
        <f t="shared" si="0"/>
        <v>7400</v>
      </c>
      <c r="I25">
        <f>Inventory_Stock_Control[[#This Row],[Total Value]]/Inventory_Stock_Control[[#This Row],[Stock Quantity]]</f>
        <v>148</v>
      </c>
      <c r="J25">
        <v>25</v>
      </c>
      <c r="K25">
        <v>45</v>
      </c>
      <c r="L25">
        <v>300</v>
      </c>
      <c r="M25">
        <v>233.84</v>
      </c>
    </row>
    <row r="26" spans="1:13" x14ac:dyDescent="0.2">
      <c r="A26" t="s">
        <v>37</v>
      </c>
      <c r="B26" s="3">
        <v>44520</v>
      </c>
      <c r="C26" t="s">
        <v>106</v>
      </c>
      <c r="D26" t="s">
        <v>164</v>
      </c>
      <c r="E26" t="s">
        <v>167</v>
      </c>
      <c r="F26">
        <v>71</v>
      </c>
      <c r="G26">
        <v>206</v>
      </c>
      <c r="H26">
        <f t="shared" si="0"/>
        <v>14626</v>
      </c>
      <c r="I26">
        <f>Inventory_Stock_Control[[#This Row],[Total Value]]/Inventory_Stock_Control[[#This Row],[Stock Quantity]]</f>
        <v>71</v>
      </c>
      <c r="J26">
        <v>10</v>
      </c>
      <c r="K26">
        <v>5</v>
      </c>
      <c r="L26">
        <v>250</v>
      </c>
      <c r="M26">
        <v>139.87</v>
      </c>
    </row>
    <row r="27" spans="1:13" x14ac:dyDescent="0.2">
      <c r="A27" t="s">
        <v>38</v>
      </c>
      <c r="B27" s="3">
        <v>44413</v>
      </c>
      <c r="C27" t="s">
        <v>107</v>
      </c>
      <c r="D27" t="s">
        <v>159</v>
      </c>
      <c r="E27" t="s">
        <v>167</v>
      </c>
      <c r="F27">
        <v>86</v>
      </c>
      <c r="G27">
        <v>251</v>
      </c>
      <c r="H27">
        <f t="shared" si="0"/>
        <v>21586</v>
      </c>
      <c r="I27">
        <f>Inventory_Stock_Control[[#This Row],[Total Value]]/Inventory_Stock_Control[[#This Row],[Stock Quantity]]</f>
        <v>86</v>
      </c>
      <c r="J27">
        <v>5</v>
      </c>
      <c r="K27">
        <v>30</v>
      </c>
      <c r="L27">
        <v>300</v>
      </c>
      <c r="M27">
        <v>167.7</v>
      </c>
    </row>
    <row r="28" spans="1:13" x14ac:dyDescent="0.2">
      <c r="A28" t="s">
        <v>39</v>
      </c>
      <c r="B28" s="3">
        <v>44483</v>
      </c>
      <c r="C28" t="s">
        <v>108</v>
      </c>
      <c r="D28" t="s">
        <v>162</v>
      </c>
      <c r="E28" t="s">
        <v>168</v>
      </c>
      <c r="F28">
        <v>229</v>
      </c>
      <c r="G28">
        <v>148</v>
      </c>
      <c r="H28">
        <f t="shared" si="0"/>
        <v>33892</v>
      </c>
      <c r="I28">
        <f>Inventory_Stock_Control[[#This Row],[Total Value]]/Inventory_Stock_Control[[#This Row],[Stock Quantity]]</f>
        <v>229</v>
      </c>
      <c r="J28">
        <v>50</v>
      </c>
      <c r="K28">
        <v>10</v>
      </c>
      <c r="L28">
        <v>10</v>
      </c>
      <c r="M28">
        <v>407.62</v>
      </c>
    </row>
    <row r="29" spans="1:13" x14ac:dyDescent="0.2">
      <c r="A29" t="s">
        <v>40</v>
      </c>
      <c r="B29" s="3">
        <v>44556</v>
      </c>
      <c r="C29" t="s">
        <v>109</v>
      </c>
      <c r="D29" t="s">
        <v>163</v>
      </c>
      <c r="E29" t="s">
        <v>167</v>
      </c>
      <c r="F29">
        <v>101</v>
      </c>
      <c r="G29">
        <v>337</v>
      </c>
      <c r="H29">
        <f t="shared" si="0"/>
        <v>34037</v>
      </c>
      <c r="I29">
        <f>Inventory_Stock_Control[[#This Row],[Total Value]]/Inventory_Stock_Control[[#This Row],[Stock Quantity]]</f>
        <v>101</v>
      </c>
      <c r="J29">
        <v>20</v>
      </c>
      <c r="K29">
        <v>5</v>
      </c>
      <c r="L29">
        <v>150</v>
      </c>
      <c r="M29">
        <v>207.04999999999998</v>
      </c>
    </row>
    <row r="30" spans="1:13" x14ac:dyDescent="0.2">
      <c r="A30" t="s">
        <v>41</v>
      </c>
      <c r="B30" s="3">
        <v>44431</v>
      </c>
      <c r="C30" t="s">
        <v>110</v>
      </c>
      <c r="D30" t="s">
        <v>165</v>
      </c>
      <c r="E30" t="s">
        <v>168</v>
      </c>
      <c r="F30">
        <v>260</v>
      </c>
      <c r="G30">
        <v>192</v>
      </c>
      <c r="H30">
        <f t="shared" si="0"/>
        <v>49920</v>
      </c>
      <c r="I30">
        <f>Inventory_Stock_Control[[#This Row],[Total Value]]/Inventory_Stock_Control[[#This Row],[Stock Quantity]]</f>
        <v>260</v>
      </c>
      <c r="J30">
        <v>25</v>
      </c>
      <c r="K30">
        <v>5</v>
      </c>
      <c r="L30">
        <v>200</v>
      </c>
      <c r="M30">
        <v>543.4</v>
      </c>
    </row>
    <row r="31" spans="1:13" x14ac:dyDescent="0.2">
      <c r="A31" t="s">
        <v>42</v>
      </c>
      <c r="B31" s="3">
        <v>44436</v>
      </c>
      <c r="C31" t="s">
        <v>111</v>
      </c>
      <c r="D31" t="s">
        <v>157</v>
      </c>
      <c r="E31" t="s">
        <v>170</v>
      </c>
      <c r="F31">
        <v>191</v>
      </c>
      <c r="G31">
        <v>183</v>
      </c>
      <c r="H31">
        <f t="shared" si="0"/>
        <v>34953</v>
      </c>
      <c r="I31">
        <f>Inventory_Stock_Control[[#This Row],[Total Value]]/Inventory_Stock_Control[[#This Row],[Stock Quantity]]</f>
        <v>191</v>
      </c>
      <c r="J31">
        <v>50</v>
      </c>
      <c r="K31">
        <v>2</v>
      </c>
      <c r="L31">
        <v>150</v>
      </c>
      <c r="M31">
        <v>284.58999999999997</v>
      </c>
    </row>
    <row r="32" spans="1:13" x14ac:dyDescent="0.2">
      <c r="A32" t="s">
        <v>43</v>
      </c>
      <c r="B32" s="3">
        <v>44422</v>
      </c>
      <c r="C32" t="s">
        <v>112</v>
      </c>
      <c r="D32" t="s">
        <v>165</v>
      </c>
      <c r="E32" t="s">
        <v>169</v>
      </c>
      <c r="F32">
        <v>223</v>
      </c>
      <c r="G32">
        <v>95</v>
      </c>
      <c r="H32">
        <f t="shared" si="0"/>
        <v>21185</v>
      </c>
      <c r="I32">
        <f>Inventory_Stock_Control[[#This Row],[Total Value]]/Inventory_Stock_Control[[#This Row],[Stock Quantity]]</f>
        <v>223</v>
      </c>
      <c r="J32">
        <v>20</v>
      </c>
      <c r="K32">
        <v>30</v>
      </c>
      <c r="L32">
        <v>10</v>
      </c>
      <c r="M32">
        <v>423.7</v>
      </c>
    </row>
    <row r="33" spans="1:13" x14ac:dyDescent="0.2">
      <c r="A33" t="s">
        <v>44</v>
      </c>
      <c r="B33" s="3">
        <v>44449</v>
      </c>
      <c r="C33" t="s">
        <v>113</v>
      </c>
      <c r="D33" t="s">
        <v>162</v>
      </c>
      <c r="E33" t="s">
        <v>168</v>
      </c>
      <c r="F33">
        <v>265</v>
      </c>
      <c r="G33">
        <v>348</v>
      </c>
      <c r="H33">
        <f t="shared" si="0"/>
        <v>92220</v>
      </c>
      <c r="I33">
        <f>Inventory_Stock_Control[[#This Row],[Total Value]]/Inventory_Stock_Control[[#This Row],[Stock Quantity]]</f>
        <v>265</v>
      </c>
      <c r="J33">
        <v>10</v>
      </c>
      <c r="K33">
        <v>60</v>
      </c>
      <c r="L33">
        <v>200</v>
      </c>
      <c r="M33">
        <v>580.35</v>
      </c>
    </row>
    <row r="34" spans="1:13" x14ac:dyDescent="0.2">
      <c r="A34" t="s">
        <v>45</v>
      </c>
      <c r="B34" s="3">
        <v>44443</v>
      </c>
      <c r="C34" t="s">
        <v>114</v>
      </c>
      <c r="D34" t="s">
        <v>159</v>
      </c>
      <c r="E34" t="s">
        <v>170</v>
      </c>
      <c r="F34">
        <v>151</v>
      </c>
      <c r="G34">
        <v>17</v>
      </c>
      <c r="H34">
        <f t="shared" si="0"/>
        <v>2567</v>
      </c>
      <c r="I34">
        <f>Inventory_Stock_Control[[#This Row],[Total Value]]/Inventory_Stock_Control[[#This Row],[Stock Quantity]]</f>
        <v>151</v>
      </c>
      <c r="J34">
        <v>20</v>
      </c>
      <c r="K34">
        <v>2</v>
      </c>
      <c r="L34">
        <v>10</v>
      </c>
      <c r="M34">
        <v>311.06</v>
      </c>
    </row>
    <row r="35" spans="1:13" x14ac:dyDescent="0.2">
      <c r="A35" t="s">
        <v>46</v>
      </c>
      <c r="B35" s="3">
        <v>44457</v>
      </c>
      <c r="C35" t="s">
        <v>115</v>
      </c>
      <c r="D35" t="s">
        <v>160</v>
      </c>
      <c r="E35" t="s">
        <v>167</v>
      </c>
      <c r="F35">
        <v>186</v>
      </c>
      <c r="G35">
        <v>210</v>
      </c>
      <c r="H35">
        <f t="shared" si="0"/>
        <v>39060</v>
      </c>
      <c r="I35">
        <f>Inventory_Stock_Control[[#This Row],[Total Value]]/Inventory_Stock_Control[[#This Row],[Stock Quantity]]</f>
        <v>186</v>
      </c>
      <c r="J35">
        <v>5</v>
      </c>
      <c r="K35">
        <v>45</v>
      </c>
      <c r="L35">
        <v>100</v>
      </c>
      <c r="M35">
        <v>271.56</v>
      </c>
    </row>
    <row r="36" spans="1:13" x14ac:dyDescent="0.2">
      <c r="A36" t="s">
        <v>47</v>
      </c>
      <c r="B36" s="3">
        <v>44531</v>
      </c>
      <c r="C36" t="s">
        <v>116</v>
      </c>
      <c r="D36" t="s">
        <v>164</v>
      </c>
      <c r="E36" t="s">
        <v>169</v>
      </c>
      <c r="F36">
        <v>290</v>
      </c>
      <c r="G36">
        <v>243</v>
      </c>
      <c r="H36">
        <f t="shared" si="0"/>
        <v>70470</v>
      </c>
      <c r="I36">
        <f>Inventory_Stock_Control[[#This Row],[Total Value]]/Inventory_Stock_Control[[#This Row],[Stock Quantity]]</f>
        <v>290</v>
      </c>
      <c r="J36">
        <v>10</v>
      </c>
      <c r="K36">
        <v>30</v>
      </c>
      <c r="L36">
        <v>100</v>
      </c>
      <c r="M36">
        <v>484.29999999999995</v>
      </c>
    </row>
    <row r="37" spans="1:13" x14ac:dyDescent="0.2">
      <c r="A37" t="s">
        <v>48</v>
      </c>
      <c r="B37" s="3">
        <v>44555</v>
      </c>
      <c r="C37" t="s">
        <v>117</v>
      </c>
      <c r="D37" t="s">
        <v>157</v>
      </c>
      <c r="E37" t="s">
        <v>168</v>
      </c>
      <c r="F37">
        <v>215</v>
      </c>
      <c r="G37">
        <v>302</v>
      </c>
      <c r="H37">
        <f t="shared" si="0"/>
        <v>64930</v>
      </c>
      <c r="I37">
        <f>Inventory_Stock_Control[[#This Row],[Total Value]]/Inventory_Stock_Control[[#This Row],[Stock Quantity]]</f>
        <v>215</v>
      </c>
      <c r="J37">
        <v>20</v>
      </c>
      <c r="K37">
        <v>60</v>
      </c>
      <c r="L37">
        <v>200</v>
      </c>
      <c r="M37">
        <v>311.75</v>
      </c>
    </row>
    <row r="38" spans="1:13" x14ac:dyDescent="0.2">
      <c r="A38" t="s">
        <v>49</v>
      </c>
      <c r="B38" s="3">
        <v>44533</v>
      </c>
      <c r="C38" t="s">
        <v>118</v>
      </c>
      <c r="D38" t="s">
        <v>166</v>
      </c>
      <c r="E38" t="s">
        <v>169</v>
      </c>
      <c r="F38">
        <v>154</v>
      </c>
      <c r="G38">
        <v>50</v>
      </c>
      <c r="H38">
        <f t="shared" si="0"/>
        <v>7700</v>
      </c>
      <c r="I38">
        <f>Inventory_Stock_Control[[#This Row],[Total Value]]/Inventory_Stock_Control[[#This Row],[Stock Quantity]]</f>
        <v>154</v>
      </c>
      <c r="J38">
        <v>30</v>
      </c>
      <c r="K38">
        <v>45</v>
      </c>
      <c r="L38">
        <v>200</v>
      </c>
      <c r="M38">
        <v>287.98</v>
      </c>
    </row>
    <row r="39" spans="1:13" x14ac:dyDescent="0.2">
      <c r="A39" t="s">
        <v>50</v>
      </c>
      <c r="B39" s="3">
        <v>44514</v>
      </c>
      <c r="C39" t="s">
        <v>119</v>
      </c>
      <c r="D39" t="s">
        <v>151</v>
      </c>
      <c r="E39" t="s">
        <v>167</v>
      </c>
      <c r="F39">
        <v>177</v>
      </c>
      <c r="G39">
        <v>174</v>
      </c>
      <c r="H39">
        <f t="shared" si="0"/>
        <v>30798</v>
      </c>
      <c r="I39">
        <f>Inventory_Stock_Control[[#This Row],[Total Value]]/Inventory_Stock_Control[[#This Row],[Stock Quantity]]</f>
        <v>177</v>
      </c>
      <c r="J39">
        <v>30</v>
      </c>
      <c r="K39">
        <v>30</v>
      </c>
      <c r="L39">
        <v>10</v>
      </c>
      <c r="M39">
        <v>307.98</v>
      </c>
    </row>
    <row r="40" spans="1:13" x14ac:dyDescent="0.2">
      <c r="A40" t="s">
        <v>51</v>
      </c>
      <c r="B40" s="3">
        <v>44480</v>
      </c>
      <c r="C40" t="s">
        <v>120</v>
      </c>
      <c r="D40" t="s">
        <v>157</v>
      </c>
      <c r="E40" t="s">
        <v>167</v>
      </c>
      <c r="F40">
        <v>134</v>
      </c>
      <c r="G40">
        <v>255</v>
      </c>
      <c r="H40">
        <f t="shared" si="0"/>
        <v>34170</v>
      </c>
      <c r="I40">
        <f>Inventory_Stock_Control[[#This Row],[Total Value]]/Inventory_Stock_Control[[#This Row],[Stock Quantity]]</f>
        <v>134</v>
      </c>
      <c r="J40">
        <v>20</v>
      </c>
      <c r="K40">
        <v>60</v>
      </c>
      <c r="L40">
        <v>200</v>
      </c>
      <c r="M40">
        <v>257.27999999999997</v>
      </c>
    </row>
    <row r="41" spans="1:13" x14ac:dyDescent="0.2">
      <c r="A41" t="s">
        <v>52</v>
      </c>
      <c r="B41" s="3">
        <v>44544</v>
      </c>
      <c r="C41" t="s">
        <v>121</v>
      </c>
      <c r="D41" t="s">
        <v>153</v>
      </c>
      <c r="E41" t="s">
        <v>169</v>
      </c>
      <c r="F41">
        <v>296</v>
      </c>
      <c r="G41">
        <v>312</v>
      </c>
      <c r="H41">
        <f t="shared" si="0"/>
        <v>92352</v>
      </c>
      <c r="I41">
        <f>Inventory_Stock_Control[[#This Row],[Total Value]]/Inventory_Stock_Control[[#This Row],[Stock Quantity]]</f>
        <v>296</v>
      </c>
      <c r="J41">
        <v>50</v>
      </c>
      <c r="K41">
        <v>2</v>
      </c>
      <c r="L41">
        <v>150</v>
      </c>
      <c r="M41">
        <v>574.24</v>
      </c>
    </row>
    <row r="42" spans="1:13" x14ac:dyDescent="0.2">
      <c r="A42" t="s">
        <v>53</v>
      </c>
      <c r="B42" s="3">
        <v>44491</v>
      </c>
      <c r="C42" t="s">
        <v>122</v>
      </c>
      <c r="D42" t="s">
        <v>152</v>
      </c>
      <c r="E42" t="s">
        <v>170</v>
      </c>
      <c r="F42">
        <v>132</v>
      </c>
      <c r="G42">
        <v>312</v>
      </c>
      <c r="H42">
        <f t="shared" si="0"/>
        <v>41184</v>
      </c>
      <c r="I42">
        <f>Inventory_Stock_Control[[#This Row],[Total Value]]/Inventory_Stock_Control[[#This Row],[Stock Quantity]]</f>
        <v>132</v>
      </c>
      <c r="J42">
        <v>50</v>
      </c>
      <c r="K42">
        <v>45</v>
      </c>
      <c r="L42">
        <v>250</v>
      </c>
      <c r="M42">
        <v>282.47999999999996</v>
      </c>
    </row>
    <row r="43" spans="1:13" x14ac:dyDescent="0.2">
      <c r="A43" t="s">
        <v>54</v>
      </c>
      <c r="B43" s="3">
        <v>44452</v>
      </c>
      <c r="C43" t="s">
        <v>123</v>
      </c>
      <c r="D43" t="s">
        <v>152</v>
      </c>
      <c r="E43" t="s">
        <v>168</v>
      </c>
      <c r="F43">
        <v>150</v>
      </c>
      <c r="G43">
        <v>279</v>
      </c>
      <c r="H43">
        <f t="shared" si="0"/>
        <v>41850</v>
      </c>
      <c r="I43">
        <f>Inventory_Stock_Control[[#This Row],[Total Value]]/Inventory_Stock_Control[[#This Row],[Stock Quantity]]</f>
        <v>150</v>
      </c>
      <c r="J43">
        <v>50</v>
      </c>
      <c r="K43">
        <v>45</v>
      </c>
      <c r="L43">
        <v>300</v>
      </c>
      <c r="M43">
        <v>301.49999999999994</v>
      </c>
    </row>
    <row r="44" spans="1:13" x14ac:dyDescent="0.2">
      <c r="A44" t="s">
        <v>55</v>
      </c>
      <c r="B44" s="3">
        <v>44510</v>
      </c>
      <c r="C44" t="s">
        <v>124</v>
      </c>
      <c r="D44" t="s">
        <v>159</v>
      </c>
      <c r="E44" t="s">
        <v>168</v>
      </c>
      <c r="F44">
        <v>58</v>
      </c>
      <c r="G44">
        <v>35</v>
      </c>
      <c r="H44">
        <f t="shared" si="0"/>
        <v>2030</v>
      </c>
      <c r="I44">
        <f>Inventory_Stock_Control[[#This Row],[Total Value]]/Inventory_Stock_Control[[#This Row],[Stock Quantity]]</f>
        <v>58</v>
      </c>
      <c r="J44">
        <v>25</v>
      </c>
      <c r="K44">
        <v>14</v>
      </c>
      <c r="L44">
        <v>250</v>
      </c>
      <c r="M44">
        <v>88.74</v>
      </c>
    </row>
    <row r="45" spans="1:13" x14ac:dyDescent="0.2">
      <c r="A45" t="s">
        <v>56</v>
      </c>
      <c r="B45" s="3">
        <v>44498</v>
      </c>
      <c r="C45" t="s">
        <v>125</v>
      </c>
      <c r="D45" t="s">
        <v>156</v>
      </c>
      <c r="E45" t="s">
        <v>169</v>
      </c>
      <c r="F45">
        <v>54</v>
      </c>
      <c r="G45">
        <v>91</v>
      </c>
      <c r="H45">
        <f t="shared" si="0"/>
        <v>4914</v>
      </c>
      <c r="I45">
        <f>Inventory_Stock_Control[[#This Row],[Total Value]]/Inventory_Stock_Control[[#This Row],[Stock Quantity]]</f>
        <v>54</v>
      </c>
      <c r="J45">
        <v>10</v>
      </c>
      <c r="K45">
        <v>5</v>
      </c>
      <c r="L45">
        <v>250</v>
      </c>
      <c r="M45">
        <v>111.24000000000001</v>
      </c>
    </row>
    <row r="46" spans="1:13" x14ac:dyDescent="0.2">
      <c r="A46" t="s">
        <v>57</v>
      </c>
      <c r="B46" s="3">
        <v>44533</v>
      </c>
      <c r="C46" t="s">
        <v>126</v>
      </c>
      <c r="D46" t="s">
        <v>164</v>
      </c>
      <c r="E46" t="s">
        <v>169</v>
      </c>
      <c r="F46">
        <v>78</v>
      </c>
      <c r="G46">
        <v>338</v>
      </c>
      <c r="H46">
        <f t="shared" si="0"/>
        <v>26364</v>
      </c>
      <c r="I46">
        <f>Inventory_Stock_Control[[#This Row],[Total Value]]/Inventory_Stock_Control[[#This Row],[Stock Quantity]]</f>
        <v>78</v>
      </c>
      <c r="J46">
        <v>25</v>
      </c>
      <c r="K46">
        <v>14</v>
      </c>
      <c r="L46">
        <v>50</v>
      </c>
      <c r="M46">
        <v>127.92000000000002</v>
      </c>
    </row>
    <row r="47" spans="1:13" x14ac:dyDescent="0.2">
      <c r="A47" t="s">
        <v>58</v>
      </c>
      <c r="B47" s="3">
        <v>44501</v>
      </c>
      <c r="C47" t="s">
        <v>127</v>
      </c>
      <c r="D47" t="s">
        <v>160</v>
      </c>
      <c r="E47" t="s">
        <v>169</v>
      </c>
      <c r="F47">
        <v>202</v>
      </c>
      <c r="G47">
        <v>181</v>
      </c>
      <c r="H47">
        <f t="shared" si="0"/>
        <v>36562</v>
      </c>
      <c r="I47">
        <f>Inventory_Stock_Control[[#This Row],[Total Value]]/Inventory_Stock_Control[[#This Row],[Stock Quantity]]</f>
        <v>202</v>
      </c>
      <c r="J47">
        <v>20</v>
      </c>
      <c r="K47">
        <v>14</v>
      </c>
      <c r="L47">
        <v>100</v>
      </c>
      <c r="M47">
        <v>305.02</v>
      </c>
    </row>
    <row r="48" spans="1:13" x14ac:dyDescent="0.2">
      <c r="A48" t="s">
        <v>59</v>
      </c>
      <c r="B48" s="3">
        <v>44479</v>
      </c>
      <c r="C48" t="s">
        <v>128</v>
      </c>
      <c r="D48" t="s">
        <v>157</v>
      </c>
      <c r="E48" t="s">
        <v>167</v>
      </c>
      <c r="F48">
        <v>292</v>
      </c>
      <c r="G48">
        <v>140</v>
      </c>
      <c r="H48">
        <f t="shared" si="0"/>
        <v>40880</v>
      </c>
      <c r="I48">
        <f>Inventory_Stock_Control[[#This Row],[Total Value]]/Inventory_Stock_Control[[#This Row],[Stock Quantity]]</f>
        <v>292</v>
      </c>
      <c r="J48">
        <v>10</v>
      </c>
      <c r="K48">
        <v>10</v>
      </c>
      <c r="L48">
        <v>50</v>
      </c>
      <c r="M48">
        <v>443.84000000000003</v>
      </c>
    </row>
    <row r="49" spans="1:14" x14ac:dyDescent="0.2">
      <c r="A49" t="s">
        <v>60</v>
      </c>
      <c r="B49" s="3">
        <v>44439</v>
      </c>
      <c r="C49" t="s">
        <v>129</v>
      </c>
      <c r="D49" t="s">
        <v>166</v>
      </c>
      <c r="E49" t="s">
        <v>168</v>
      </c>
      <c r="F49">
        <v>251</v>
      </c>
      <c r="G49">
        <v>96</v>
      </c>
      <c r="H49">
        <f t="shared" si="0"/>
        <v>24096</v>
      </c>
      <c r="I49">
        <f>Inventory_Stock_Control[[#This Row],[Total Value]]/Inventory_Stock_Control[[#This Row],[Stock Quantity]]</f>
        <v>251</v>
      </c>
      <c r="J49">
        <v>25</v>
      </c>
      <c r="K49">
        <v>10</v>
      </c>
      <c r="L49">
        <v>10</v>
      </c>
      <c r="M49">
        <v>414.15</v>
      </c>
    </row>
    <row r="50" spans="1:14" x14ac:dyDescent="0.2">
      <c r="A50" t="s">
        <v>61</v>
      </c>
      <c r="B50" s="3">
        <v>44448</v>
      </c>
      <c r="C50" t="s">
        <v>130</v>
      </c>
      <c r="D50" t="s">
        <v>158</v>
      </c>
      <c r="E50" t="s">
        <v>170</v>
      </c>
      <c r="F50">
        <v>108</v>
      </c>
      <c r="G50">
        <v>124</v>
      </c>
      <c r="H50">
        <f t="shared" si="0"/>
        <v>13392</v>
      </c>
      <c r="I50">
        <f>Inventory_Stock_Control[[#This Row],[Total Value]]/Inventory_Stock_Control[[#This Row],[Stock Quantity]]</f>
        <v>108</v>
      </c>
      <c r="J50">
        <v>30</v>
      </c>
      <c r="K50">
        <v>10</v>
      </c>
      <c r="L50">
        <v>125</v>
      </c>
      <c r="M50">
        <v>198.71999999999997</v>
      </c>
    </row>
    <row r="51" spans="1:14" x14ac:dyDescent="0.2">
      <c r="A51" t="s">
        <v>62</v>
      </c>
      <c r="B51" s="3">
        <v>44513</v>
      </c>
      <c r="C51" t="s">
        <v>131</v>
      </c>
      <c r="D51" t="s">
        <v>159</v>
      </c>
      <c r="E51" t="s">
        <v>167</v>
      </c>
      <c r="F51">
        <v>67</v>
      </c>
      <c r="G51">
        <v>162</v>
      </c>
      <c r="H51">
        <f t="shared" si="0"/>
        <v>10854</v>
      </c>
      <c r="I51">
        <f>Inventory_Stock_Control[[#This Row],[Total Value]]/Inventory_Stock_Control[[#This Row],[Stock Quantity]]</f>
        <v>67</v>
      </c>
      <c r="J51">
        <v>10</v>
      </c>
      <c r="K51">
        <v>10</v>
      </c>
      <c r="L51">
        <v>250</v>
      </c>
      <c r="M51">
        <v>112.56000000000002</v>
      </c>
    </row>
    <row r="52" spans="1:14" x14ac:dyDescent="0.2">
      <c r="A52" t="s">
        <v>63</v>
      </c>
      <c r="B52" s="3">
        <v>44455</v>
      </c>
      <c r="C52" t="s">
        <v>132</v>
      </c>
      <c r="D52" t="s">
        <v>166</v>
      </c>
      <c r="E52" t="s">
        <v>167</v>
      </c>
      <c r="F52">
        <v>141</v>
      </c>
      <c r="G52">
        <v>245</v>
      </c>
      <c r="H52">
        <f t="shared" si="0"/>
        <v>34545</v>
      </c>
      <c r="I52">
        <f>Inventory_Stock_Control[[#This Row],[Total Value]]/Inventory_Stock_Control[[#This Row],[Stock Quantity]]</f>
        <v>141</v>
      </c>
      <c r="J52">
        <v>25</v>
      </c>
      <c r="K52">
        <v>45</v>
      </c>
      <c r="L52">
        <v>300</v>
      </c>
      <c r="M52">
        <v>217.14000000000001</v>
      </c>
    </row>
    <row r="53" spans="1:14" x14ac:dyDescent="0.2">
      <c r="A53" t="s">
        <v>64</v>
      </c>
      <c r="B53" s="3">
        <v>44508</v>
      </c>
      <c r="C53" t="s">
        <v>133</v>
      </c>
      <c r="D53" t="s">
        <v>159</v>
      </c>
      <c r="E53" t="s">
        <v>168</v>
      </c>
      <c r="F53">
        <v>170</v>
      </c>
      <c r="G53">
        <v>59</v>
      </c>
      <c r="H53">
        <f t="shared" si="0"/>
        <v>10030</v>
      </c>
      <c r="I53">
        <f>Inventory_Stock_Control[[#This Row],[Total Value]]/Inventory_Stock_Control[[#This Row],[Stock Quantity]]</f>
        <v>170</v>
      </c>
      <c r="J53">
        <v>25</v>
      </c>
      <c r="K53">
        <v>30</v>
      </c>
      <c r="L53">
        <v>10</v>
      </c>
      <c r="M53">
        <v>341.7</v>
      </c>
      <c r="N53" t="s">
        <v>12</v>
      </c>
    </row>
    <row r="54" spans="1:14" x14ac:dyDescent="0.2">
      <c r="A54" t="s">
        <v>65</v>
      </c>
      <c r="B54" s="3">
        <v>44435</v>
      </c>
      <c r="C54" t="s">
        <v>134</v>
      </c>
      <c r="D54" t="s">
        <v>161</v>
      </c>
      <c r="E54" t="s">
        <v>168</v>
      </c>
      <c r="F54">
        <v>255</v>
      </c>
      <c r="G54">
        <v>156</v>
      </c>
      <c r="H54">
        <f t="shared" si="0"/>
        <v>39780</v>
      </c>
      <c r="I54">
        <f>Inventory_Stock_Control[[#This Row],[Total Value]]/Inventory_Stock_Control[[#This Row],[Stock Quantity]]</f>
        <v>255</v>
      </c>
      <c r="J54">
        <v>5</v>
      </c>
      <c r="K54">
        <v>5</v>
      </c>
      <c r="L54">
        <v>20</v>
      </c>
      <c r="M54">
        <v>359.54999999999995</v>
      </c>
    </row>
    <row r="55" spans="1:14" x14ac:dyDescent="0.2">
      <c r="A55" t="s">
        <v>66</v>
      </c>
      <c r="B55" s="3">
        <v>44462</v>
      </c>
      <c r="C55" t="s">
        <v>135</v>
      </c>
      <c r="D55" t="s">
        <v>159</v>
      </c>
      <c r="E55" t="s">
        <v>167</v>
      </c>
      <c r="F55">
        <v>224</v>
      </c>
      <c r="G55">
        <v>47</v>
      </c>
      <c r="H55">
        <f t="shared" si="0"/>
        <v>10528</v>
      </c>
      <c r="I55">
        <f>Inventory_Stock_Control[[#This Row],[Total Value]]/Inventory_Stock_Control[[#This Row],[Stock Quantity]]</f>
        <v>224</v>
      </c>
      <c r="J55">
        <v>10</v>
      </c>
      <c r="K55">
        <v>5</v>
      </c>
      <c r="L55">
        <v>200</v>
      </c>
      <c r="M55">
        <v>452.48</v>
      </c>
    </row>
    <row r="56" spans="1:14" x14ac:dyDescent="0.2">
      <c r="A56" t="s">
        <v>67</v>
      </c>
      <c r="B56" s="3">
        <v>44453</v>
      </c>
      <c r="C56" t="s">
        <v>136</v>
      </c>
      <c r="D56" t="s">
        <v>164</v>
      </c>
      <c r="E56" t="s">
        <v>168</v>
      </c>
      <c r="F56">
        <v>195</v>
      </c>
      <c r="G56">
        <v>55</v>
      </c>
      <c r="H56">
        <f t="shared" si="0"/>
        <v>10725</v>
      </c>
      <c r="I56">
        <f>Inventory_Stock_Control[[#This Row],[Total Value]]/Inventory_Stock_Control[[#This Row],[Stock Quantity]]</f>
        <v>195</v>
      </c>
      <c r="J56">
        <v>20</v>
      </c>
      <c r="K56">
        <v>10</v>
      </c>
      <c r="L56">
        <v>250</v>
      </c>
      <c r="M56">
        <v>345.15</v>
      </c>
    </row>
    <row r="57" spans="1:14" x14ac:dyDescent="0.2">
      <c r="A57" t="s">
        <v>68</v>
      </c>
      <c r="B57" s="3">
        <v>44560</v>
      </c>
      <c r="C57" t="s">
        <v>137</v>
      </c>
      <c r="D57" t="s">
        <v>161</v>
      </c>
      <c r="E57" t="s">
        <v>168</v>
      </c>
      <c r="F57">
        <v>254</v>
      </c>
      <c r="G57">
        <v>298</v>
      </c>
      <c r="H57">
        <f t="shared" si="0"/>
        <v>75692</v>
      </c>
      <c r="I57">
        <f>Inventory_Stock_Control[[#This Row],[Total Value]]/Inventory_Stock_Control[[#This Row],[Stock Quantity]]</f>
        <v>254</v>
      </c>
      <c r="J57">
        <v>50</v>
      </c>
      <c r="K57">
        <v>14</v>
      </c>
      <c r="L57">
        <v>100</v>
      </c>
      <c r="M57">
        <v>513.08000000000004</v>
      </c>
    </row>
    <row r="58" spans="1:14" x14ac:dyDescent="0.2">
      <c r="A58" t="s">
        <v>69</v>
      </c>
      <c r="B58" s="3">
        <v>44480</v>
      </c>
      <c r="C58" t="s">
        <v>138</v>
      </c>
      <c r="D58" t="s">
        <v>161</v>
      </c>
      <c r="E58" t="s">
        <v>167</v>
      </c>
      <c r="F58">
        <v>85</v>
      </c>
      <c r="G58">
        <v>175</v>
      </c>
      <c r="H58">
        <f t="shared" si="0"/>
        <v>14875</v>
      </c>
      <c r="I58">
        <f>Inventory_Stock_Control[[#This Row],[Total Value]]/Inventory_Stock_Control[[#This Row],[Stock Quantity]]</f>
        <v>85</v>
      </c>
      <c r="J58">
        <v>25</v>
      </c>
      <c r="K58">
        <v>2</v>
      </c>
      <c r="L58">
        <v>150</v>
      </c>
      <c r="M58">
        <v>178.5</v>
      </c>
    </row>
    <row r="59" spans="1:14" x14ac:dyDescent="0.2">
      <c r="A59" t="s">
        <v>70</v>
      </c>
      <c r="B59" s="3">
        <v>44520</v>
      </c>
      <c r="C59" t="s">
        <v>139</v>
      </c>
      <c r="D59" t="s">
        <v>164</v>
      </c>
      <c r="E59" t="s">
        <v>168</v>
      </c>
      <c r="F59">
        <v>298</v>
      </c>
      <c r="G59">
        <v>218</v>
      </c>
      <c r="H59">
        <f t="shared" si="0"/>
        <v>64964</v>
      </c>
      <c r="I59">
        <f>Inventory_Stock_Control[[#This Row],[Total Value]]/Inventory_Stock_Control[[#This Row],[Stock Quantity]]</f>
        <v>298</v>
      </c>
      <c r="J59">
        <v>5</v>
      </c>
      <c r="K59">
        <v>10</v>
      </c>
      <c r="L59">
        <v>100</v>
      </c>
      <c r="M59">
        <v>444.02</v>
      </c>
    </row>
    <row r="60" spans="1:14" x14ac:dyDescent="0.2">
      <c r="A60" t="s">
        <v>71</v>
      </c>
      <c r="B60" s="3">
        <v>44497</v>
      </c>
      <c r="C60" t="s">
        <v>140</v>
      </c>
      <c r="D60" t="s">
        <v>151</v>
      </c>
      <c r="E60" t="s">
        <v>169</v>
      </c>
      <c r="F60">
        <v>90</v>
      </c>
      <c r="G60">
        <v>297</v>
      </c>
      <c r="H60">
        <f t="shared" si="0"/>
        <v>26730</v>
      </c>
      <c r="I60">
        <f>Inventory_Stock_Control[[#This Row],[Total Value]]/Inventory_Stock_Control[[#This Row],[Stock Quantity]]</f>
        <v>90</v>
      </c>
      <c r="J60">
        <v>25</v>
      </c>
      <c r="K60">
        <v>30</v>
      </c>
      <c r="L60">
        <v>250</v>
      </c>
      <c r="M60">
        <v>143.1</v>
      </c>
    </row>
    <row r="61" spans="1:14" x14ac:dyDescent="0.2">
      <c r="A61" t="s">
        <v>72</v>
      </c>
      <c r="B61" s="3">
        <v>44420</v>
      </c>
      <c r="C61" t="s">
        <v>141</v>
      </c>
      <c r="D61" t="s">
        <v>155</v>
      </c>
      <c r="E61" t="s">
        <v>167</v>
      </c>
      <c r="F61">
        <v>290</v>
      </c>
      <c r="G61">
        <v>84</v>
      </c>
      <c r="H61">
        <f t="shared" si="0"/>
        <v>24360</v>
      </c>
      <c r="I61">
        <f>Inventory_Stock_Control[[#This Row],[Total Value]]/Inventory_Stock_Control[[#This Row],[Stock Quantity]]</f>
        <v>290</v>
      </c>
      <c r="J61">
        <v>10</v>
      </c>
      <c r="K61">
        <v>30</v>
      </c>
      <c r="L61">
        <v>10</v>
      </c>
      <c r="M61">
        <v>603.20000000000005</v>
      </c>
      <c r="N61" t="s">
        <v>12</v>
      </c>
    </row>
    <row r="62" spans="1:14" x14ac:dyDescent="0.2">
      <c r="A62" t="s">
        <v>73</v>
      </c>
      <c r="B62" s="3">
        <v>44512</v>
      </c>
      <c r="C62" t="s">
        <v>142</v>
      </c>
      <c r="D62" t="s">
        <v>158</v>
      </c>
      <c r="E62" t="s">
        <v>170</v>
      </c>
      <c r="F62">
        <v>128</v>
      </c>
      <c r="G62">
        <v>40</v>
      </c>
      <c r="H62">
        <f t="shared" si="0"/>
        <v>5120</v>
      </c>
      <c r="I62">
        <f>Inventory_Stock_Control[[#This Row],[Total Value]]/Inventory_Stock_Control[[#This Row],[Stock Quantity]]</f>
        <v>128</v>
      </c>
      <c r="J62">
        <v>30</v>
      </c>
      <c r="K62">
        <v>60</v>
      </c>
      <c r="L62">
        <v>20</v>
      </c>
      <c r="M62">
        <v>240.64</v>
      </c>
    </row>
    <row r="63" spans="1:14" x14ac:dyDescent="0.2">
      <c r="A63" t="s">
        <v>74</v>
      </c>
      <c r="B63" s="3">
        <v>44416</v>
      </c>
      <c r="C63" t="s">
        <v>143</v>
      </c>
      <c r="D63" t="s">
        <v>166</v>
      </c>
      <c r="E63" t="s">
        <v>169</v>
      </c>
      <c r="F63">
        <v>285</v>
      </c>
      <c r="G63">
        <v>19</v>
      </c>
      <c r="H63">
        <f t="shared" si="0"/>
        <v>5415</v>
      </c>
      <c r="I63">
        <f>Inventory_Stock_Control[[#This Row],[Total Value]]/Inventory_Stock_Control[[#This Row],[Stock Quantity]]</f>
        <v>285</v>
      </c>
      <c r="J63">
        <v>20</v>
      </c>
      <c r="K63">
        <v>60</v>
      </c>
      <c r="L63">
        <v>100</v>
      </c>
      <c r="M63">
        <v>473.1</v>
      </c>
    </row>
    <row r="64" spans="1:14" x14ac:dyDescent="0.2">
      <c r="A64" t="s">
        <v>75</v>
      </c>
      <c r="B64" s="3">
        <v>44423</v>
      </c>
      <c r="C64" t="s">
        <v>144</v>
      </c>
      <c r="D64" t="s">
        <v>166</v>
      </c>
      <c r="E64" t="s">
        <v>169</v>
      </c>
      <c r="F64">
        <v>98</v>
      </c>
      <c r="G64">
        <v>99</v>
      </c>
      <c r="H64">
        <f t="shared" si="0"/>
        <v>9702</v>
      </c>
      <c r="I64">
        <f>Inventory_Stock_Control[[#This Row],[Total Value]]/Inventory_Stock_Control[[#This Row],[Stock Quantity]]</f>
        <v>98</v>
      </c>
      <c r="J64">
        <v>25</v>
      </c>
      <c r="K64">
        <v>2</v>
      </c>
      <c r="L64">
        <v>200</v>
      </c>
      <c r="M64">
        <v>187.18</v>
      </c>
    </row>
    <row r="65" spans="1:13" x14ac:dyDescent="0.2">
      <c r="A65" t="s">
        <v>76</v>
      </c>
      <c r="B65" s="3">
        <v>44471</v>
      </c>
      <c r="C65" t="s">
        <v>145</v>
      </c>
      <c r="D65" t="s">
        <v>162</v>
      </c>
      <c r="E65" t="s">
        <v>169</v>
      </c>
      <c r="F65">
        <v>166</v>
      </c>
      <c r="G65">
        <v>119</v>
      </c>
      <c r="H65">
        <f t="shared" si="0"/>
        <v>19754</v>
      </c>
      <c r="I65">
        <f>Inventory_Stock_Control[[#This Row],[Total Value]]/Inventory_Stock_Control[[#This Row],[Stock Quantity]]</f>
        <v>166</v>
      </c>
      <c r="J65">
        <v>30</v>
      </c>
      <c r="K65">
        <v>5</v>
      </c>
      <c r="L65">
        <v>125</v>
      </c>
      <c r="M65">
        <v>239.04</v>
      </c>
    </row>
    <row r="66" spans="1:13" x14ac:dyDescent="0.2">
      <c r="A66" t="s">
        <v>77</v>
      </c>
      <c r="B66" s="3">
        <v>44454</v>
      </c>
      <c r="C66" t="s">
        <v>146</v>
      </c>
      <c r="D66" t="s">
        <v>164</v>
      </c>
      <c r="E66" t="s">
        <v>167</v>
      </c>
      <c r="F66">
        <v>105</v>
      </c>
      <c r="G66">
        <v>348</v>
      </c>
      <c r="H66">
        <f t="shared" si="0"/>
        <v>36540</v>
      </c>
      <c r="I66">
        <f>Inventory_Stock_Control[[#This Row],[Total Value]]/Inventory_Stock_Control[[#This Row],[Stock Quantity]]</f>
        <v>105</v>
      </c>
      <c r="J66">
        <v>20</v>
      </c>
      <c r="K66">
        <v>5</v>
      </c>
      <c r="L66">
        <v>40</v>
      </c>
      <c r="M66">
        <v>226.8</v>
      </c>
    </row>
    <row r="67" spans="1:13" x14ac:dyDescent="0.2">
      <c r="A67" t="s">
        <v>78</v>
      </c>
      <c r="B67" s="3">
        <v>44499</v>
      </c>
      <c r="C67" t="s">
        <v>147</v>
      </c>
      <c r="D67" t="s">
        <v>161</v>
      </c>
      <c r="E67" t="s">
        <v>170</v>
      </c>
      <c r="F67">
        <v>91</v>
      </c>
      <c r="G67">
        <v>287</v>
      </c>
      <c r="H67">
        <f t="shared" ref="H67:H71" si="1">F67*G67</f>
        <v>26117</v>
      </c>
      <c r="I67">
        <f>Inventory_Stock_Control[[#This Row],[Total Value]]/Inventory_Stock_Control[[#This Row],[Stock Quantity]]</f>
        <v>91</v>
      </c>
      <c r="J67">
        <v>50</v>
      </c>
      <c r="K67">
        <v>45</v>
      </c>
      <c r="L67">
        <v>300</v>
      </c>
      <c r="M67">
        <v>145.6</v>
      </c>
    </row>
    <row r="68" spans="1:13" x14ac:dyDescent="0.2">
      <c r="A68" t="s">
        <v>79</v>
      </c>
      <c r="B68" s="3">
        <v>44485</v>
      </c>
      <c r="C68" t="s">
        <v>148</v>
      </c>
      <c r="D68" t="s">
        <v>166</v>
      </c>
      <c r="E68" t="s">
        <v>168</v>
      </c>
      <c r="F68">
        <v>269</v>
      </c>
      <c r="G68">
        <v>168</v>
      </c>
      <c r="H68">
        <f t="shared" si="1"/>
        <v>45192</v>
      </c>
      <c r="I68">
        <f>Inventory_Stock_Control[[#This Row],[Total Value]]/Inventory_Stock_Control[[#This Row],[Stock Quantity]]</f>
        <v>269</v>
      </c>
      <c r="J68">
        <v>25</v>
      </c>
      <c r="K68">
        <v>2</v>
      </c>
      <c r="L68">
        <v>20</v>
      </c>
      <c r="M68">
        <v>451.92</v>
      </c>
    </row>
    <row r="69" spans="1:13" x14ac:dyDescent="0.2">
      <c r="A69" t="s">
        <v>80</v>
      </c>
      <c r="B69" s="3">
        <v>44459</v>
      </c>
      <c r="C69" t="s">
        <v>149</v>
      </c>
      <c r="D69" t="s">
        <v>159</v>
      </c>
      <c r="E69" t="s">
        <v>169</v>
      </c>
      <c r="F69">
        <v>190</v>
      </c>
      <c r="G69">
        <v>70</v>
      </c>
      <c r="H69">
        <f t="shared" si="1"/>
        <v>13300</v>
      </c>
      <c r="I69">
        <f>Inventory_Stock_Control[[#This Row],[Total Value]]/Inventory_Stock_Control[[#This Row],[Stock Quantity]]</f>
        <v>190</v>
      </c>
      <c r="J69">
        <v>30</v>
      </c>
      <c r="K69">
        <v>2</v>
      </c>
      <c r="L69">
        <v>300</v>
      </c>
      <c r="M69">
        <v>343.90000000000003</v>
      </c>
    </row>
    <row r="70" spans="1:13" x14ac:dyDescent="0.2">
      <c r="A70" t="s">
        <v>81</v>
      </c>
      <c r="B70" s="3">
        <v>44467</v>
      </c>
      <c r="C70" t="s">
        <v>150</v>
      </c>
      <c r="D70" t="s">
        <v>153</v>
      </c>
      <c r="E70" t="s">
        <v>168</v>
      </c>
      <c r="F70">
        <v>241</v>
      </c>
      <c r="G70">
        <v>106</v>
      </c>
      <c r="H70">
        <f t="shared" si="1"/>
        <v>25546</v>
      </c>
      <c r="I70">
        <f>Inventory_Stock_Control[[#This Row],[Total Value]]/Inventory_Stock_Control[[#This Row],[Stock Quantity]]</f>
        <v>241</v>
      </c>
      <c r="J70">
        <v>20</v>
      </c>
      <c r="K70">
        <v>60</v>
      </c>
      <c r="L70">
        <v>20</v>
      </c>
      <c r="M70">
        <v>535.02</v>
      </c>
    </row>
    <row r="71" spans="1:13" x14ac:dyDescent="0.2">
      <c r="A71" t="s">
        <v>172</v>
      </c>
      <c r="B71" s="3">
        <v>44413</v>
      </c>
      <c r="D71" t="s">
        <v>160</v>
      </c>
      <c r="E71" t="s">
        <v>167</v>
      </c>
      <c r="F71">
        <v>129</v>
      </c>
      <c r="G71">
        <v>243</v>
      </c>
      <c r="H71">
        <f t="shared" si="1"/>
        <v>31347</v>
      </c>
      <c r="I71">
        <f>Inventory_Stock_Control[[#This Row],[Total Value]]/Inventory_Stock_Control[[#This Row],[Stock Quantity]]</f>
        <v>129</v>
      </c>
      <c r="J71">
        <v>50</v>
      </c>
      <c r="K71">
        <v>14</v>
      </c>
      <c r="L71">
        <v>200</v>
      </c>
      <c r="M71">
        <v>202.52999999999997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Stock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PC</cp:lastModifiedBy>
  <dcterms:created xsi:type="dcterms:W3CDTF">2017-01-14T05:22:36Z</dcterms:created>
  <dcterms:modified xsi:type="dcterms:W3CDTF">2022-08-11T06:30:37Z</dcterms:modified>
</cp:coreProperties>
</file>