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ck\Documents\Arduino\libraries\NotSoSmartWatch\Hardware\Basic\PPG-Module\"/>
    </mc:Choice>
  </mc:AlternateContent>
  <xr:revisionPtr revIDLastSave="0" documentId="13_ncr:1_{C3720601-7EDE-4C92-8C45-39F46A58A710}" xr6:coauthVersionLast="45" xr6:coauthVersionMax="45" xr10:uidLastSave="{00000000-0000-0000-0000-000000000000}"/>
  <bookViews>
    <workbookView xWindow="2916" yWindow="1764" windowWidth="17280" windowHeight="8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3" i="1"/>
  <c r="O1" i="1" s="1"/>
  <c r="M4" i="1"/>
  <c r="M5" i="1"/>
  <c r="M6" i="1"/>
  <c r="M3" i="1"/>
  <c r="M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<sst xmlns="http://schemas.openxmlformats.org/spreadsheetml/2006/main" count="54" uniqueCount="46">
  <si>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</si>
  <si>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</si>
  <si>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</si>
  <si>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</si>
  <si>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</si>
  <si>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</si>
  <si>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</si>
  <si>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</si>
  <si>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</si>
  <si>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</si>
  <si>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</si>
  <si>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</si>
  <si>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</si>
  <si>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</si>
  <si>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</si>
  <si>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</si>
  <si>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</si>
  <si>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Per 100</t>
  </si>
  <si>
    <t>THT</t>
  </si>
  <si>
    <t>LED1</t>
  </si>
  <si>
    <t>Total (in Bulk)</t>
  </si>
  <si>
    <t>Green LED</t>
  </si>
  <si>
    <t>Green 525nm LED Indication - Discrete 3.1V 0805 (2012 Metric)</t>
  </si>
  <si>
    <t>1516-1084-1-ND</t>
  </si>
  <si>
    <t>0805</t>
  </si>
  <si>
    <t>QT Brightek (QTB)</t>
  </si>
  <si>
    <t>QBLP631-IG</t>
  </si>
  <si>
    <t>2.2µF ±10% 10V Ceramic Capacitor X5R 0603 (1608 Metric)</t>
  </si>
  <si>
    <t>2.2µF capacitor</t>
  </si>
  <si>
    <t>CL10A225KP8NNNC</t>
  </si>
  <si>
    <t>1276-1085-1-ND</t>
  </si>
  <si>
    <t>Photodiode</t>
  </si>
  <si>
    <t>PD</t>
  </si>
  <si>
    <t>Photodiode 940nm 100ns 130° 2-SMD, Gull Wing, PHOTODIODE PIN HI SPEED HI SENS</t>
  </si>
  <si>
    <t>2-SMD, Gull Wing</t>
  </si>
  <si>
    <t>Vishay Semiconductor Opto Division</t>
  </si>
  <si>
    <t>VBPW34S</t>
  </si>
  <si>
    <t>751-1500-1-ND</t>
  </si>
  <si>
    <t>0.05' spaced Header Pins</t>
  </si>
  <si>
    <t>J1</t>
  </si>
  <si>
    <t>Connector Header Through Hole 50 position 0.050" (1.27mm)</t>
  </si>
  <si>
    <t>Sullins Connector Solutions</t>
  </si>
  <si>
    <t>GRPB501VWVN-RC</t>
  </si>
  <si>
    <t>S9014E-50-ND</t>
  </si>
  <si>
    <t>NA</t>
  </si>
  <si>
    <t>NotSoSmartWatch PPG Module -- Rev A / Thomas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</si>
</sst>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zoomScale="139" zoomScaleNormal="125" zoomScalePageLayoutView="125" workbookViewId="0">
      <selection sqref="A1:D1"/>
    </sheetView>
  </sheetViews>
  <sheetFormatPr defaultColWidth="10.796875" defaultRowHeight="10.199999999999999" x14ac:dyDescent="0.2"/>
  <cols>
    <col min="1" max="1" width="5.296875" style="1" bestFit="1" customWidth="1"/>
    <col min="2" max="2" width="15.796875" style="1" bestFit="1" customWidth="1"/>
    <col min="3" max="3" width="14.796875" style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3" customFormat="1" ht="15" x14ac:dyDescent="0.35">
      <c r="A1" s="15" t="s">
        <v>45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SUM(M3:M6)</f>
        <v>4.79</v>
      </c>
      <c r="N1" s="5" t="s">
        <v>20</v>
      </c>
      <c r="O1" s="6">
        <f>SUM(O3:O6)</f>
        <v>3.2529000000000003</v>
      </c>
    </row>
    <row r="2" spans="1:15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17</v>
      </c>
      <c r="O2" s="7" t="s">
        <v>13</v>
      </c>
    </row>
    <row r="3" spans="1:15" s="14" customFormat="1" ht="11.4" x14ac:dyDescent="0.3">
      <c r="A3" s="8">
        <v>1</v>
      </c>
      <c r="B3" s="12" t="s">
        <v>31</v>
      </c>
      <c r="C3" s="9" t="s">
        <v>32</v>
      </c>
      <c r="D3" s="9" t="s">
        <v>33</v>
      </c>
      <c r="E3" s="9" t="s">
        <v>12</v>
      </c>
      <c r="F3" s="9" t="s">
        <v>34</v>
      </c>
      <c r="G3" s="9" t="s">
        <v>35</v>
      </c>
      <c r="H3" s="9" t="s">
        <v>36</v>
      </c>
      <c r="I3" s="9" t="s">
        <v>9</v>
      </c>
      <c r="J3" s="13" t="s">
        <v>37</v>
      </c>
      <c r="K3" s="10">
        <v>1.19</v>
      </c>
      <c r="L3" s="11">
        <v>1</v>
      </c>
      <c r="M3" s="10">
        <f>K3*L3</f>
        <v>1.19</v>
      </c>
      <c r="N3" s="10">
        <v>0.56599999999999995</v>
      </c>
      <c r="O3" s="10">
        <f>N3*L3</f>
        <v>0.56599999999999995</v>
      </c>
    </row>
    <row r="4" spans="1:15" s="14" customFormat="1" ht="11.4" x14ac:dyDescent="0.3">
      <c r="A4" s="8">
        <v>2</v>
      </c>
      <c r="B4" s="9" t="s">
        <v>21</v>
      </c>
      <c r="C4" s="9" t="s">
        <v>19</v>
      </c>
      <c r="D4" s="9" t="s">
        <v>22</v>
      </c>
      <c r="E4" s="9" t="s">
        <v>12</v>
      </c>
      <c r="F4" s="9" t="s">
        <v>24</v>
      </c>
      <c r="G4" s="9" t="s">
        <v>25</v>
      </c>
      <c r="H4" s="9" t="s">
        <v>26</v>
      </c>
      <c r="I4" s="9" t="s">
        <v>9</v>
      </c>
      <c r="J4" s="9" t="s">
        <v>23</v>
      </c>
      <c r="K4" s="10">
        <v>0.39</v>
      </c>
      <c r="L4" s="11">
        <v>1</v>
      </c>
      <c r="M4" s="10">
        <f t="shared" ref="M4:M6" si="0">K4*L4</f>
        <v>0.39</v>
      </c>
      <c r="N4" s="10">
        <v>0.16170000000000001</v>
      </c>
      <c r="O4" s="10">
        <f t="shared" ref="O4:O6" si="1">N4*L4</f>
        <v>0.16170000000000001</v>
      </c>
    </row>
    <row r="5" spans="1:15" s="14" customFormat="1" ht="11.4" x14ac:dyDescent="0.3">
      <c r="A5" s="8">
        <v>3</v>
      </c>
      <c r="B5" s="11" t="s">
        <v>28</v>
      </c>
      <c r="C5" s="9" t="s">
        <v>15</v>
      </c>
      <c r="D5" s="9" t="s">
        <v>27</v>
      </c>
      <c r="E5" s="9" t="s">
        <v>12</v>
      </c>
      <c r="F5" s="9" t="s">
        <v>15</v>
      </c>
      <c r="G5" s="9" t="s">
        <v>16</v>
      </c>
      <c r="H5" s="9" t="s">
        <v>29</v>
      </c>
      <c r="I5" s="9" t="s">
        <v>9</v>
      </c>
      <c r="J5" s="9" t="s">
        <v>30</v>
      </c>
      <c r="K5" s="10">
        <v>0.1</v>
      </c>
      <c r="L5" s="11">
        <v>1</v>
      </c>
      <c r="M5" s="10">
        <f t="shared" si="0"/>
        <v>0.1</v>
      </c>
      <c r="N5" s="10">
        <v>3.4000000000000002E-2</v>
      </c>
      <c r="O5" s="10">
        <f t="shared" si="1"/>
        <v>3.4000000000000002E-2</v>
      </c>
    </row>
    <row r="6" spans="1:15" s="14" customFormat="1" ht="11.4" x14ac:dyDescent="0.3">
      <c r="A6" s="8">
        <v>4</v>
      </c>
      <c r="B6" s="9" t="s">
        <v>38</v>
      </c>
      <c r="C6" s="9" t="s">
        <v>39</v>
      </c>
      <c r="D6" s="9" t="s">
        <v>40</v>
      </c>
      <c r="E6" s="9" t="s">
        <v>18</v>
      </c>
      <c r="F6" s="9" t="s">
        <v>44</v>
      </c>
      <c r="G6" s="9" t="s">
        <v>41</v>
      </c>
      <c r="H6" s="9" t="s">
        <v>42</v>
      </c>
      <c r="I6" s="9" t="s">
        <v>9</v>
      </c>
      <c r="J6" s="9" t="s">
        <v>43</v>
      </c>
      <c r="K6" s="10">
        <v>3.11</v>
      </c>
      <c r="L6" s="11">
        <v>1</v>
      </c>
      <c r="M6" s="10">
        <f t="shared" si="0"/>
        <v>3.11</v>
      </c>
      <c r="N6" s="10">
        <v>2.4912000000000001</v>
      </c>
      <c r="O6" s="10">
        <f t="shared" si="1"/>
        <v>2.4912000000000001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User</cp:lastModifiedBy>
  <dcterms:created xsi:type="dcterms:W3CDTF">2015-10-06T19:06:42Z</dcterms:created>
  <dcterms:modified xsi:type="dcterms:W3CDTF">2021-03-29T16:26:06Z</dcterms:modified>
</cp:coreProperties>
</file>