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F:\ITS S2 Study\Interaksi Manusia dan Komputer\Topik FP\final-project-nrahmatd\"/>
    </mc:Choice>
  </mc:AlternateContent>
  <xr:revisionPtr revIDLastSave="0" documentId="13_ncr:1_{C4288E6C-3ECE-425C-A49E-48317B3DDDE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J7" i="1"/>
  <c r="K7" i="1"/>
  <c r="L7" i="1"/>
  <c r="M7" i="1"/>
  <c r="N7" i="1"/>
  <c r="I7" i="1"/>
  <c r="O3" i="1"/>
  <c r="N6" i="1"/>
  <c r="M6" i="1"/>
  <c r="L6" i="1"/>
  <c r="K6" i="1"/>
  <c r="J6" i="1"/>
  <c r="I6" i="1"/>
  <c r="O6" i="1" s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O2" i="1" s="1"/>
  <c r="O5" i="1" l="1"/>
  <c r="O4" i="1"/>
</calcChain>
</file>

<file path=xl/sharedStrings.xml><?xml version="1.0" encoding="utf-8"?>
<sst xmlns="http://schemas.openxmlformats.org/spreadsheetml/2006/main" count="28" uniqueCount="22">
  <si>
    <t>Nama</t>
  </si>
  <si>
    <t>Participant 1</t>
  </si>
  <si>
    <t>Participant 2</t>
  </si>
  <si>
    <t>Participant 3</t>
  </si>
  <si>
    <t>Participant 4</t>
  </si>
  <si>
    <t>Participant 5</t>
  </si>
  <si>
    <t>Pengalaman</t>
  </si>
  <si>
    <t>MD</t>
  </si>
  <si>
    <t>PD</t>
  </si>
  <si>
    <t>TD</t>
  </si>
  <si>
    <t>OP</t>
  </si>
  <si>
    <t>E</t>
  </si>
  <si>
    <t>FR</t>
  </si>
  <si>
    <t>Total Skor MD</t>
  </si>
  <si>
    <t>Total Skor PD</t>
  </si>
  <si>
    <t>Total Skor TD</t>
  </si>
  <si>
    <t>Total Skor OP</t>
  </si>
  <si>
    <t>Total Skor E</t>
  </si>
  <si>
    <t>Total Skor FR</t>
  </si>
  <si>
    <t>Total NASA TLX</t>
  </si>
  <si>
    <t>Bobot</t>
  </si>
  <si>
    <t>Participant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</si>
</sst>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0"/>
      <color theme="1"/>
      <name val="Arial Bold"/>
      <charset val="134"/>
    </font>
    <font>
      <sz val="10"/>
      <color theme="1"/>
      <name val="Calibri"/>
      <charset val="134"/>
      <scheme val="minor"/>
    </font>
    <font>
      <b/>
      <sz val="10"/>
      <color rgb="FF000000"/>
      <name val="Arial Bold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K1" workbookViewId="0">
      <selection activeCell="S9" sqref="S9"/>
    </sheetView>
  </sheetViews>
  <sheetFormatPr defaultColWidth="9" defaultRowHeight="15"/>
  <cols>
    <col min="1" max="1" width="12.42578125" bestFit="1" customWidth="1"/>
    <col min="2" max="2" width="13.140625" customWidth="1"/>
    <col min="3" max="3" width="6.5703125" customWidth="1"/>
    <col min="4" max="4" width="6.28515625" customWidth="1"/>
    <col min="5" max="5" width="5.85546875" customWidth="1"/>
    <col min="6" max="6" width="4.7109375" customWidth="1"/>
    <col min="7" max="7" width="5.42578125" customWidth="1"/>
    <col min="8" max="8" width="4.5703125" customWidth="1"/>
    <col min="9" max="9" width="13.85546875" bestFit="1" customWidth="1"/>
    <col min="10" max="10" width="13.5703125" bestFit="1" customWidth="1"/>
    <col min="11" max="11" width="13.42578125" bestFit="1" customWidth="1"/>
    <col min="12" max="12" width="13.7109375" bestFit="1" customWidth="1"/>
    <col min="13" max="13" width="12" bestFit="1" customWidth="1"/>
    <col min="14" max="14" width="13.42578125" bestFit="1" customWidth="1"/>
    <col min="15" max="15" width="15.5703125" bestFit="1" customWidth="1"/>
  </cols>
  <sheetData>
    <row r="1" spans="1:2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3" t="s">
        <v>13</v>
      </c>
      <c r="J1" s="1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1" t="s">
        <v>19</v>
      </c>
      <c r="P1" s="4"/>
      <c r="Q1" s="3" t="s">
        <v>20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</row>
    <row r="2" spans="1:23">
      <c r="A2" s="1" t="s">
        <v>1</v>
      </c>
      <c r="B2" s="2">
        <v>4</v>
      </c>
      <c r="C2" s="2">
        <v>10</v>
      </c>
      <c r="D2" s="2">
        <v>15</v>
      </c>
      <c r="E2" s="2">
        <v>10</v>
      </c>
      <c r="F2" s="2">
        <v>50</v>
      </c>
      <c r="G2" s="2">
        <v>10</v>
      </c>
      <c r="H2" s="2">
        <v>10</v>
      </c>
      <c r="I2" s="4">
        <f>C2*R2</f>
        <v>2</v>
      </c>
      <c r="J2" s="4">
        <f>D2*S2</f>
        <v>1.5</v>
      </c>
      <c r="K2" s="4">
        <f>E2*T2</f>
        <v>1</v>
      </c>
      <c r="L2" s="4">
        <f>F2*U2</f>
        <v>5</v>
      </c>
      <c r="M2" s="4">
        <f>G2*V2</f>
        <v>3</v>
      </c>
      <c r="N2" s="4">
        <f>H2*W2</f>
        <v>2</v>
      </c>
      <c r="O2" s="2">
        <f>SUM(I2:N2)</f>
        <v>14.5</v>
      </c>
      <c r="P2" s="2"/>
      <c r="Q2" s="4"/>
      <c r="R2" s="2">
        <v>0.2</v>
      </c>
      <c r="S2" s="2">
        <v>0.1</v>
      </c>
      <c r="T2" s="2">
        <v>0.1</v>
      </c>
      <c r="U2" s="2">
        <v>0.1</v>
      </c>
      <c r="V2" s="2">
        <v>0.3</v>
      </c>
      <c r="W2" s="4">
        <v>0.2</v>
      </c>
    </row>
    <row r="3" spans="1:23">
      <c r="A3" s="1" t="s">
        <v>2</v>
      </c>
      <c r="B3" s="2">
        <v>3</v>
      </c>
      <c r="C3" s="2">
        <v>25</v>
      </c>
      <c r="D3" s="2">
        <v>5</v>
      </c>
      <c r="E3" s="2">
        <v>30</v>
      </c>
      <c r="F3" s="2">
        <v>25</v>
      </c>
      <c r="G3" s="2">
        <v>10</v>
      </c>
      <c r="H3" s="2">
        <v>8</v>
      </c>
      <c r="I3" s="4">
        <f>C3*R2</f>
        <v>5</v>
      </c>
      <c r="J3" s="4">
        <f>D3*S2</f>
        <v>0.5</v>
      </c>
      <c r="K3" s="4">
        <f>E3*T2</f>
        <v>3</v>
      </c>
      <c r="L3" s="4">
        <f>F3*U2</f>
        <v>2.5</v>
      </c>
      <c r="M3" s="4">
        <f>G3*V2</f>
        <v>3</v>
      </c>
      <c r="N3" s="4">
        <f>H3*W2</f>
        <v>1.6</v>
      </c>
      <c r="O3" s="2">
        <f>SUM(I3:N3)</f>
        <v>15.6</v>
      </c>
      <c r="P3" s="4"/>
      <c r="Q3" s="4"/>
      <c r="R3" s="4"/>
      <c r="S3" s="4"/>
      <c r="T3" s="4"/>
      <c r="U3" s="4"/>
      <c r="V3" s="4"/>
      <c r="W3" s="4"/>
    </row>
    <row r="4" spans="1:23">
      <c r="A4" s="1" t="s">
        <v>3</v>
      </c>
      <c r="B4" s="2">
        <v>3</v>
      </c>
      <c r="C4" s="2">
        <v>30</v>
      </c>
      <c r="D4" s="2">
        <v>30</v>
      </c>
      <c r="E4" s="2">
        <v>90</v>
      </c>
      <c r="F4" s="2">
        <v>70</v>
      </c>
      <c r="G4" s="2">
        <v>30</v>
      </c>
      <c r="H4" s="2">
        <v>20</v>
      </c>
      <c r="I4" s="4">
        <f>C4*R2</f>
        <v>6</v>
      </c>
      <c r="J4" s="4">
        <f>D4*S2</f>
        <v>3</v>
      </c>
      <c r="K4" s="4">
        <f>E4*T2</f>
        <v>9</v>
      </c>
      <c r="L4" s="4">
        <f>F4*U2</f>
        <v>7</v>
      </c>
      <c r="M4" s="4">
        <f>G4*V2</f>
        <v>9</v>
      </c>
      <c r="N4" s="4">
        <f>H4*W2</f>
        <v>4</v>
      </c>
      <c r="O4" s="2">
        <f t="shared" ref="O3:O7" si="0">SUM(I4:N4)</f>
        <v>38</v>
      </c>
      <c r="P4" s="4"/>
      <c r="Q4" s="4"/>
      <c r="R4" s="4"/>
      <c r="S4" s="4"/>
      <c r="T4" s="4"/>
      <c r="U4" s="4"/>
      <c r="V4" s="4"/>
      <c r="W4" s="4"/>
    </row>
    <row r="5" spans="1:23">
      <c r="A5" s="1" t="s">
        <v>4</v>
      </c>
      <c r="B5" s="2">
        <v>5</v>
      </c>
      <c r="C5" s="2">
        <v>20</v>
      </c>
      <c r="D5" s="2">
        <v>25</v>
      </c>
      <c r="E5" s="2">
        <v>10</v>
      </c>
      <c r="F5" s="2">
        <v>60</v>
      </c>
      <c r="G5" s="2">
        <v>30</v>
      </c>
      <c r="H5" s="2">
        <v>10</v>
      </c>
      <c r="I5" s="4">
        <f>C5*R2</f>
        <v>4</v>
      </c>
      <c r="J5" s="4">
        <f>D5*S2</f>
        <v>2.5</v>
      </c>
      <c r="K5" s="4">
        <f>E5*T2</f>
        <v>1</v>
      </c>
      <c r="L5" s="4">
        <f>F5*U2</f>
        <v>6</v>
      </c>
      <c r="M5" s="4">
        <f>G5*V2</f>
        <v>9</v>
      </c>
      <c r="N5" s="4">
        <f>H5*W2</f>
        <v>2</v>
      </c>
      <c r="O5" s="2">
        <f t="shared" si="0"/>
        <v>24.5</v>
      </c>
      <c r="P5" s="4"/>
      <c r="Q5" s="4"/>
      <c r="R5" s="4"/>
      <c r="S5" s="4"/>
      <c r="T5" s="4"/>
      <c r="U5" s="4"/>
      <c r="V5" s="4"/>
      <c r="W5" s="4"/>
    </row>
    <row r="6" spans="1:23">
      <c r="A6" s="1" t="s">
        <v>5</v>
      </c>
      <c r="B6" s="2">
        <v>2</v>
      </c>
      <c r="C6" s="2">
        <v>100</v>
      </c>
      <c r="D6" s="2">
        <v>65</v>
      </c>
      <c r="E6" s="2">
        <v>100</v>
      </c>
      <c r="F6" s="2">
        <v>69</v>
      </c>
      <c r="G6" s="2">
        <v>79</v>
      </c>
      <c r="H6" s="2">
        <v>15</v>
      </c>
      <c r="I6" s="4">
        <f>C6*R2</f>
        <v>20</v>
      </c>
      <c r="J6" s="4">
        <f>D6*S2</f>
        <v>6.5</v>
      </c>
      <c r="K6" s="4">
        <f>E6*T2</f>
        <v>10</v>
      </c>
      <c r="L6" s="4">
        <f>F6*U2</f>
        <v>6.9</v>
      </c>
      <c r="M6" s="4">
        <f>G6*V2</f>
        <v>23.7</v>
      </c>
      <c r="N6" s="4">
        <f>H6*W2</f>
        <v>3</v>
      </c>
      <c r="O6" s="2">
        <f t="shared" si="0"/>
        <v>70.099999999999994</v>
      </c>
      <c r="P6" s="4"/>
      <c r="Q6" s="4"/>
      <c r="R6" s="4"/>
      <c r="S6" s="4"/>
      <c r="T6" s="4"/>
      <c r="U6" s="4"/>
      <c r="V6" s="4"/>
      <c r="W6" s="4"/>
    </row>
    <row r="7" spans="1:23">
      <c r="A7" s="1" t="s">
        <v>21</v>
      </c>
      <c r="B7" s="2">
        <v>3</v>
      </c>
      <c r="C7" s="2">
        <v>50</v>
      </c>
      <c r="D7" s="2">
        <v>60</v>
      </c>
      <c r="E7" s="2">
        <v>70</v>
      </c>
      <c r="F7" s="2">
        <v>80</v>
      </c>
      <c r="G7" s="2">
        <v>70</v>
      </c>
      <c r="H7" s="2">
        <v>50</v>
      </c>
      <c r="I7">
        <f>C7*R2</f>
        <v>10</v>
      </c>
      <c r="J7">
        <f t="shared" ref="J7:N7" si="1">D7*S2</f>
        <v>6</v>
      </c>
      <c r="K7">
        <f t="shared" si="1"/>
        <v>7</v>
      </c>
      <c r="L7">
        <f t="shared" si="1"/>
        <v>8</v>
      </c>
      <c r="M7">
        <f t="shared" si="1"/>
        <v>21</v>
      </c>
      <c r="N7">
        <f t="shared" si="1"/>
        <v>10</v>
      </c>
      <c r="O7" s="2">
        <f t="shared" si="0"/>
        <v>62</v>
      </c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nrahmatd</dc:creator>
  <cp:lastModifiedBy>Nur Rahmat Dwi Riyanto</cp:lastModifiedBy>
  <dcterms:created xsi:type="dcterms:W3CDTF">2023-12-05T20:48:35Z</dcterms:created>
  <dcterms:modified xsi:type="dcterms:W3CDTF">2023-12-05T15:50:05Z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