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ilever-my.sharepoint.com/personal/th-do-kieu_trang_unilever_com/Documents/Thesis/03. Result/"/>
    </mc:Choice>
  </mc:AlternateContent>
  <xr:revisionPtr revIDLastSave="1325" documentId="11_F25DC773A252ABDACC1048A4A9DD512E5ADE5906" xr6:coauthVersionLast="47" xr6:coauthVersionMax="47" xr10:uidLastSave="{495B6F4F-7F53-428D-BAD8-79AC16023F84}"/>
  <bookViews>
    <workbookView xWindow="-110" yWindow="-110" windowWidth="19420" windowHeight="10420" activeTab="5" xr2:uid="{00000000-000D-0000-FFFF-FFFF00000000}"/>
  </bookViews>
  <sheets>
    <sheet name="Data Code" sheetId="1" r:id="rId1"/>
    <sheet name="Data Product" sheetId="9" r:id="rId2"/>
    <sheet name="Data Machine" sheetId="2" r:id="rId3"/>
    <sheet name="Capacity" sheetId="10" r:id="rId4"/>
    <sheet name="Parameter" sheetId="4" r:id="rId5"/>
    <sheet name="Input" sheetId="5" r:id="rId6"/>
    <sheet name="Ouput" sheetId="6" r:id="rId7"/>
    <sheet name="Sheet6" sheetId="7" r:id="rId8"/>
    <sheet name="Sheet7" sheetId="8" r:id="rId9"/>
    <sheet name="Sheet1" sheetId="11" r:id="rId10"/>
  </sheets>
  <definedNames>
    <definedName name="_xlnm._FilterDatabase" localSheetId="0" hidden="1">'Data Code'!$A$1:$F$73</definedName>
    <definedName name="_xlnm._FilterDatabase" localSheetId="1" hidden="1">'Data Product'!$A$1:$H$37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8" l="1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1" i="8"/>
</calcChain>
</file>

<file path=xl/sharedStrings.xml><?xml version="1.0" encoding="utf-8"?>
<sst xmlns="http://schemas.openxmlformats.org/spreadsheetml/2006/main" count="674" uniqueCount="194">
  <si>
    <t>UHT</t>
  </si>
  <si>
    <t>Machine</t>
  </si>
  <si>
    <t>Line Eff</t>
  </si>
  <si>
    <t>Normal Speed</t>
  </si>
  <si>
    <t>Product Group</t>
  </si>
  <si>
    <t>Density</t>
  </si>
  <si>
    <t>brik_cs</t>
  </si>
  <si>
    <t>TS Loss</t>
  </si>
  <si>
    <t>Fix Loss</t>
  </si>
  <si>
    <t>Loss Due To Full</t>
  </si>
  <si>
    <t>Percent Loss_Machine</t>
  </si>
  <si>
    <t>Percent Overfill</t>
  </si>
  <si>
    <t>QA Sample</t>
  </si>
  <si>
    <t>Rework or not</t>
  </si>
  <si>
    <t>a</t>
  </si>
  <si>
    <t>b</t>
  </si>
  <si>
    <t>Batch Size</t>
  </si>
  <si>
    <t>Pack Size</t>
  </si>
  <si>
    <t>Batch/cycle</t>
  </si>
  <si>
    <t>Number of machine</t>
  </si>
  <si>
    <t>Output</t>
  </si>
  <si>
    <t>Var</t>
  </si>
  <si>
    <t>Material Code</t>
  </si>
  <si>
    <t>Material Description</t>
  </si>
  <si>
    <t>NESTLE BRBR UHT Blueberry12(4X180ml)N1VN</t>
  </si>
  <si>
    <t>NESTLE BRBR UHT White 12(4X180ml)N1VN</t>
  </si>
  <si>
    <t>NESTLE BRBR UHT White 12(4X115ml) N1 VN</t>
  </si>
  <si>
    <t>MILO RTD 12(4x180ml) Less Sugar VN</t>
  </si>
  <si>
    <t>NESTLE BRBR UHT Less Sugar 12(4X180ml)VN</t>
  </si>
  <si>
    <t>NESTEA ICE CREAMRaspberryHib6(6x100ml)VN</t>
  </si>
  <si>
    <t>NESTEA ICE CREAM Milk Tea 6(6x100ml)VN</t>
  </si>
  <si>
    <t>NESTEA ICE CREAM Lemon 6x(6x100ml)VN</t>
  </si>
  <si>
    <t>NESTLE YOGU YOGURT UHT12(4X115ml)VN</t>
  </si>
  <si>
    <t>NESVITA UHT 5 Bean Milk 10(3x180ml) VN</t>
  </si>
  <si>
    <t>MILO RTD 12(4x180ml) ActivGO HK</t>
  </si>
  <si>
    <t>NESTLE UHT LsSgr 6(8X180ml) PRBuy6Get2VN</t>
  </si>
  <si>
    <t>NESTLEBRBR UHT Strawberry 12(4X180ml) VN</t>
  </si>
  <si>
    <t>MILO RTD 12(4x115ml) ActivGo N1 VN</t>
  </si>
  <si>
    <t>MILO RTD 12(4x180ml) ActivGo N1 VN</t>
  </si>
  <si>
    <t>MILO RTD 12(4x180ml) Less Sugar N1 VN</t>
  </si>
  <si>
    <t>MILO RTD 10(3x195ml) Breakfast N1 VN</t>
  </si>
  <si>
    <t>MILO + NESTLE RTD 4((8x180ml)(4x180ml)VN</t>
  </si>
  <si>
    <t>NAN OPTIPRO RTD HMO 6(6x115ml) VN</t>
  </si>
  <si>
    <t>NAN OPTIPRO RTD HMO 6(4x180ml) VN</t>
  </si>
  <si>
    <t>NESTLE ACTI-V UHT OAT 24X180ml VN</t>
  </si>
  <si>
    <t>NESTLE ACTI-V UHT Red Quinoa 24X180ml VN</t>
  </si>
  <si>
    <t>NESTLE ACTI-V UHT Blueberry 24X180ml VN</t>
  </si>
  <si>
    <t>MILO + NESTLE RTD 4((8x115ml)(4x115ml)VN</t>
  </si>
  <si>
    <t>NESTLEBRBR UHT White 12(4X115ml) Trd VN</t>
  </si>
  <si>
    <t>NESTLE BRBR UHT White 12(4X180ml)Trd VN</t>
  </si>
  <si>
    <t>NUTREN JUNIOR RTD 24x200ml VN</t>
  </si>
  <si>
    <t>MILO Breakfast 12(3x180ml) PR ScrCard VN</t>
  </si>
  <si>
    <t>MILO RTD 12(4x180ml)  PR ScrCard VN</t>
  </si>
  <si>
    <t>MILO RTD 12(4x115ml) PR ScrCard VN</t>
  </si>
  <si>
    <t>NESTLE UHT Swiss Choco 12(4X180ml) VN</t>
  </si>
  <si>
    <t>NESTLE UHT Blub 12(4X180ml) PRB3G1F VN</t>
  </si>
  <si>
    <t>NESTLE YOGU 12(4x115ml) PRB3G1F VN</t>
  </si>
  <si>
    <t>NESTLE UHT Strw 12(4X180ml) PRB3G1F VN</t>
  </si>
  <si>
    <t>NESTLE YOGU Stick (30x85ml) PRB2G1F VN</t>
  </si>
  <si>
    <t>NAN OPTIPRO RTD 4(9x115ml) BUY8GET1 VN</t>
  </si>
  <si>
    <t>NAN OPTIPRO RTD 3(8x180ml) BUY7GET1 VN</t>
  </si>
  <si>
    <t>NESTLE UHT Strw 12(4X180ml)PR ScrCard VN</t>
  </si>
  <si>
    <t>NESTLE YOGU 12(4x115ml)PR ScrCard VN</t>
  </si>
  <si>
    <t>NESTLE UHT Blub 12(4X180ml)PR ScrCard VN</t>
  </si>
  <si>
    <t>NESTLE UHT White 12(4X115ml)PR ScrCardVN</t>
  </si>
  <si>
    <t>NESTLE UHT White 12(4X180ml)PR ScrCardVN</t>
  </si>
  <si>
    <t>NESTEA ICE CREAM Mango Peach 6(6x85ml)VN</t>
  </si>
  <si>
    <t>NESCAFE CAFE SUA DA RTD 24x200ml VN</t>
  </si>
  <si>
    <t>NESTLE Choco 12(4X180ml)PR ScrCard VN</t>
  </si>
  <si>
    <t>MILO Breakfast UHT12(4x180ml)PRB3G1Fr VN</t>
  </si>
  <si>
    <t>MILO RTD 12(4x115ml) PAPER STRAW VN</t>
  </si>
  <si>
    <t>MILO Teen SIG 24x200ml PR Loyalty VN</t>
  </si>
  <si>
    <t>MILO Teen SIG 24x210ml PR Loyalty VN</t>
  </si>
  <si>
    <t>MILO RTD 12(4x180ml) ActivGo Ultra VN</t>
  </si>
  <si>
    <t>MILO Breakfast 12(3x180ml)PRLoyalCard VN</t>
  </si>
  <si>
    <t>NAN OPTIPRO RTD HMO 6(4x180ml)PapStrawVN</t>
  </si>
  <si>
    <t>NAN OPTIPRO RTD HMO 6(6x115ml)PapStrawVN</t>
  </si>
  <si>
    <t>NESTEA ICE CREAM Milk Tea 6(6x85ml)VN</t>
  </si>
  <si>
    <t>NESTEA ICE CREAM Lemon 6(6x85ml)VN</t>
  </si>
  <si>
    <t>MILO RTD FINO 48x180ml ActivGo N1 VN</t>
  </si>
  <si>
    <t>MILO Breakfast RTD 180ml Single</t>
  </si>
  <si>
    <t>MILO RTD FINO 48x180ml ActivGo VN</t>
  </si>
  <si>
    <t>MILO RTD 2(24+1)x180ml) PR B24GF1 N1 VN</t>
  </si>
  <si>
    <t>BB Mixed</t>
  </si>
  <si>
    <t>BB Blue</t>
  </si>
  <si>
    <t>BB - BLUEBERRY
(Milk)</t>
  </si>
  <si>
    <t>MILO</t>
  </si>
  <si>
    <t>BB White</t>
  </si>
  <si>
    <t>BB - WHITE
(Milk)</t>
  </si>
  <si>
    <t>Breakfast</t>
  </si>
  <si>
    <t>NAN</t>
  </si>
  <si>
    <t>NAN 
(Milk)</t>
  </si>
  <si>
    <t>MILO MM</t>
  </si>
  <si>
    <t>Milk Tea</t>
  </si>
  <si>
    <t>MILO LsSgr</t>
  </si>
  <si>
    <t>BB LsSgr</t>
  </si>
  <si>
    <t>BB LESS SUGAR
(Milk)</t>
  </si>
  <si>
    <t>CAFÉ Choco</t>
  </si>
  <si>
    <t>IC Hibicus</t>
  </si>
  <si>
    <t>Nestea Hibiscus/Lemon
 (Gluten, Soy)</t>
  </si>
  <si>
    <t>IC MilkTea</t>
  </si>
  <si>
    <t>IC Lemon</t>
  </si>
  <si>
    <t>Milk Tea Tiramisu</t>
  </si>
  <si>
    <t>MILK TEA (Milk, Tiramisu)
(Milk)</t>
  </si>
  <si>
    <t>YOGU</t>
  </si>
  <si>
    <t>DRINKING YOGURT
(Milk)</t>
  </si>
  <si>
    <t>5D</t>
  </si>
  <si>
    <t>5D
(Soya)</t>
  </si>
  <si>
    <t>MILO HK</t>
  </si>
  <si>
    <t>BB Strawb</t>
  </si>
  <si>
    <t>BB - STRAWBERRY 
(Milk)</t>
  </si>
  <si>
    <t>Block 12 MILO&amp;BB</t>
  </si>
  <si>
    <t>SIG Breakfast</t>
  </si>
  <si>
    <t>SIG ActivGo</t>
  </si>
  <si>
    <t>ACTI-V Oat</t>
  </si>
  <si>
    <t>ACTI-V Quinoa</t>
  </si>
  <si>
    <t>ACTI-V Blue</t>
  </si>
  <si>
    <t>Nutren</t>
  </si>
  <si>
    <t>BB Choco</t>
  </si>
  <si>
    <t>BB - CHOCOLATE 
(Milk)</t>
  </si>
  <si>
    <t>IC Mango</t>
  </si>
  <si>
    <t>CAFÉ Suada</t>
  </si>
  <si>
    <t>MILO Fino</t>
  </si>
  <si>
    <t>Hibiscus</t>
  </si>
  <si>
    <t>Lemon</t>
  </si>
  <si>
    <t>Milo Cereal
 (Milk, Gluten, Soy)</t>
  </si>
  <si>
    <t>Milo Activ-Go/Less Sugar
(Milk, Gluten, Soy)</t>
  </si>
  <si>
    <t>Nestea Mango Peach (Milk, Gluten)</t>
  </si>
  <si>
    <t>Nestea Red bean (Milk, Lactose, Gluten)</t>
  </si>
  <si>
    <t>Milo Teenbreak
(Milk, Gluten, Soy)</t>
  </si>
  <si>
    <t>Milo Teenstart
 (Milk, Gluten, Soy)</t>
  </si>
  <si>
    <t>Jewel Quiona/Blueberry 
(Milk, Lactose, Soy)</t>
  </si>
  <si>
    <t>Jewel Oat
(Milk, Lactose, Soy,  Gluten)</t>
  </si>
  <si>
    <t>Nutren
(Milk, Soy)</t>
  </si>
  <si>
    <t>Nescafe Everest
(Milk, Soy)</t>
  </si>
  <si>
    <t>NESVITA UHT 5 Bean Milk 10(3x180ml) VN (16)</t>
  </si>
  <si>
    <t>MILO Breakfast UHT 12(3x180ml)</t>
  </si>
  <si>
    <t xml:space="preserve">NESTLEBRBR UHT Strawberry 12(4X180ml) VN                       </t>
  </si>
  <si>
    <t xml:space="preserve">NESTLE BRBR UHT White 12(4X180ml)N1VN </t>
  </si>
  <si>
    <t xml:space="preserve">NESTLE BRBR UHT White 12(4X180ml) Single   </t>
  </si>
  <si>
    <t xml:space="preserve">NESTLE BRBR UHT White 12(4X115ml) Single )VN </t>
  </si>
  <si>
    <t>NESTLE YOGU UHT STICK 30X85ml VN</t>
  </si>
  <si>
    <t xml:space="preserve">NESTEA ICE CREAMRaspberryHib6(6x100ml)VN </t>
  </si>
  <si>
    <t xml:space="preserve"> NESTEA ICE CREAM Milk Tea 6(6x100ml)VN </t>
  </si>
  <si>
    <t xml:space="preserve">NESTLE BRBR UHT White 12(4X180ml) Single  </t>
  </si>
  <si>
    <t xml:space="preserve">NESTLE BRBR UHT Less Sugar 12(4X180ml)VN                                       </t>
  </si>
  <si>
    <t xml:space="preserve">NESTLEBRBR UHT Strawberry 12(4X180ml) VN   </t>
  </si>
  <si>
    <t>SIG</t>
  </si>
  <si>
    <t>MILO RTD SIG 24x210ml ActivGo VN</t>
  </si>
  <si>
    <t xml:space="preserve">MILO RTD SIG 24x200ml Breakfast VN     </t>
  </si>
  <si>
    <t xml:space="preserve">NESTLE ACTI-V UHT Blueberry 24X180ml VN
</t>
  </si>
  <si>
    <t>NESTEA Mojito Blberry RTDTea8(3x225ml)VN</t>
  </si>
  <si>
    <t>TBA 180</t>
  </si>
  <si>
    <t>TBA 115</t>
  </si>
  <si>
    <t>FINO1</t>
  </si>
  <si>
    <t>A3 180</t>
  </si>
  <si>
    <t>A3 115</t>
  </si>
  <si>
    <t>BB - BLUEBERRY (Milk)</t>
  </si>
  <si>
    <t>BB - WHITE (Milk)</t>
  </si>
  <si>
    <t>Volume</t>
  </si>
  <si>
    <t>Max</t>
  </si>
  <si>
    <t>Discontinued</t>
  </si>
  <si>
    <t>Product group</t>
  </si>
  <si>
    <t>BB</t>
  </si>
  <si>
    <t>MILO FINO</t>
  </si>
  <si>
    <t>TeenStart</t>
  </si>
  <si>
    <t>TeenBreak</t>
  </si>
  <si>
    <t>Max Cycle Time (hrs)</t>
  </si>
  <si>
    <t>FINO2</t>
  </si>
  <si>
    <t>FINO</t>
  </si>
  <si>
    <t>Acti-V Oat</t>
  </si>
  <si>
    <t>Acti-V Red Quinoa</t>
  </si>
  <si>
    <t>Acti-V Blue</t>
  </si>
  <si>
    <t>CAFÉ</t>
  </si>
  <si>
    <t>NUTREN</t>
  </si>
  <si>
    <t>NESVITA UHT 5 Bean Milk 180ml Single</t>
  </si>
  <si>
    <t>NESVITA 5BeanMilk 10(4x180ml)PRB3G1Fr VN</t>
  </si>
  <si>
    <t>NESTLE UHT LsSgr 12(4X180ml)PR ScrCard VN</t>
  </si>
  <si>
    <t>NESTLE UHT LsSgr 12(4X180ml) PRB3G1F VN</t>
  </si>
  <si>
    <t>NESTLE UHT White 12(4X180ml) PRB3G1F VN</t>
  </si>
  <si>
    <t>NESTLE BRBR UHT White 12(4X115ml) Single</t>
  </si>
  <si>
    <t>NESTEA Berry Hbcus RTD Tea 8(3x225ml) VN</t>
  </si>
  <si>
    <t>NESTEA MangoPeach RTD Tea 8(3x225ml) VN</t>
  </si>
  <si>
    <t>MILO RTD SIG 24x200ml Breakfast VN</t>
  </si>
  <si>
    <t xml:space="preserve">NESTLE YOGU Stick 30x85ml Trd VN </t>
  </si>
  <si>
    <t>NESTLE YOGU YOGURT UHT12(4X115ml)Trd VN</t>
  </si>
  <si>
    <t>MILO RTD 12(4x180ml) PAPER STRAW VN</t>
  </si>
  <si>
    <t>Nestea Berry</t>
  </si>
  <si>
    <t>Nestea Mango</t>
  </si>
  <si>
    <t>Nestea Mojito</t>
  </si>
  <si>
    <t>U1</t>
  </si>
  <si>
    <t>U2</t>
  </si>
  <si>
    <t>U3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</si>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</sst>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B_F_-;\-* #,##0\ _B_F_-;_-* &quot;-&quot;\ _B_F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Alignment="0" applyProtection="0"/>
    <xf numFmtId="164" fontId="3" fillId="0" borderId="0" applyFont="0" applyFill="0" applyAlignment="0" applyProtection="0"/>
    <xf numFmtId="0" fontId="4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2" fillId="0" borderId="4" xfId="2" applyNumberFormat="1" applyFont="1" applyFill="1" applyBorder="1" applyAlignment="1">
      <alignment horizontal="center" vertical="center" wrapText="1"/>
    </xf>
    <xf numFmtId="0" fontId="5" fillId="0" borderId="5" xfId="3" applyFont="1" applyBorder="1" applyAlignment="1">
      <alignment horizontal="left" vertical="center" wrapText="1"/>
    </xf>
    <xf numFmtId="1" fontId="2" fillId="0" borderId="1" xfId="2" applyNumberFormat="1" applyFont="1" applyFill="1" applyBorder="1" applyAlignment="1">
      <alignment horizontal="left" vertical="center"/>
    </xf>
    <xf numFmtId="1" fontId="2" fillId="0" borderId="1" xfId="2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1" fontId="2" fillId="0" borderId="7" xfId="2" applyNumberFormat="1" applyFont="1" applyFill="1" applyBorder="1" applyAlignment="1">
      <alignment horizontal="left" vertical="center"/>
    </xf>
    <xf numFmtId="0" fontId="5" fillId="0" borderId="7" xfId="3" applyFont="1" applyBorder="1" applyAlignment="1">
      <alignment horizontal="left" vertical="center"/>
    </xf>
    <xf numFmtId="1" fontId="2" fillId="0" borderId="9" xfId="2" applyNumberFormat="1" applyFont="1" applyFill="1" applyBorder="1" applyAlignment="1">
      <alignment horizontal="left" vertical="center"/>
    </xf>
    <xf numFmtId="0" fontId="5" fillId="0" borderId="9" xfId="3" applyFont="1" applyBorder="1" applyAlignment="1">
      <alignment horizontal="left" vertical="center"/>
    </xf>
    <xf numFmtId="0" fontId="2" fillId="0" borderId="7" xfId="3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2" xfId="1" applyFont="1" applyFill="1" applyBorder="1" applyAlignment="1">
      <alignment horizontal="center" vertical="center" wrapText="1"/>
    </xf>
    <xf numFmtId="164" fontId="2" fillId="0" borderId="6" xfId="1" applyFont="1" applyFill="1" applyBorder="1" applyAlignment="1">
      <alignment horizontal="center" vertical="center"/>
    </xf>
    <xf numFmtId="164" fontId="2" fillId="0" borderId="8" xfId="1" applyFont="1" applyFill="1" applyBorder="1" applyAlignment="1">
      <alignment horizontal="center" vertical="center" wrapText="1"/>
    </xf>
    <xf numFmtId="1" fontId="2" fillId="0" borderId="8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 wrapText="1"/>
    </xf>
    <xf numFmtId="1" fontId="2" fillId="0" borderId="5" xfId="2" applyNumberFormat="1" applyFont="1" applyFill="1" applyBorder="1" applyAlignment="1">
      <alignment horizontal="center" vertical="center" wrapText="1"/>
    </xf>
    <xf numFmtId="164" fontId="2" fillId="0" borderId="10" xfId="1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164" fontId="2" fillId="0" borderId="6" xfId="1" applyFont="1" applyFill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left" vertical="center" wrapText="1"/>
    </xf>
    <xf numFmtId="0" fontId="2" fillId="0" borderId="7" xfId="3" applyFont="1" applyBorder="1" applyAlignment="1">
      <alignment horizontal="left" vertical="center" wrapText="1"/>
    </xf>
    <xf numFmtId="0" fontId="5" fillId="0" borderId="7" xfId="3" applyFont="1" applyBorder="1" applyAlignment="1">
      <alignment horizontal="left" vertical="center" wrapText="1"/>
    </xf>
    <xf numFmtId="1" fontId="2" fillId="0" borderId="5" xfId="2" applyNumberFormat="1" applyFont="1" applyFill="1" applyBorder="1" applyAlignment="1">
      <alignment horizontal="left" vertical="center" wrapText="1"/>
    </xf>
    <xf numFmtId="1" fontId="2" fillId="0" borderId="11" xfId="2" applyNumberFormat="1" applyFont="1" applyFill="1" applyBorder="1" applyAlignment="1">
      <alignment horizontal="center" vertical="center" wrapText="1"/>
    </xf>
    <xf numFmtId="1" fontId="2" fillId="0" borderId="7" xfId="2" applyNumberFormat="1" applyFont="1" applyFill="1" applyBorder="1" applyAlignment="1">
      <alignment horizontal="left" vertical="center" wrapText="1"/>
    </xf>
    <xf numFmtId="164" fontId="2" fillId="0" borderId="2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8" fillId="2" borderId="11" xfId="4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</cellXfs>
  <cellStyles count="5">
    <cellStyle name="Comma" xfId="4" builtinId="3"/>
    <cellStyle name="Normal" xfId="0" builtinId="0"/>
    <cellStyle name="Normal 10" xfId="1" xr:uid="{ADBE46A9-33F0-49F8-B79C-C77AAA11515D}"/>
    <cellStyle name="Normal 10 3" xfId="2" xr:uid="{574CC56E-DBB2-4171-857E-D64C9616B5C1}"/>
    <cellStyle name="Normal 4" xfId="3" xr:uid="{9A43B139-AD14-4F1C-B48F-2D692ED7C4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workbookViewId="0">
      <selection activeCell="B15" sqref="B15"/>
    </sheetView>
  </sheetViews>
  <sheetFormatPr defaultRowHeight="14.5" x14ac:dyDescent="0.35"/>
  <cols>
    <col min="1" max="1" width="16.54296875" style="1" customWidth="1"/>
    <col min="2" max="2" width="43.453125" style="1" customWidth="1"/>
    <col min="3" max="3" width="23.26953125" style="35" customWidth="1"/>
    <col min="4" max="6" width="13.1796875" style="1" customWidth="1"/>
  </cols>
  <sheetData>
    <row r="1" spans="1:6" x14ac:dyDescent="0.35">
      <c r="A1" s="1" t="s">
        <v>22</v>
      </c>
      <c r="B1" s="1" t="s">
        <v>23</v>
      </c>
      <c r="C1" s="35" t="s">
        <v>4</v>
      </c>
      <c r="D1" s="1" t="s">
        <v>17</v>
      </c>
      <c r="E1" s="1" t="s">
        <v>6</v>
      </c>
      <c r="F1" s="1" t="s">
        <v>5</v>
      </c>
    </row>
    <row r="2" spans="1:6" x14ac:dyDescent="0.35">
      <c r="A2" s="1">
        <v>12438272</v>
      </c>
      <c r="B2" s="1" t="s">
        <v>38</v>
      </c>
      <c r="C2" s="35" t="s">
        <v>86</v>
      </c>
      <c r="D2" s="1">
        <v>180</v>
      </c>
      <c r="E2" s="1">
        <v>48</v>
      </c>
      <c r="F2" s="1">
        <v>1.04</v>
      </c>
    </row>
    <row r="3" spans="1:6" x14ac:dyDescent="0.35">
      <c r="A3" s="1">
        <v>12438258</v>
      </c>
      <c r="B3" s="1" t="s">
        <v>37</v>
      </c>
      <c r="C3" s="35" t="s">
        <v>86</v>
      </c>
      <c r="D3" s="1">
        <v>115</v>
      </c>
      <c r="E3" s="1">
        <v>48</v>
      </c>
      <c r="F3" s="1">
        <v>1.04</v>
      </c>
    </row>
    <row r="4" spans="1:6" x14ac:dyDescent="0.35">
      <c r="A4" s="1">
        <v>12474355</v>
      </c>
      <c r="B4" s="1" t="s">
        <v>53</v>
      </c>
      <c r="C4" s="35" t="s">
        <v>86</v>
      </c>
      <c r="D4" s="1">
        <v>115</v>
      </c>
      <c r="E4" s="1">
        <v>48</v>
      </c>
      <c r="F4" s="1">
        <v>1.04</v>
      </c>
    </row>
    <row r="5" spans="1:6" x14ac:dyDescent="0.35">
      <c r="A5" s="1">
        <v>12474305</v>
      </c>
      <c r="B5" s="1" t="s">
        <v>52</v>
      </c>
      <c r="C5" s="35" t="s">
        <v>86</v>
      </c>
      <c r="D5" s="1">
        <v>180</v>
      </c>
      <c r="E5" s="1">
        <v>48</v>
      </c>
      <c r="F5" s="1">
        <v>1.04</v>
      </c>
    </row>
    <row r="6" spans="1:6" x14ac:dyDescent="0.35">
      <c r="A6" s="1">
        <v>12411070</v>
      </c>
      <c r="B6" s="1" t="s">
        <v>34</v>
      </c>
      <c r="C6" s="35" t="s">
        <v>108</v>
      </c>
      <c r="D6" s="1">
        <v>180</v>
      </c>
      <c r="E6" s="1">
        <v>48</v>
      </c>
      <c r="F6" s="1">
        <v>1.038</v>
      </c>
    </row>
    <row r="7" spans="1:6" x14ac:dyDescent="0.35">
      <c r="A7" s="1">
        <v>12385286</v>
      </c>
      <c r="B7" s="1" t="s">
        <v>27</v>
      </c>
      <c r="C7" s="35" t="s">
        <v>94</v>
      </c>
      <c r="D7" s="1">
        <v>180</v>
      </c>
      <c r="E7" s="1">
        <v>48</v>
      </c>
      <c r="F7" s="1">
        <v>1.038</v>
      </c>
    </row>
    <row r="8" spans="1:6" x14ac:dyDescent="0.35">
      <c r="A8" s="1">
        <v>12438285</v>
      </c>
      <c r="B8" s="1" t="s">
        <v>39</v>
      </c>
      <c r="C8" s="35" t="s">
        <v>94</v>
      </c>
      <c r="D8" s="1">
        <v>180</v>
      </c>
      <c r="E8" s="1">
        <v>48</v>
      </c>
      <c r="F8" s="1">
        <v>1.0369999999999999</v>
      </c>
    </row>
    <row r="9" spans="1:6" x14ac:dyDescent="0.35">
      <c r="A9" s="1">
        <v>12407053</v>
      </c>
      <c r="B9" s="1" t="s">
        <v>33</v>
      </c>
      <c r="C9" s="35" t="s">
        <v>106</v>
      </c>
      <c r="D9" s="1">
        <v>180</v>
      </c>
      <c r="E9" s="1">
        <v>30</v>
      </c>
      <c r="F9" s="1">
        <v>1.044</v>
      </c>
    </row>
    <row r="10" spans="1:6" x14ac:dyDescent="0.35">
      <c r="A10" s="1">
        <v>44023270</v>
      </c>
      <c r="B10" s="1" t="s">
        <v>175</v>
      </c>
      <c r="C10" s="35" t="s">
        <v>106</v>
      </c>
      <c r="D10" s="1">
        <v>180</v>
      </c>
      <c r="E10" s="1">
        <v>30</v>
      </c>
      <c r="F10" s="1">
        <v>1.044</v>
      </c>
    </row>
    <row r="11" spans="1:6" x14ac:dyDescent="0.35">
      <c r="A11" s="1">
        <v>12482729</v>
      </c>
      <c r="B11" s="1" t="s">
        <v>176</v>
      </c>
      <c r="C11" s="35" t="s">
        <v>106</v>
      </c>
      <c r="D11" s="1">
        <v>180</v>
      </c>
      <c r="E11" s="1">
        <v>40</v>
      </c>
      <c r="F11" s="1">
        <v>1.044</v>
      </c>
    </row>
    <row r="12" spans="1:6" x14ac:dyDescent="0.35">
      <c r="A12" s="1">
        <v>12337318</v>
      </c>
      <c r="B12" s="1" t="s">
        <v>24</v>
      </c>
      <c r="C12" s="35" t="s">
        <v>84</v>
      </c>
      <c r="D12" s="1">
        <v>180</v>
      </c>
      <c r="E12" s="1">
        <v>48</v>
      </c>
      <c r="F12" s="1">
        <v>1.0529999999999999</v>
      </c>
    </row>
    <row r="13" spans="1:6" x14ac:dyDescent="0.35">
      <c r="A13" s="1">
        <v>12474709</v>
      </c>
      <c r="B13" s="1" t="s">
        <v>55</v>
      </c>
      <c r="C13" s="35" t="s">
        <v>84</v>
      </c>
      <c r="D13" s="1">
        <v>180</v>
      </c>
      <c r="E13" s="1">
        <v>48</v>
      </c>
      <c r="F13" s="1">
        <v>1.0529999999999999</v>
      </c>
    </row>
    <row r="14" spans="1:6" x14ac:dyDescent="0.35">
      <c r="A14" s="1">
        <v>12479021</v>
      </c>
      <c r="B14" s="1" t="s">
        <v>63</v>
      </c>
      <c r="C14" s="35" t="s">
        <v>84</v>
      </c>
      <c r="D14" s="1">
        <v>180</v>
      </c>
      <c r="E14" s="1">
        <v>48</v>
      </c>
      <c r="F14" s="1">
        <v>1.0529999999999999</v>
      </c>
    </row>
    <row r="15" spans="1:6" x14ac:dyDescent="0.35">
      <c r="A15" s="1">
        <v>12391455</v>
      </c>
      <c r="B15" s="1" t="s">
        <v>28</v>
      </c>
      <c r="C15" s="35" t="s">
        <v>95</v>
      </c>
      <c r="D15" s="1">
        <v>180</v>
      </c>
      <c r="E15" s="1">
        <v>48</v>
      </c>
      <c r="F15" s="1">
        <v>1.0529999999999999</v>
      </c>
    </row>
    <row r="16" spans="1:6" x14ac:dyDescent="0.35">
      <c r="A16" s="1">
        <v>12479020</v>
      </c>
      <c r="B16" s="1" t="s">
        <v>177</v>
      </c>
      <c r="C16" s="35" t="s">
        <v>95</v>
      </c>
      <c r="D16" s="1">
        <v>180</v>
      </c>
      <c r="E16" s="1">
        <v>48</v>
      </c>
      <c r="F16" s="1">
        <v>1.0529999999999999</v>
      </c>
    </row>
    <row r="17" spans="1:6" x14ac:dyDescent="0.35">
      <c r="A17" s="1">
        <v>12430488</v>
      </c>
      <c r="B17" s="1" t="s">
        <v>35</v>
      </c>
      <c r="C17" s="35" t="s">
        <v>95</v>
      </c>
      <c r="D17" s="1">
        <v>180</v>
      </c>
      <c r="E17" s="1">
        <v>48</v>
      </c>
      <c r="F17" s="1">
        <v>1.0529999999999999</v>
      </c>
    </row>
    <row r="18" spans="1:6" x14ac:dyDescent="0.35">
      <c r="A18" s="1">
        <v>12474708</v>
      </c>
      <c r="B18" s="1" t="s">
        <v>178</v>
      </c>
      <c r="C18" s="35" t="s">
        <v>95</v>
      </c>
      <c r="D18" s="1">
        <v>180</v>
      </c>
      <c r="E18" s="1">
        <v>48</v>
      </c>
      <c r="F18" s="1">
        <v>1.0529999999999999</v>
      </c>
    </row>
    <row r="19" spans="1:6" x14ac:dyDescent="0.35">
      <c r="A19" s="1">
        <v>12474752</v>
      </c>
      <c r="B19" s="1" t="s">
        <v>57</v>
      </c>
      <c r="C19" s="35" t="s">
        <v>109</v>
      </c>
      <c r="D19" s="1">
        <v>180</v>
      </c>
      <c r="E19" s="1">
        <v>48</v>
      </c>
      <c r="F19" s="1">
        <v>1.0529999999999999</v>
      </c>
    </row>
    <row r="20" spans="1:6" x14ac:dyDescent="0.35">
      <c r="A20" s="1">
        <v>12479009</v>
      </c>
      <c r="B20" s="1" t="s">
        <v>61</v>
      </c>
      <c r="C20" s="35" t="s">
        <v>109</v>
      </c>
      <c r="D20" s="1">
        <v>180</v>
      </c>
      <c r="E20" s="1">
        <v>48</v>
      </c>
      <c r="F20" s="1">
        <v>1.0529999999999999</v>
      </c>
    </row>
    <row r="21" spans="1:6" x14ac:dyDescent="0.35">
      <c r="A21" s="1">
        <v>12436395</v>
      </c>
      <c r="B21" s="1" t="s">
        <v>36</v>
      </c>
      <c r="C21" s="35" t="s">
        <v>109</v>
      </c>
      <c r="D21" s="1">
        <v>180</v>
      </c>
      <c r="E21" s="1">
        <v>48</v>
      </c>
      <c r="F21" s="1">
        <v>1.0529999999999999</v>
      </c>
    </row>
    <row r="22" spans="1:6" x14ac:dyDescent="0.35">
      <c r="A22" s="1">
        <v>12357893</v>
      </c>
      <c r="B22" s="1" t="s">
        <v>26</v>
      </c>
      <c r="C22" s="35" t="s">
        <v>87</v>
      </c>
      <c r="D22" s="1">
        <v>115</v>
      </c>
      <c r="E22" s="1">
        <v>48</v>
      </c>
      <c r="F22" s="1">
        <v>1.0529999999999999</v>
      </c>
    </row>
    <row r="23" spans="1:6" x14ac:dyDescent="0.35">
      <c r="A23" s="1">
        <v>12357563</v>
      </c>
      <c r="B23" s="1" t="s">
        <v>25</v>
      </c>
      <c r="C23" s="35" t="s">
        <v>87</v>
      </c>
      <c r="D23" s="1">
        <v>180</v>
      </c>
      <c r="E23" s="1">
        <v>48</v>
      </c>
      <c r="F23" s="1">
        <v>1.0529999999999999</v>
      </c>
    </row>
    <row r="24" spans="1:6" x14ac:dyDescent="0.35">
      <c r="A24" s="1">
        <v>12479031</v>
      </c>
      <c r="B24" s="1" t="s">
        <v>65</v>
      </c>
      <c r="C24" s="35" t="s">
        <v>87</v>
      </c>
      <c r="D24" s="1">
        <v>180</v>
      </c>
      <c r="E24" s="1">
        <v>48</v>
      </c>
      <c r="F24" s="1">
        <v>1.0529999999999999</v>
      </c>
    </row>
    <row r="25" spans="1:6" x14ac:dyDescent="0.35">
      <c r="A25" s="1">
        <v>12474760</v>
      </c>
      <c r="B25" s="1" t="s">
        <v>179</v>
      </c>
      <c r="C25" s="35" t="s">
        <v>87</v>
      </c>
      <c r="D25" s="1">
        <v>180</v>
      </c>
      <c r="E25" s="1">
        <v>48</v>
      </c>
      <c r="F25" s="1">
        <v>1.0529999999999999</v>
      </c>
    </row>
    <row r="26" spans="1:6" x14ac:dyDescent="0.35">
      <c r="A26" s="1">
        <v>12468945</v>
      </c>
      <c r="B26" s="1" t="s">
        <v>49</v>
      </c>
      <c r="C26" s="35" t="s">
        <v>87</v>
      </c>
      <c r="D26" s="1">
        <v>180</v>
      </c>
      <c r="E26" s="1">
        <v>48</v>
      </c>
      <c r="F26" s="1">
        <v>1.0529999999999999</v>
      </c>
    </row>
    <row r="27" spans="1:6" x14ac:dyDescent="0.35">
      <c r="A27" s="1">
        <v>12461947</v>
      </c>
      <c r="B27" s="1" t="s">
        <v>48</v>
      </c>
      <c r="C27" s="35" t="s">
        <v>87</v>
      </c>
      <c r="D27" s="1">
        <v>115</v>
      </c>
      <c r="E27" s="1">
        <v>48</v>
      </c>
      <c r="F27" s="1">
        <v>1.0529999999999999</v>
      </c>
    </row>
    <row r="28" spans="1:6" x14ac:dyDescent="0.35">
      <c r="A28" s="1">
        <v>44028647</v>
      </c>
      <c r="B28" s="1" t="s">
        <v>180</v>
      </c>
      <c r="C28" s="35" t="s">
        <v>87</v>
      </c>
      <c r="D28" s="1">
        <v>115</v>
      </c>
      <c r="E28" s="1">
        <v>48</v>
      </c>
      <c r="F28" s="1">
        <v>1.0529999999999999</v>
      </c>
    </row>
    <row r="29" spans="1:6" x14ac:dyDescent="0.35">
      <c r="A29" s="1">
        <v>12479030</v>
      </c>
      <c r="B29" s="1" t="s">
        <v>64</v>
      </c>
      <c r="C29" s="35" t="s">
        <v>87</v>
      </c>
      <c r="D29" s="1">
        <v>115</v>
      </c>
      <c r="E29" s="1">
        <v>48</v>
      </c>
      <c r="F29" s="1">
        <v>1.0529999999999999</v>
      </c>
    </row>
    <row r="30" spans="1:6" x14ac:dyDescent="0.35">
      <c r="A30" s="1">
        <v>12474198</v>
      </c>
      <c r="B30" s="1" t="s">
        <v>51</v>
      </c>
      <c r="C30" s="35" t="s">
        <v>89</v>
      </c>
      <c r="D30" s="1">
        <v>180</v>
      </c>
      <c r="E30" s="1">
        <v>36</v>
      </c>
      <c r="F30" s="1">
        <v>1.0629999999999999</v>
      </c>
    </row>
    <row r="31" spans="1:6" x14ac:dyDescent="0.35">
      <c r="A31" s="1">
        <v>44112735</v>
      </c>
      <c r="B31" s="1" t="s">
        <v>80</v>
      </c>
      <c r="C31" s="35" t="s">
        <v>89</v>
      </c>
      <c r="D31" s="1">
        <v>180</v>
      </c>
      <c r="E31" s="1">
        <v>48</v>
      </c>
      <c r="F31" s="1">
        <v>1.0629999999999999</v>
      </c>
    </row>
    <row r="32" spans="1:6" x14ac:dyDescent="0.35">
      <c r="A32" s="1">
        <v>12482737</v>
      </c>
      <c r="B32" s="1" t="s">
        <v>69</v>
      </c>
      <c r="C32" s="35" t="s">
        <v>89</v>
      </c>
      <c r="D32" s="1">
        <v>180</v>
      </c>
      <c r="E32" s="1">
        <v>48</v>
      </c>
      <c r="F32" s="1">
        <v>1.0629999999999999</v>
      </c>
    </row>
    <row r="33" spans="1:6" x14ac:dyDescent="0.35">
      <c r="A33" s="1">
        <v>12479334</v>
      </c>
      <c r="B33" s="1" t="s">
        <v>74</v>
      </c>
      <c r="C33" s="35" t="s">
        <v>89</v>
      </c>
      <c r="D33" s="1">
        <v>180</v>
      </c>
      <c r="E33" s="1">
        <v>36</v>
      </c>
      <c r="F33" s="1">
        <v>1.0629999999999999</v>
      </c>
    </row>
    <row r="34" spans="1:6" x14ac:dyDescent="0.35">
      <c r="A34" s="1">
        <v>12467650</v>
      </c>
      <c r="B34" s="1" t="s">
        <v>136</v>
      </c>
      <c r="C34" s="35" t="s">
        <v>89</v>
      </c>
      <c r="D34" s="1">
        <v>180</v>
      </c>
      <c r="E34" s="1">
        <v>36</v>
      </c>
      <c r="F34" s="1">
        <v>1.0629999999999999</v>
      </c>
    </row>
    <row r="35" spans="1:6" x14ac:dyDescent="0.35">
      <c r="A35" s="1">
        <v>12404984</v>
      </c>
      <c r="B35" s="1" t="s">
        <v>29</v>
      </c>
      <c r="C35" s="35" t="s">
        <v>98</v>
      </c>
      <c r="D35" s="1">
        <v>100</v>
      </c>
      <c r="E35" s="1">
        <v>36</v>
      </c>
      <c r="F35" s="1">
        <v>1.08</v>
      </c>
    </row>
    <row r="36" spans="1:6" x14ac:dyDescent="0.35">
      <c r="A36" s="1">
        <v>12405048</v>
      </c>
      <c r="B36" s="1" t="s">
        <v>31</v>
      </c>
      <c r="C36" s="35" t="s">
        <v>101</v>
      </c>
      <c r="D36" s="1">
        <v>100</v>
      </c>
      <c r="E36" s="1">
        <v>36</v>
      </c>
      <c r="F36" s="1">
        <v>1.079</v>
      </c>
    </row>
    <row r="37" spans="1:6" x14ac:dyDescent="0.35">
      <c r="A37" s="1">
        <v>12479573</v>
      </c>
      <c r="B37" s="1" t="s">
        <v>66</v>
      </c>
      <c r="C37" s="35" t="s">
        <v>120</v>
      </c>
      <c r="D37" s="1">
        <v>85</v>
      </c>
      <c r="E37" s="1">
        <v>36</v>
      </c>
      <c r="F37" s="1">
        <v>1.0940000000000001</v>
      </c>
    </row>
    <row r="38" spans="1:6" x14ac:dyDescent="0.35">
      <c r="A38" s="1">
        <v>12404985</v>
      </c>
      <c r="B38" s="1" t="s">
        <v>30</v>
      </c>
      <c r="C38" s="35" t="s">
        <v>100</v>
      </c>
      <c r="D38" s="1">
        <v>100</v>
      </c>
      <c r="E38" s="1">
        <v>36</v>
      </c>
      <c r="F38" s="1">
        <v>1.1040000000000001</v>
      </c>
    </row>
    <row r="39" spans="1:6" x14ac:dyDescent="0.35">
      <c r="A39" s="1">
        <v>12449390</v>
      </c>
      <c r="B39" s="1" t="s">
        <v>43</v>
      </c>
      <c r="C39" s="35" t="s">
        <v>90</v>
      </c>
      <c r="D39" s="1">
        <v>180</v>
      </c>
      <c r="E39" s="1">
        <v>24</v>
      </c>
      <c r="F39" s="1">
        <v>1.0409999999999999</v>
      </c>
    </row>
    <row r="40" spans="1:6" x14ac:dyDescent="0.35">
      <c r="A40" s="1">
        <v>12449387</v>
      </c>
      <c r="B40" s="1" t="s">
        <v>42</v>
      </c>
      <c r="C40" s="35" t="s">
        <v>90</v>
      </c>
      <c r="D40" s="1">
        <v>115</v>
      </c>
      <c r="E40" s="1">
        <v>36</v>
      </c>
      <c r="F40" s="1">
        <v>1.0409999999999999</v>
      </c>
    </row>
    <row r="41" spans="1:6" x14ac:dyDescent="0.35">
      <c r="A41" s="1">
        <v>12433749</v>
      </c>
      <c r="B41" s="1" t="s">
        <v>181</v>
      </c>
      <c r="C41" s="35" t="s">
        <v>187</v>
      </c>
      <c r="D41" s="1">
        <v>225</v>
      </c>
      <c r="E41" s="1">
        <v>24</v>
      </c>
      <c r="F41" s="1">
        <v>1.0329999999999999</v>
      </c>
    </row>
    <row r="42" spans="1:6" x14ac:dyDescent="0.35">
      <c r="A42" s="1">
        <v>12433781</v>
      </c>
      <c r="B42" s="1" t="s">
        <v>182</v>
      </c>
      <c r="C42" s="35" t="s">
        <v>188</v>
      </c>
      <c r="D42" s="1">
        <v>225</v>
      </c>
      <c r="E42" s="1">
        <v>24</v>
      </c>
      <c r="F42" s="1">
        <v>1.0289999999999999</v>
      </c>
    </row>
    <row r="43" spans="1:6" x14ac:dyDescent="0.35">
      <c r="A43" s="1">
        <v>12433775</v>
      </c>
      <c r="B43" s="1" t="s">
        <v>151</v>
      </c>
      <c r="C43" s="35" t="s">
        <v>189</v>
      </c>
      <c r="D43" s="1">
        <v>225</v>
      </c>
      <c r="E43" s="1">
        <v>24</v>
      </c>
      <c r="F43" s="1">
        <v>1.034</v>
      </c>
    </row>
    <row r="44" spans="1:6" x14ac:dyDescent="0.35">
      <c r="A44" s="1">
        <v>12472121</v>
      </c>
      <c r="B44" s="1" t="s">
        <v>50</v>
      </c>
      <c r="C44" s="35" t="s">
        <v>174</v>
      </c>
      <c r="D44" s="1">
        <v>200</v>
      </c>
      <c r="E44" s="1">
        <v>24</v>
      </c>
      <c r="F44" s="1">
        <v>1.052</v>
      </c>
    </row>
    <row r="45" spans="1:6" x14ac:dyDescent="0.35">
      <c r="A45" s="1">
        <v>12447161</v>
      </c>
      <c r="B45" s="1" t="s">
        <v>148</v>
      </c>
      <c r="C45" s="35" t="s">
        <v>166</v>
      </c>
      <c r="D45" s="1">
        <v>210</v>
      </c>
      <c r="E45" s="1">
        <v>24</v>
      </c>
      <c r="F45" s="1">
        <v>1.0469999999999999</v>
      </c>
    </row>
    <row r="46" spans="1:6" x14ac:dyDescent="0.35">
      <c r="A46" s="1">
        <v>12447151</v>
      </c>
      <c r="B46" s="1" t="s">
        <v>183</v>
      </c>
      <c r="C46" s="35" t="s">
        <v>165</v>
      </c>
      <c r="D46" s="1">
        <v>200</v>
      </c>
      <c r="E46" s="1">
        <v>24</v>
      </c>
      <c r="F46" s="1">
        <v>1.0509999999999999</v>
      </c>
    </row>
    <row r="47" spans="1:6" x14ac:dyDescent="0.35">
      <c r="A47" s="1">
        <v>12449770</v>
      </c>
      <c r="B47" s="1" t="s">
        <v>46</v>
      </c>
      <c r="C47" s="35" t="s">
        <v>172</v>
      </c>
      <c r="D47" s="1">
        <v>180</v>
      </c>
      <c r="E47" s="1">
        <v>24</v>
      </c>
      <c r="F47" s="1">
        <v>1.0720000000000001</v>
      </c>
    </row>
    <row r="48" spans="1:6" x14ac:dyDescent="0.35">
      <c r="A48" s="1">
        <v>12449724</v>
      </c>
      <c r="B48" s="1" t="s">
        <v>44</v>
      </c>
      <c r="C48" s="35" t="s">
        <v>170</v>
      </c>
      <c r="D48" s="1">
        <v>180</v>
      </c>
      <c r="E48" s="1">
        <v>24</v>
      </c>
      <c r="F48" s="1">
        <v>1.077</v>
      </c>
    </row>
    <row r="49" spans="1:6" x14ac:dyDescent="0.35">
      <c r="A49" s="1">
        <v>12449761</v>
      </c>
      <c r="B49" s="1" t="s">
        <v>45</v>
      </c>
      <c r="C49" s="35" t="s">
        <v>171</v>
      </c>
      <c r="D49" s="1">
        <v>180</v>
      </c>
      <c r="E49" s="1">
        <v>24</v>
      </c>
      <c r="F49" s="1">
        <v>1.0680000000000001</v>
      </c>
    </row>
    <row r="50" spans="1:6" x14ac:dyDescent="0.35">
      <c r="A50" s="1">
        <v>12406220</v>
      </c>
      <c r="B50" s="1" t="s">
        <v>32</v>
      </c>
      <c r="C50" s="35" t="s">
        <v>104</v>
      </c>
      <c r="D50" s="1">
        <v>115</v>
      </c>
      <c r="E50" s="1">
        <v>48</v>
      </c>
      <c r="F50" s="1">
        <v>1.0640000000000001</v>
      </c>
    </row>
    <row r="51" spans="1:6" x14ac:dyDescent="0.35">
      <c r="A51" s="1">
        <v>12479018</v>
      </c>
      <c r="B51" s="1" t="s">
        <v>62</v>
      </c>
      <c r="C51" s="35" t="s">
        <v>104</v>
      </c>
      <c r="D51" s="1">
        <v>115</v>
      </c>
      <c r="E51" s="1">
        <v>48</v>
      </c>
      <c r="F51" s="1">
        <v>1.0640000000000001</v>
      </c>
    </row>
    <row r="52" spans="1:6" x14ac:dyDescent="0.35">
      <c r="A52" s="1">
        <v>12453754</v>
      </c>
      <c r="B52" s="1" t="s">
        <v>141</v>
      </c>
      <c r="C52" s="35" t="s">
        <v>104</v>
      </c>
      <c r="D52" s="1">
        <v>85</v>
      </c>
      <c r="E52" s="1">
        <v>30</v>
      </c>
      <c r="F52" s="1">
        <v>1.0640000000000001</v>
      </c>
    </row>
    <row r="53" spans="1:6" x14ac:dyDescent="0.35">
      <c r="A53" s="1">
        <v>12475390</v>
      </c>
      <c r="B53" s="1" t="s">
        <v>58</v>
      </c>
      <c r="C53" s="35" t="s">
        <v>104</v>
      </c>
      <c r="D53" s="1">
        <v>85</v>
      </c>
      <c r="E53" s="1">
        <v>30</v>
      </c>
      <c r="F53" s="1">
        <v>1.0640000000000001</v>
      </c>
    </row>
    <row r="54" spans="1:6" x14ac:dyDescent="0.35">
      <c r="A54" s="1">
        <v>12478621</v>
      </c>
      <c r="B54" s="1" t="s">
        <v>184</v>
      </c>
      <c r="C54" s="35" t="s">
        <v>104</v>
      </c>
      <c r="D54" s="1">
        <v>85</v>
      </c>
      <c r="E54" s="1">
        <v>30</v>
      </c>
      <c r="F54" s="1">
        <v>1.0640000000000001</v>
      </c>
    </row>
    <row r="55" spans="1:6" x14ac:dyDescent="0.35">
      <c r="A55" s="1">
        <v>12474751</v>
      </c>
      <c r="B55" s="1" t="s">
        <v>56</v>
      </c>
      <c r="C55" s="35" t="s">
        <v>104</v>
      </c>
      <c r="D55" s="1">
        <v>115</v>
      </c>
      <c r="E55" s="1">
        <v>48</v>
      </c>
      <c r="F55" s="1">
        <v>1.0640000000000001</v>
      </c>
    </row>
    <row r="56" spans="1:6" x14ac:dyDescent="0.35">
      <c r="A56" s="1">
        <v>12457319</v>
      </c>
      <c r="B56" s="1" t="s">
        <v>185</v>
      </c>
      <c r="C56" s="35" t="s">
        <v>104</v>
      </c>
      <c r="D56" s="1">
        <v>115</v>
      </c>
      <c r="E56" s="1">
        <v>48</v>
      </c>
      <c r="F56" s="1">
        <v>1.0640000000000001</v>
      </c>
    </row>
    <row r="57" spans="1:6" x14ac:dyDescent="0.35">
      <c r="A57" s="1">
        <v>12481454</v>
      </c>
      <c r="B57" s="1" t="s">
        <v>67</v>
      </c>
      <c r="C57" s="35" t="s">
        <v>173</v>
      </c>
      <c r="D57" s="1">
        <v>200</v>
      </c>
      <c r="E57" s="1">
        <v>24</v>
      </c>
      <c r="F57" s="1">
        <v>1.0409999999999999</v>
      </c>
    </row>
    <row r="58" spans="1:6" x14ac:dyDescent="0.35">
      <c r="A58" s="1">
        <v>12482759</v>
      </c>
      <c r="B58" s="1" t="s">
        <v>186</v>
      </c>
      <c r="C58" s="35" t="s">
        <v>86</v>
      </c>
      <c r="D58" s="1">
        <v>180</v>
      </c>
      <c r="E58" s="1">
        <v>48</v>
      </c>
      <c r="F58" s="1">
        <v>1.04</v>
      </c>
    </row>
    <row r="59" spans="1:6" x14ac:dyDescent="0.35">
      <c r="A59" s="1">
        <v>12476563</v>
      </c>
      <c r="B59" s="1" t="s">
        <v>73</v>
      </c>
      <c r="C59" s="35" t="s">
        <v>86</v>
      </c>
      <c r="D59" s="1">
        <v>180</v>
      </c>
      <c r="E59" s="1">
        <v>48</v>
      </c>
      <c r="F59" s="1">
        <v>1.04</v>
      </c>
    </row>
    <row r="60" spans="1:6" x14ac:dyDescent="0.35">
      <c r="A60" s="1">
        <v>12482749</v>
      </c>
      <c r="B60" s="1" t="s">
        <v>70</v>
      </c>
      <c r="C60" s="35" t="s">
        <v>86</v>
      </c>
      <c r="D60" s="1">
        <v>115</v>
      </c>
      <c r="E60" s="1">
        <v>48</v>
      </c>
      <c r="F60" s="1">
        <v>1.04</v>
      </c>
    </row>
    <row r="61" spans="1:6" x14ac:dyDescent="0.35">
      <c r="A61" s="1">
        <v>12474643</v>
      </c>
      <c r="B61" s="1" t="s">
        <v>54</v>
      </c>
      <c r="C61" s="35" t="s">
        <v>118</v>
      </c>
      <c r="D61" s="1">
        <v>180</v>
      </c>
      <c r="E61" s="1">
        <v>48</v>
      </c>
      <c r="F61" s="1">
        <v>1.054</v>
      </c>
    </row>
    <row r="62" spans="1:6" x14ac:dyDescent="0.35">
      <c r="A62" s="1">
        <v>12482326</v>
      </c>
      <c r="B62" s="1" t="s">
        <v>68</v>
      </c>
      <c r="C62" s="35" t="s">
        <v>118</v>
      </c>
      <c r="D62" s="1">
        <v>180</v>
      </c>
      <c r="E62" s="1">
        <v>48</v>
      </c>
      <c r="F62" s="1">
        <v>1.054</v>
      </c>
    </row>
    <row r="63" spans="1:6" x14ac:dyDescent="0.35">
      <c r="A63" s="1">
        <v>12484608</v>
      </c>
      <c r="B63" s="1" t="s">
        <v>72</v>
      </c>
      <c r="C63" s="35" t="s">
        <v>166</v>
      </c>
      <c r="D63" s="1">
        <v>210</v>
      </c>
      <c r="E63" s="1">
        <v>24</v>
      </c>
      <c r="F63" s="1">
        <v>1.0469999999999999</v>
      </c>
    </row>
    <row r="64" spans="1:6" x14ac:dyDescent="0.35">
      <c r="A64" s="1">
        <v>12484599</v>
      </c>
      <c r="B64" s="1" t="s">
        <v>71</v>
      </c>
      <c r="C64" s="35" t="s">
        <v>165</v>
      </c>
      <c r="D64" s="1">
        <v>200</v>
      </c>
      <c r="E64" s="1">
        <v>24</v>
      </c>
      <c r="F64" s="1">
        <v>1.0509999999999999</v>
      </c>
    </row>
    <row r="65" spans="1:6" x14ac:dyDescent="0.35">
      <c r="A65" s="1">
        <v>12479582</v>
      </c>
      <c r="B65" s="1" t="s">
        <v>77</v>
      </c>
      <c r="C65" s="35" t="s">
        <v>100</v>
      </c>
      <c r="D65" s="1">
        <v>85</v>
      </c>
      <c r="E65" s="1">
        <v>36</v>
      </c>
      <c r="F65" s="1">
        <v>1.1040000000000001</v>
      </c>
    </row>
    <row r="66" spans="1:6" x14ac:dyDescent="0.35">
      <c r="A66" s="1">
        <v>12479725</v>
      </c>
      <c r="B66" s="1" t="s">
        <v>78</v>
      </c>
      <c r="C66" s="35" t="s">
        <v>101</v>
      </c>
      <c r="D66" s="1">
        <v>85</v>
      </c>
      <c r="E66" s="1">
        <v>36</v>
      </c>
      <c r="F66" s="1">
        <v>1.079</v>
      </c>
    </row>
    <row r="67" spans="1:6" x14ac:dyDescent="0.35">
      <c r="A67" s="1">
        <v>12489657</v>
      </c>
      <c r="B67" s="1" t="s">
        <v>75</v>
      </c>
      <c r="C67" s="35" t="s">
        <v>90</v>
      </c>
      <c r="D67" s="1">
        <v>180</v>
      </c>
      <c r="E67" s="1">
        <v>24</v>
      </c>
      <c r="F67" s="1">
        <v>1.0409999999999999</v>
      </c>
    </row>
    <row r="68" spans="1:6" x14ac:dyDescent="0.35">
      <c r="A68" s="1">
        <v>12489663</v>
      </c>
      <c r="B68" s="1" t="s">
        <v>76</v>
      </c>
      <c r="C68" s="35" t="s">
        <v>90</v>
      </c>
      <c r="D68" s="1">
        <v>115</v>
      </c>
      <c r="E68" s="1">
        <v>36</v>
      </c>
      <c r="F68" s="1">
        <v>1.0409999999999999</v>
      </c>
    </row>
    <row r="69" spans="1:6" x14ac:dyDescent="0.35">
      <c r="A69" s="1">
        <v>12482544</v>
      </c>
      <c r="B69" s="1" t="s">
        <v>79</v>
      </c>
      <c r="C69" s="35" t="s">
        <v>164</v>
      </c>
      <c r="D69" s="1">
        <v>180</v>
      </c>
      <c r="E69" s="1">
        <v>48</v>
      </c>
      <c r="F69" s="1">
        <v>1.04</v>
      </c>
    </row>
    <row r="70" spans="1:6" x14ac:dyDescent="0.35">
      <c r="A70" s="1">
        <v>12478099</v>
      </c>
      <c r="B70" s="1" t="s">
        <v>60</v>
      </c>
      <c r="C70" s="35" t="s">
        <v>90</v>
      </c>
      <c r="D70" s="1">
        <v>180</v>
      </c>
      <c r="E70" s="1">
        <v>24</v>
      </c>
      <c r="F70" s="1">
        <v>1.0409999999999999</v>
      </c>
    </row>
    <row r="71" spans="1:6" x14ac:dyDescent="0.35">
      <c r="A71" s="1">
        <v>12478091</v>
      </c>
      <c r="B71" s="1" t="s">
        <v>59</v>
      </c>
      <c r="C71" s="35" t="s">
        <v>90</v>
      </c>
      <c r="D71" s="1">
        <v>115</v>
      </c>
      <c r="E71" s="1">
        <v>36</v>
      </c>
      <c r="F71" s="1">
        <v>1.0409999999999999</v>
      </c>
    </row>
    <row r="72" spans="1:6" x14ac:dyDescent="0.35">
      <c r="A72" s="1">
        <v>12481118</v>
      </c>
      <c r="B72" s="1" t="s">
        <v>81</v>
      </c>
      <c r="C72" s="35" t="s">
        <v>164</v>
      </c>
      <c r="D72" s="1">
        <v>180</v>
      </c>
      <c r="E72" s="1">
        <v>48</v>
      </c>
      <c r="F72" s="1">
        <v>1.04</v>
      </c>
    </row>
    <row r="73" spans="1:6" x14ac:dyDescent="0.35">
      <c r="A73" s="1">
        <v>12499277</v>
      </c>
      <c r="B73" s="1" t="s">
        <v>82</v>
      </c>
      <c r="C73" s="35" t="s">
        <v>86</v>
      </c>
      <c r="D73" s="1">
        <v>180</v>
      </c>
      <c r="E73" s="1">
        <v>48</v>
      </c>
      <c r="F73" s="1">
        <v>1.04</v>
      </c>
    </row>
  </sheetData>
  <autoFilter ref="A1:F73" xr:uid="{B1F7C81B-AA04-44EC-8F3D-FEC05FAB6D48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1460-4BF6-4C2E-98F8-F7EED380B583}">
  <dimension ref="A1:K14"/>
  <sheetViews>
    <sheetView workbookViewId="0">
      <selection activeCell="I1" sqref="I1:K12"/>
    </sheetView>
  </sheetViews>
  <sheetFormatPr defaultRowHeight="14.5" x14ac:dyDescent="0.35"/>
  <sheetData>
    <row r="1" spans="1:11" x14ac:dyDescent="0.35">
      <c r="A1" s="1" t="s">
        <v>89</v>
      </c>
      <c r="B1" s="1">
        <v>180</v>
      </c>
      <c r="C1" s="36">
        <v>25800</v>
      </c>
      <c r="I1" s="1" t="s">
        <v>89</v>
      </c>
      <c r="J1" s="1">
        <v>180</v>
      </c>
      <c r="K1" s="36">
        <v>12900</v>
      </c>
    </row>
    <row r="2" spans="1:11" x14ac:dyDescent="0.35">
      <c r="A2" s="1" t="s">
        <v>118</v>
      </c>
      <c r="B2" s="1">
        <v>180</v>
      </c>
      <c r="C2">
        <v>7905</v>
      </c>
      <c r="I2" s="1" t="s">
        <v>118</v>
      </c>
      <c r="J2" s="1">
        <v>180</v>
      </c>
      <c r="K2">
        <v>8410</v>
      </c>
    </row>
    <row r="3" spans="1:11" x14ac:dyDescent="0.35">
      <c r="A3" s="1" t="s">
        <v>84</v>
      </c>
      <c r="B3" s="1">
        <v>180</v>
      </c>
      <c r="C3">
        <v>4205</v>
      </c>
      <c r="I3" s="1" t="s">
        <v>166</v>
      </c>
      <c r="J3" s="37">
        <v>210</v>
      </c>
      <c r="K3">
        <v>14400</v>
      </c>
    </row>
    <row r="4" spans="1:11" x14ac:dyDescent="0.35">
      <c r="A4" s="1" t="s">
        <v>100</v>
      </c>
      <c r="B4" s="1">
        <v>85</v>
      </c>
      <c r="C4">
        <v>3000</v>
      </c>
      <c r="I4" s="1" t="s">
        <v>90</v>
      </c>
      <c r="J4" s="37">
        <v>180</v>
      </c>
      <c r="K4">
        <v>5760</v>
      </c>
    </row>
    <row r="5" spans="1:11" x14ac:dyDescent="0.35">
      <c r="A5" s="1" t="s">
        <v>101</v>
      </c>
      <c r="B5" s="1">
        <v>85</v>
      </c>
      <c r="C5">
        <v>3700</v>
      </c>
      <c r="I5" s="1" t="s">
        <v>90</v>
      </c>
      <c r="J5" s="37">
        <v>115</v>
      </c>
      <c r="K5">
        <v>6000</v>
      </c>
    </row>
    <row r="6" spans="1:11" x14ac:dyDescent="0.35">
      <c r="A6" s="1" t="s">
        <v>120</v>
      </c>
      <c r="B6" s="1">
        <v>85</v>
      </c>
      <c r="C6">
        <v>3700</v>
      </c>
      <c r="I6" s="1" t="s">
        <v>174</v>
      </c>
      <c r="J6" s="1">
        <v>200</v>
      </c>
      <c r="K6">
        <v>2800</v>
      </c>
    </row>
    <row r="7" spans="1:11" x14ac:dyDescent="0.35">
      <c r="A7" s="1" t="s">
        <v>166</v>
      </c>
      <c r="B7" s="1">
        <v>210</v>
      </c>
      <c r="C7">
        <v>7200</v>
      </c>
      <c r="I7" s="1" t="s">
        <v>109</v>
      </c>
      <c r="J7" s="1">
        <v>180</v>
      </c>
      <c r="K7">
        <v>4205</v>
      </c>
    </row>
    <row r="8" spans="1:11" x14ac:dyDescent="0.35">
      <c r="A8" s="1" t="s">
        <v>90</v>
      </c>
      <c r="B8" s="1">
        <v>180</v>
      </c>
      <c r="C8">
        <v>9000</v>
      </c>
      <c r="I8" s="1" t="s">
        <v>104</v>
      </c>
      <c r="J8" s="1">
        <v>85</v>
      </c>
      <c r="K8">
        <v>10080</v>
      </c>
    </row>
    <row r="9" spans="1:11" x14ac:dyDescent="0.35">
      <c r="A9" s="1" t="s">
        <v>90</v>
      </c>
      <c r="B9" s="1">
        <v>115</v>
      </c>
      <c r="C9">
        <v>6000</v>
      </c>
      <c r="I9" s="1" t="s">
        <v>165</v>
      </c>
      <c r="J9" s="1">
        <v>200</v>
      </c>
      <c r="K9">
        <v>14250</v>
      </c>
    </row>
    <row r="10" spans="1:11" x14ac:dyDescent="0.35">
      <c r="A10" s="1" t="s">
        <v>174</v>
      </c>
      <c r="B10" s="1">
        <v>200</v>
      </c>
      <c r="C10">
        <v>2800</v>
      </c>
      <c r="I10" s="1" t="s">
        <v>173</v>
      </c>
      <c r="J10" s="1">
        <v>200</v>
      </c>
      <c r="K10">
        <v>12000</v>
      </c>
    </row>
    <row r="11" spans="1:11" x14ac:dyDescent="0.35">
      <c r="A11" s="1" t="s">
        <v>95</v>
      </c>
      <c r="B11" s="1">
        <v>180</v>
      </c>
      <c r="C11">
        <v>4205</v>
      </c>
      <c r="I11" s="1" t="s">
        <v>172</v>
      </c>
      <c r="J11" s="1">
        <v>180</v>
      </c>
      <c r="K11">
        <v>2950</v>
      </c>
    </row>
    <row r="12" spans="1:11" x14ac:dyDescent="0.35">
      <c r="A12" s="1" t="s">
        <v>109</v>
      </c>
      <c r="B12" s="1">
        <v>180</v>
      </c>
      <c r="C12">
        <v>4205</v>
      </c>
      <c r="I12" s="1" t="s">
        <v>170</v>
      </c>
      <c r="J12" s="1">
        <v>180</v>
      </c>
      <c r="K12">
        <v>2950</v>
      </c>
    </row>
    <row r="13" spans="1:11" x14ac:dyDescent="0.35">
      <c r="A13" s="1" t="s">
        <v>104</v>
      </c>
      <c r="B13" s="1">
        <v>85</v>
      </c>
      <c r="C13">
        <v>10080</v>
      </c>
    </row>
    <row r="14" spans="1:11" x14ac:dyDescent="0.35">
      <c r="A14" s="1" t="s">
        <v>165</v>
      </c>
      <c r="B14" s="1">
        <v>200</v>
      </c>
      <c r="C14">
        <v>11250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69FC-BBB7-4457-850D-6CF6B3BB68D1}">
  <dimension ref="A1:H79"/>
  <sheetViews>
    <sheetView topLeftCell="A11" workbookViewId="0">
      <selection activeCell="A23" sqref="A23:B24"/>
    </sheetView>
  </sheetViews>
  <sheetFormatPr defaultRowHeight="14.5" x14ac:dyDescent="0.35"/>
  <cols>
    <col min="1" max="1" width="22.1796875" style="1" customWidth="1"/>
    <col min="2" max="2" width="19.453125" style="1" customWidth="1"/>
    <col min="3" max="3" width="14.54296875" style="1" customWidth="1"/>
    <col min="4" max="4" width="8.7265625" style="1"/>
    <col min="5" max="5" width="10.81640625" style="1" customWidth="1"/>
    <col min="6" max="6" width="19.54296875" style="1" bestFit="1" customWidth="1"/>
    <col min="7" max="7" width="11.1796875" bestFit="1" customWidth="1"/>
    <col min="8" max="8" width="11.54296875" bestFit="1" customWidth="1"/>
  </cols>
  <sheetData>
    <row r="1" spans="1:8" x14ac:dyDescent="0.35">
      <c r="A1" s="1" t="s">
        <v>4</v>
      </c>
      <c r="B1" s="1" t="s">
        <v>17</v>
      </c>
      <c r="C1" s="35" t="s">
        <v>16</v>
      </c>
      <c r="D1" s="1" t="s">
        <v>0</v>
      </c>
      <c r="E1" s="1" t="s">
        <v>1</v>
      </c>
      <c r="F1" s="1" t="s">
        <v>167</v>
      </c>
      <c r="G1" s="1" t="s">
        <v>6</v>
      </c>
      <c r="H1" s="1" t="s">
        <v>5</v>
      </c>
    </row>
    <row r="2" spans="1:8" x14ac:dyDescent="0.35">
      <c r="A2" s="1" t="s">
        <v>87</v>
      </c>
      <c r="B2" s="1">
        <v>180</v>
      </c>
      <c r="C2" s="1">
        <v>16000</v>
      </c>
      <c r="D2" s="1" t="s">
        <v>190</v>
      </c>
      <c r="E2" s="1" t="s">
        <v>152</v>
      </c>
      <c r="F2" s="1">
        <v>36</v>
      </c>
      <c r="G2" s="1">
        <v>48</v>
      </c>
      <c r="H2" s="1">
        <v>1.0529999999999999</v>
      </c>
    </row>
    <row r="3" spans="1:8" x14ac:dyDescent="0.35">
      <c r="A3" s="1" t="s">
        <v>87</v>
      </c>
      <c r="B3" s="1">
        <v>115</v>
      </c>
      <c r="C3" s="1">
        <v>16000</v>
      </c>
      <c r="D3" s="1" t="s">
        <v>190</v>
      </c>
      <c r="E3" s="1" t="s">
        <v>153</v>
      </c>
      <c r="F3" s="1">
        <v>36</v>
      </c>
      <c r="G3" s="1">
        <v>48</v>
      </c>
      <c r="H3" s="1">
        <v>1.0529999999999999</v>
      </c>
    </row>
    <row r="4" spans="1:8" x14ac:dyDescent="0.35">
      <c r="A4" s="1" t="s">
        <v>118</v>
      </c>
      <c r="B4" s="1">
        <v>180</v>
      </c>
      <c r="C4" s="1">
        <v>16000</v>
      </c>
      <c r="D4" s="1" t="s">
        <v>190</v>
      </c>
      <c r="E4" s="1" t="s">
        <v>152</v>
      </c>
      <c r="F4" s="1">
        <v>36</v>
      </c>
      <c r="G4" s="1">
        <v>48</v>
      </c>
      <c r="H4" s="1">
        <v>1.054</v>
      </c>
    </row>
    <row r="5" spans="1:8" x14ac:dyDescent="0.35">
      <c r="A5" s="1" t="s">
        <v>84</v>
      </c>
      <c r="B5" s="1">
        <v>180</v>
      </c>
      <c r="C5" s="1">
        <v>16000</v>
      </c>
      <c r="D5" s="1" t="s">
        <v>190</v>
      </c>
      <c r="E5" s="1" t="s">
        <v>152</v>
      </c>
      <c r="F5" s="1">
        <v>36</v>
      </c>
      <c r="G5" s="1">
        <v>48</v>
      </c>
      <c r="H5" s="1">
        <v>1.0529999999999999</v>
      </c>
    </row>
    <row r="6" spans="1:8" x14ac:dyDescent="0.35">
      <c r="A6" s="1" t="s">
        <v>109</v>
      </c>
      <c r="B6" s="1">
        <v>180</v>
      </c>
      <c r="C6" s="1">
        <v>16000</v>
      </c>
      <c r="D6" s="1" t="s">
        <v>190</v>
      </c>
      <c r="E6" s="1" t="s">
        <v>152</v>
      </c>
      <c r="F6" s="1">
        <v>36</v>
      </c>
      <c r="G6" s="1">
        <v>48</v>
      </c>
      <c r="H6" s="1">
        <v>1.0529999999999999</v>
      </c>
    </row>
    <row r="7" spans="1:8" x14ac:dyDescent="0.35">
      <c r="A7" s="1" t="s">
        <v>95</v>
      </c>
      <c r="B7" s="1">
        <v>180</v>
      </c>
      <c r="C7" s="1">
        <v>16000</v>
      </c>
      <c r="D7" s="1" t="s">
        <v>190</v>
      </c>
      <c r="E7" s="1" t="s">
        <v>152</v>
      </c>
      <c r="F7" s="1">
        <v>36</v>
      </c>
      <c r="G7" s="1">
        <v>48</v>
      </c>
      <c r="H7" s="1">
        <v>1.0529999999999999</v>
      </c>
    </row>
    <row r="8" spans="1:8" x14ac:dyDescent="0.35">
      <c r="A8" s="1" t="s">
        <v>87</v>
      </c>
      <c r="B8" s="1">
        <v>180</v>
      </c>
      <c r="C8" s="1">
        <v>40000</v>
      </c>
      <c r="D8" s="1" t="s">
        <v>191</v>
      </c>
      <c r="E8" s="1" t="s">
        <v>155</v>
      </c>
      <c r="F8" s="1">
        <v>36</v>
      </c>
      <c r="G8" s="1">
        <v>48</v>
      </c>
      <c r="H8" s="1">
        <v>1.0529999999999999</v>
      </c>
    </row>
    <row r="9" spans="1:8" x14ac:dyDescent="0.35">
      <c r="A9" s="1" t="s">
        <v>87</v>
      </c>
      <c r="B9" s="1">
        <v>180</v>
      </c>
      <c r="C9" s="1">
        <v>40000</v>
      </c>
      <c r="D9" s="1" t="s">
        <v>191</v>
      </c>
      <c r="E9" s="1" t="s">
        <v>152</v>
      </c>
      <c r="F9" s="1">
        <v>36</v>
      </c>
      <c r="G9" s="1">
        <v>48</v>
      </c>
      <c r="H9" s="1">
        <v>1.0529999999999999</v>
      </c>
    </row>
    <row r="10" spans="1:8" x14ac:dyDescent="0.35">
      <c r="A10" s="1" t="s">
        <v>87</v>
      </c>
      <c r="B10" s="1">
        <v>115</v>
      </c>
      <c r="C10" s="1">
        <v>40000</v>
      </c>
      <c r="D10" s="1" t="s">
        <v>191</v>
      </c>
      <c r="E10" s="1" t="s">
        <v>153</v>
      </c>
      <c r="F10" s="1">
        <v>36</v>
      </c>
      <c r="G10" s="1">
        <v>48</v>
      </c>
      <c r="H10" s="1">
        <v>1.0529999999999999</v>
      </c>
    </row>
    <row r="11" spans="1:8" x14ac:dyDescent="0.35">
      <c r="A11" s="1" t="s">
        <v>118</v>
      </c>
      <c r="B11" s="1">
        <v>180</v>
      </c>
      <c r="C11" s="1">
        <v>40000</v>
      </c>
      <c r="D11" s="1" t="s">
        <v>191</v>
      </c>
      <c r="E11" s="1" t="s">
        <v>155</v>
      </c>
      <c r="F11" s="1">
        <v>36</v>
      </c>
      <c r="G11" s="1">
        <v>48</v>
      </c>
      <c r="H11" s="1">
        <v>1.054</v>
      </c>
    </row>
    <row r="12" spans="1:8" x14ac:dyDescent="0.35">
      <c r="A12" s="1" t="s">
        <v>118</v>
      </c>
      <c r="B12" s="1">
        <v>180</v>
      </c>
      <c r="C12" s="1">
        <v>40000</v>
      </c>
      <c r="D12" s="1" t="s">
        <v>191</v>
      </c>
      <c r="E12" s="1" t="s">
        <v>152</v>
      </c>
      <c r="F12" s="1">
        <v>36</v>
      </c>
      <c r="G12" s="1">
        <v>48</v>
      </c>
      <c r="H12" s="1">
        <v>1.054</v>
      </c>
    </row>
    <row r="13" spans="1:8" x14ac:dyDescent="0.35">
      <c r="A13" s="1" t="s">
        <v>84</v>
      </c>
      <c r="B13" s="1">
        <v>180</v>
      </c>
      <c r="C13" s="1">
        <v>40000</v>
      </c>
      <c r="D13" s="1" t="s">
        <v>191</v>
      </c>
      <c r="E13" s="1" t="s">
        <v>155</v>
      </c>
      <c r="F13" s="1">
        <v>36</v>
      </c>
      <c r="G13" s="1">
        <v>48</v>
      </c>
      <c r="H13" s="1">
        <v>1.0529999999999999</v>
      </c>
    </row>
    <row r="14" spans="1:8" x14ac:dyDescent="0.35">
      <c r="A14" s="1" t="s">
        <v>84</v>
      </c>
      <c r="B14" s="1">
        <v>180</v>
      </c>
      <c r="C14" s="1">
        <v>40000</v>
      </c>
      <c r="D14" s="1" t="s">
        <v>191</v>
      </c>
      <c r="E14" s="1" t="s">
        <v>152</v>
      </c>
      <c r="F14" s="1">
        <v>36</v>
      </c>
      <c r="G14" s="1">
        <v>48</v>
      </c>
      <c r="H14" s="1">
        <v>1.0529999999999999</v>
      </c>
    </row>
    <row r="15" spans="1:8" x14ac:dyDescent="0.35">
      <c r="A15" s="1" t="s">
        <v>109</v>
      </c>
      <c r="B15" s="1">
        <v>180</v>
      </c>
      <c r="C15" s="1">
        <v>40000</v>
      </c>
      <c r="D15" s="1" t="s">
        <v>191</v>
      </c>
      <c r="E15" s="1" t="s">
        <v>155</v>
      </c>
      <c r="F15" s="1">
        <v>36</v>
      </c>
      <c r="G15" s="1">
        <v>48</v>
      </c>
      <c r="H15" s="1">
        <v>1.0529999999999999</v>
      </c>
    </row>
    <row r="16" spans="1:8" x14ac:dyDescent="0.35">
      <c r="A16" s="1" t="s">
        <v>109</v>
      </c>
      <c r="B16" s="1">
        <v>180</v>
      </c>
      <c r="C16" s="1">
        <v>40000</v>
      </c>
      <c r="D16" s="1" t="s">
        <v>191</v>
      </c>
      <c r="E16" s="1" t="s">
        <v>152</v>
      </c>
      <c r="F16" s="1">
        <v>36</v>
      </c>
      <c r="G16" s="1">
        <v>48</v>
      </c>
      <c r="H16" s="1">
        <v>1.0529999999999999</v>
      </c>
    </row>
    <row r="17" spans="1:8" x14ac:dyDescent="0.35">
      <c r="A17" s="1" t="s">
        <v>95</v>
      </c>
      <c r="B17" s="1">
        <v>180</v>
      </c>
      <c r="C17" s="1">
        <v>40000</v>
      </c>
      <c r="D17" s="1" t="s">
        <v>191</v>
      </c>
      <c r="E17" s="1" t="s">
        <v>155</v>
      </c>
      <c r="F17" s="1">
        <v>36</v>
      </c>
      <c r="G17" s="1">
        <v>48</v>
      </c>
      <c r="H17" s="1">
        <v>1.0529999999999999</v>
      </c>
    </row>
    <row r="18" spans="1:8" x14ac:dyDescent="0.35">
      <c r="A18" s="1" t="s">
        <v>95</v>
      </c>
      <c r="B18" s="1">
        <v>180</v>
      </c>
      <c r="C18" s="1">
        <v>40000</v>
      </c>
      <c r="D18" s="1" t="s">
        <v>191</v>
      </c>
      <c r="E18" s="1" t="s">
        <v>152</v>
      </c>
      <c r="F18" s="1">
        <v>36</v>
      </c>
      <c r="G18" s="1">
        <v>48</v>
      </c>
      <c r="H18" s="1">
        <v>1.0529999999999999</v>
      </c>
    </row>
    <row r="19" spans="1:8" x14ac:dyDescent="0.35">
      <c r="A19" s="1" t="s">
        <v>90</v>
      </c>
      <c r="B19" s="1">
        <v>180</v>
      </c>
      <c r="C19" s="1">
        <v>15200</v>
      </c>
      <c r="D19" s="1" t="s">
        <v>190</v>
      </c>
      <c r="E19" s="1" t="s">
        <v>152</v>
      </c>
      <c r="F19" s="1">
        <v>24</v>
      </c>
      <c r="G19" s="1">
        <v>24</v>
      </c>
      <c r="H19" s="1">
        <v>1.0409999999999999</v>
      </c>
    </row>
    <row r="20" spans="1:8" x14ac:dyDescent="0.35">
      <c r="A20" s="1" t="s">
        <v>90</v>
      </c>
      <c r="B20" s="1">
        <v>115</v>
      </c>
      <c r="C20" s="1">
        <v>15200</v>
      </c>
      <c r="D20" s="1" t="s">
        <v>190</v>
      </c>
      <c r="E20" s="1" t="s">
        <v>153</v>
      </c>
      <c r="F20" s="1">
        <v>24</v>
      </c>
      <c r="G20" s="1">
        <v>36</v>
      </c>
      <c r="H20" s="1">
        <v>1.0409999999999999</v>
      </c>
    </row>
    <row r="21" spans="1:8" x14ac:dyDescent="0.35">
      <c r="A21" s="1" t="s">
        <v>86</v>
      </c>
      <c r="B21" s="1">
        <v>180</v>
      </c>
      <c r="C21" s="1">
        <v>80000</v>
      </c>
      <c r="D21" s="1" t="s">
        <v>191</v>
      </c>
      <c r="E21" s="1" t="s">
        <v>155</v>
      </c>
      <c r="F21" s="1">
        <v>72</v>
      </c>
      <c r="G21" s="1">
        <v>48</v>
      </c>
      <c r="H21" s="1">
        <v>1.04</v>
      </c>
    </row>
    <row r="22" spans="1:8" x14ac:dyDescent="0.35">
      <c r="A22" s="1" t="s">
        <v>164</v>
      </c>
      <c r="B22" s="1">
        <v>180</v>
      </c>
      <c r="C22" s="1">
        <v>80000</v>
      </c>
      <c r="D22" s="1" t="s">
        <v>191</v>
      </c>
      <c r="E22" s="1" t="s">
        <v>168</v>
      </c>
      <c r="F22" s="1">
        <v>72</v>
      </c>
      <c r="G22" s="1">
        <v>48</v>
      </c>
      <c r="H22" s="1">
        <v>1.04</v>
      </c>
    </row>
    <row r="23" spans="1:8" x14ac:dyDescent="0.35">
      <c r="A23" s="1" t="s">
        <v>86</v>
      </c>
      <c r="B23" s="1">
        <v>180</v>
      </c>
      <c r="C23" s="1">
        <v>80000</v>
      </c>
      <c r="D23" s="1" t="s">
        <v>192</v>
      </c>
      <c r="E23" s="1" t="s">
        <v>155</v>
      </c>
      <c r="F23" s="1">
        <v>120</v>
      </c>
      <c r="G23" s="1">
        <v>48</v>
      </c>
      <c r="H23" s="1">
        <v>1.04</v>
      </c>
    </row>
    <row r="24" spans="1:8" x14ac:dyDescent="0.35">
      <c r="A24" s="1" t="s">
        <v>86</v>
      </c>
      <c r="B24" s="1">
        <v>115</v>
      </c>
      <c r="C24" s="1">
        <v>80000</v>
      </c>
      <c r="D24" s="1" t="s">
        <v>192</v>
      </c>
      <c r="E24" s="1" t="s">
        <v>156</v>
      </c>
      <c r="F24" s="1">
        <v>120</v>
      </c>
      <c r="G24" s="1">
        <v>48</v>
      </c>
      <c r="H24" s="1">
        <v>1.04</v>
      </c>
    </row>
    <row r="25" spans="1:8" x14ac:dyDescent="0.35">
      <c r="A25" s="1" t="s">
        <v>89</v>
      </c>
      <c r="B25" s="1">
        <v>180</v>
      </c>
      <c r="C25" s="1">
        <v>32260</v>
      </c>
      <c r="D25" s="1" t="s">
        <v>190</v>
      </c>
      <c r="E25" s="1" t="s">
        <v>152</v>
      </c>
      <c r="F25" s="1">
        <v>24</v>
      </c>
      <c r="G25" s="1">
        <v>36</v>
      </c>
      <c r="H25" s="1">
        <v>1.0629999999999999</v>
      </c>
    </row>
    <row r="26" spans="1:8" x14ac:dyDescent="0.35">
      <c r="A26" s="1" t="s">
        <v>104</v>
      </c>
      <c r="B26" s="1">
        <v>85</v>
      </c>
      <c r="C26" s="1">
        <v>15000</v>
      </c>
      <c r="D26" s="1" t="s">
        <v>190</v>
      </c>
      <c r="E26" s="1" t="s">
        <v>169</v>
      </c>
      <c r="F26" s="1">
        <v>34</v>
      </c>
      <c r="G26" s="1">
        <v>30</v>
      </c>
      <c r="H26" s="1">
        <v>1.0640000000000001</v>
      </c>
    </row>
    <row r="27" spans="1:8" x14ac:dyDescent="0.35">
      <c r="A27" s="1" t="s">
        <v>104</v>
      </c>
      <c r="B27" s="1">
        <v>115</v>
      </c>
      <c r="C27" s="1">
        <v>15000</v>
      </c>
      <c r="D27" s="1" t="s">
        <v>190</v>
      </c>
      <c r="E27" s="1" t="s">
        <v>153</v>
      </c>
      <c r="F27" s="1">
        <v>34</v>
      </c>
      <c r="G27" s="1">
        <v>48</v>
      </c>
      <c r="H27" s="1">
        <v>1.0640000000000001</v>
      </c>
    </row>
    <row r="28" spans="1:8" x14ac:dyDescent="0.35">
      <c r="A28" s="1" t="s">
        <v>100</v>
      </c>
      <c r="B28" s="1">
        <v>85</v>
      </c>
      <c r="C28" s="1">
        <v>12500</v>
      </c>
      <c r="D28" s="1" t="s">
        <v>190</v>
      </c>
      <c r="E28" s="1" t="s">
        <v>169</v>
      </c>
      <c r="F28" s="1">
        <v>14</v>
      </c>
      <c r="G28" s="1">
        <v>36</v>
      </c>
      <c r="H28" s="1">
        <v>1.1040000000000001</v>
      </c>
    </row>
    <row r="29" spans="1:8" x14ac:dyDescent="0.35">
      <c r="A29" s="1" t="s">
        <v>101</v>
      </c>
      <c r="B29" s="1">
        <v>85</v>
      </c>
      <c r="C29" s="1">
        <v>14100</v>
      </c>
      <c r="D29" s="1" t="s">
        <v>190</v>
      </c>
      <c r="E29" s="1" t="s">
        <v>169</v>
      </c>
      <c r="F29" s="1">
        <v>16</v>
      </c>
      <c r="G29" s="1">
        <v>36</v>
      </c>
      <c r="H29" s="1">
        <v>1.079</v>
      </c>
    </row>
    <row r="30" spans="1:8" x14ac:dyDescent="0.35">
      <c r="A30" s="1" t="s">
        <v>120</v>
      </c>
      <c r="B30" s="1">
        <v>85</v>
      </c>
      <c r="C30" s="1">
        <v>14100</v>
      </c>
      <c r="D30" s="1" t="s">
        <v>190</v>
      </c>
      <c r="E30" s="1" t="s">
        <v>169</v>
      </c>
      <c r="F30" s="1">
        <v>16</v>
      </c>
      <c r="G30" s="1">
        <v>36</v>
      </c>
      <c r="H30" s="1">
        <v>1.0940000000000001</v>
      </c>
    </row>
    <row r="31" spans="1:8" x14ac:dyDescent="0.35">
      <c r="A31" s="1" t="s">
        <v>165</v>
      </c>
      <c r="B31" s="1">
        <v>200</v>
      </c>
      <c r="C31" s="1">
        <v>40000</v>
      </c>
      <c r="D31" s="1" t="s">
        <v>190</v>
      </c>
      <c r="E31" s="1" t="s">
        <v>147</v>
      </c>
      <c r="F31" s="1">
        <v>24</v>
      </c>
      <c r="G31" s="1">
        <v>24</v>
      </c>
      <c r="H31" s="1">
        <v>1.0509999999999999</v>
      </c>
    </row>
    <row r="32" spans="1:8" x14ac:dyDescent="0.35">
      <c r="A32" s="1" t="s">
        <v>166</v>
      </c>
      <c r="B32" s="1">
        <v>210</v>
      </c>
      <c r="C32" s="1">
        <v>38732</v>
      </c>
      <c r="D32" s="1" t="s">
        <v>190</v>
      </c>
      <c r="E32" s="1" t="s">
        <v>147</v>
      </c>
      <c r="F32" s="1">
        <v>24</v>
      </c>
      <c r="G32" s="1">
        <v>24</v>
      </c>
      <c r="H32" s="1">
        <v>1.0469999999999999</v>
      </c>
    </row>
    <row r="33" spans="1:8" x14ac:dyDescent="0.35">
      <c r="A33" s="1" t="s">
        <v>171</v>
      </c>
      <c r="B33" s="1">
        <v>180</v>
      </c>
      <c r="C33" s="1">
        <v>15000</v>
      </c>
      <c r="D33" s="1" t="s">
        <v>190</v>
      </c>
      <c r="E33" s="1" t="s">
        <v>147</v>
      </c>
      <c r="F33" s="1">
        <v>24</v>
      </c>
      <c r="G33" s="1">
        <v>24</v>
      </c>
      <c r="H33" s="1">
        <v>1.0680000000000001</v>
      </c>
    </row>
    <row r="34" spans="1:8" x14ac:dyDescent="0.35">
      <c r="A34" s="1" t="s">
        <v>170</v>
      </c>
      <c r="B34" s="1">
        <v>180</v>
      </c>
      <c r="C34" s="1">
        <v>17875</v>
      </c>
      <c r="D34" s="1" t="s">
        <v>190</v>
      </c>
      <c r="E34" s="1" t="s">
        <v>147</v>
      </c>
      <c r="F34" s="1">
        <v>24</v>
      </c>
      <c r="G34" s="1">
        <v>24</v>
      </c>
      <c r="H34" s="1">
        <v>1.077</v>
      </c>
    </row>
    <row r="35" spans="1:8" x14ac:dyDescent="0.35">
      <c r="A35" s="1" t="s">
        <v>172</v>
      </c>
      <c r="B35" s="1">
        <v>180</v>
      </c>
      <c r="C35" s="1">
        <v>17875</v>
      </c>
      <c r="D35" s="1" t="s">
        <v>190</v>
      </c>
      <c r="E35" s="1" t="s">
        <v>147</v>
      </c>
      <c r="F35" s="1">
        <v>24</v>
      </c>
      <c r="G35" s="1">
        <v>24</v>
      </c>
      <c r="H35" s="1">
        <v>1.0720000000000001</v>
      </c>
    </row>
    <row r="36" spans="1:8" x14ac:dyDescent="0.35">
      <c r="A36" s="1" t="s">
        <v>173</v>
      </c>
      <c r="B36" s="1">
        <v>200</v>
      </c>
      <c r="C36" s="1">
        <v>15200</v>
      </c>
      <c r="D36" s="1" t="s">
        <v>190</v>
      </c>
      <c r="E36" s="1" t="s">
        <v>147</v>
      </c>
      <c r="F36" s="1">
        <v>12</v>
      </c>
      <c r="G36" s="1">
        <v>24</v>
      </c>
      <c r="H36" s="1">
        <v>1.0409999999999999</v>
      </c>
    </row>
    <row r="37" spans="1:8" x14ac:dyDescent="0.35">
      <c r="A37" s="1" t="s">
        <v>174</v>
      </c>
      <c r="B37" s="1">
        <v>200</v>
      </c>
      <c r="C37" s="1">
        <v>16000</v>
      </c>
      <c r="D37" s="1" t="s">
        <v>190</v>
      </c>
      <c r="E37" s="1" t="s">
        <v>147</v>
      </c>
      <c r="F37" s="1">
        <v>12</v>
      </c>
      <c r="G37" s="1">
        <v>24</v>
      </c>
      <c r="H37" s="1">
        <v>1.052</v>
      </c>
    </row>
    <row r="38" spans="1:8" x14ac:dyDescent="0.35">
      <c r="A38"/>
      <c r="B38"/>
      <c r="C38"/>
      <c r="D38"/>
      <c r="E38"/>
      <c r="F38"/>
    </row>
    <row r="39" spans="1:8" x14ac:dyDescent="0.35">
      <c r="A39"/>
      <c r="B39"/>
      <c r="C39"/>
      <c r="D39"/>
      <c r="E39"/>
      <c r="F39"/>
    </row>
    <row r="40" spans="1:8" x14ac:dyDescent="0.35">
      <c r="A40"/>
      <c r="B40"/>
      <c r="C40"/>
      <c r="D40"/>
      <c r="E40"/>
      <c r="F40"/>
    </row>
    <row r="41" spans="1:8" x14ac:dyDescent="0.35">
      <c r="A41"/>
      <c r="B41"/>
      <c r="C41"/>
      <c r="D41"/>
      <c r="E41"/>
      <c r="F41"/>
    </row>
    <row r="42" spans="1:8" x14ac:dyDescent="0.35">
      <c r="A42"/>
      <c r="B42"/>
      <c r="C42"/>
      <c r="D42"/>
      <c r="E42"/>
      <c r="F42"/>
    </row>
    <row r="43" spans="1:8" x14ac:dyDescent="0.35">
      <c r="A43"/>
      <c r="B43"/>
      <c r="C43"/>
      <c r="D43"/>
      <c r="E43"/>
      <c r="F43"/>
    </row>
    <row r="44" spans="1:8" x14ac:dyDescent="0.35">
      <c r="A44"/>
      <c r="D44"/>
      <c r="E44"/>
      <c r="F44"/>
    </row>
    <row r="45" spans="1:8" x14ac:dyDescent="0.35">
      <c r="A45"/>
      <c r="D45"/>
      <c r="E45"/>
      <c r="F45"/>
    </row>
    <row r="46" spans="1:8" x14ac:dyDescent="0.35">
      <c r="A46"/>
      <c r="D46"/>
      <c r="E46"/>
      <c r="F46"/>
    </row>
    <row r="47" spans="1:8" x14ac:dyDescent="0.35">
      <c r="A47"/>
      <c r="D47"/>
      <c r="E47"/>
      <c r="F47"/>
    </row>
    <row r="48" spans="1:8" x14ac:dyDescent="0.35">
      <c r="A48"/>
      <c r="D48"/>
      <c r="E48"/>
      <c r="F48"/>
    </row>
    <row r="49" spans="2:3" customFormat="1" x14ac:dyDescent="0.35">
      <c r="B49" s="1"/>
      <c r="C49" s="1"/>
    </row>
    <row r="50" spans="2:3" customFormat="1" x14ac:dyDescent="0.35">
      <c r="B50" s="1"/>
      <c r="C50" s="1"/>
    </row>
    <row r="51" spans="2:3" customFormat="1" x14ac:dyDescent="0.35">
      <c r="B51" s="1"/>
      <c r="C51" s="1"/>
    </row>
    <row r="52" spans="2:3" customFormat="1" x14ac:dyDescent="0.35">
      <c r="B52" s="1"/>
      <c r="C52" s="1"/>
    </row>
    <row r="53" spans="2:3" customFormat="1" x14ac:dyDescent="0.35">
      <c r="B53" s="1"/>
      <c r="C53" s="1"/>
    </row>
    <row r="54" spans="2:3" customFormat="1" x14ac:dyDescent="0.35">
      <c r="B54" s="1"/>
      <c r="C54" s="1"/>
    </row>
    <row r="55" spans="2:3" customFormat="1" x14ac:dyDescent="0.35">
      <c r="B55" s="1"/>
      <c r="C55" s="1"/>
    </row>
    <row r="56" spans="2:3" customFormat="1" x14ac:dyDescent="0.35">
      <c r="B56" s="1"/>
      <c r="C56" s="1"/>
    </row>
    <row r="57" spans="2:3" customFormat="1" x14ac:dyDescent="0.35">
      <c r="B57" s="1"/>
      <c r="C57" s="1"/>
    </row>
    <row r="58" spans="2:3" customFormat="1" x14ac:dyDescent="0.35">
      <c r="B58" s="1"/>
      <c r="C58" s="1"/>
    </row>
    <row r="59" spans="2:3" customFormat="1" x14ac:dyDescent="0.35">
      <c r="B59" s="1"/>
      <c r="C59" s="1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  <row r="73" spans="2:3" x14ac:dyDescent="0.35">
      <c r="B73"/>
      <c r="C73"/>
    </row>
    <row r="74" spans="2:3" x14ac:dyDescent="0.35">
      <c r="B74"/>
      <c r="C74"/>
    </row>
    <row r="75" spans="2:3" x14ac:dyDescent="0.35">
      <c r="B75"/>
      <c r="C75"/>
    </row>
    <row r="76" spans="2:3" x14ac:dyDescent="0.35">
      <c r="B76"/>
      <c r="C76"/>
    </row>
    <row r="77" spans="2:3" x14ac:dyDescent="0.35">
      <c r="B77"/>
      <c r="C77"/>
    </row>
    <row r="78" spans="2:3" x14ac:dyDescent="0.35">
      <c r="B78"/>
      <c r="C78"/>
    </row>
    <row r="79" spans="2:3" x14ac:dyDescent="0.35">
      <c r="B79"/>
      <c r="C79"/>
    </row>
  </sheetData>
  <autoFilter ref="A1:H37" xr:uid="{EF0D68EC-23DF-4757-8CD8-16569BB616ED}"/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9F6A-6784-48F6-96A5-16D59EC625D6}">
  <dimension ref="A1:D7"/>
  <sheetViews>
    <sheetView workbookViewId="0">
      <selection activeCell="C11" sqref="C11"/>
    </sheetView>
  </sheetViews>
  <sheetFormatPr defaultRowHeight="14.5" x14ac:dyDescent="0.35"/>
  <cols>
    <col min="1" max="1" width="11.7265625" customWidth="1"/>
    <col min="2" max="2" width="12" customWidth="1"/>
    <col min="3" max="3" width="14.453125" customWidth="1"/>
    <col min="4" max="4" width="11.7265625" bestFit="1" customWidth="1"/>
  </cols>
  <sheetData>
    <row r="1" spans="1:4" x14ac:dyDescent="0.35">
      <c r="A1" s="1" t="s">
        <v>1</v>
      </c>
      <c r="B1" s="1" t="s">
        <v>2</v>
      </c>
      <c r="C1" s="1" t="s">
        <v>3</v>
      </c>
      <c r="D1" s="1" t="s">
        <v>160</v>
      </c>
    </row>
    <row r="2" spans="1:4" x14ac:dyDescent="0.35">
      <c r="A2" s="1" t="s">
        <v>155</v>
      </c>
      <c r="B2">
        <v>0.94</v>
      </c>
      <c r="C2">
        <v>24000</v>
      </c>
      <c r="D2">
        <v>1</v>
      </c>
    </row>
    <row r="3" spans="1:4" x14ac:dyDescent="0.35">
      <c r="A3" s="1" t="s">
        <v>152</v>
      </c>
      <c r="B3">
        <v>0.94</v>
      </c>
      <c r="C3">
        <v>7600</v>
      </c>
      <c r="D3">
        <v>3</v>
      </c>
    </row>
    <row r="4" spans="1:4" x14ac:dyDescent="0.35">
      <c r="A4" s="1" t="s">
        <v>153</v>
      </c>
      <c r="B4">
        <v>0.94499999999999995</v>
      </c>
      <c r="C4">
        <v>7600</v>
      </c>
      <c r="D4">
        <v>3</v>
      </c>
    </row>
    <row r="5" spans="1:4" x14ac:dyDescent="0.35">
      <c r="A5" s="1" t="s">
        <v>169</v>
      </c>
      <c r="B5">
        <v>0.85</v>
      </c>
      <c r="C5">
        <v>9600</v>
      </c>
      <c r="D5">
        <v>1</v>
      </c>
    </row>
    <row r="6" spans="1:4" x14ac:dyDescent="0.35">
      <c r="A6" s="1" t="s">
        <v>147</v>
      </c>
      <c r="B6">
        <v>0.85</v>
      </c>
      <c r="C6">
        <v>24000</v>
      </c>
      <c r="D6">
        <v>1</v>
      </c>
    </row>
    <row r="7" spans="1:4" x14ac:dyDescent="0.35">
      <c r="A7" s="1" t="s">
        <v>168</v>
      </c>
      <c r="B7">
        <v>0.92500000000000004</v>
      </c>
      <c r="C7">
        <v>14000</v>
      </c>
      <c r="D7">
        <v>1</v>
      </c>
    </row>
  </sheetData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D2BB-891A-45DA-B4B2-177095B38EFA}">
  <dimension ref="A1:B4"/>
  <sheetViews>
    <sheetView workbookViewId="0">
      <selection activeCell="H9" sqref="H9"/>
    </sheetView>
  </sheetViews>
  <sheetFormatPr defaultRowHeight="14.5" x14ac:dyDescent="0.35"/>
  <sheetData>
    <row r="1" spans="1:2" x14ac:dyDescent="0.35">
      <c r="A1" t="s">
        <v>0</v>
      </c>
      <c r="B1" t="s">
        <v>193</v>
      </c>
    </row>
    <row r="2" spans="1:2" x14ac:dyDescent="0.35">
      <c r="A2" t="s">
        <v>190</v>
      </c>
      <c r="B2">
        <v>3900</v>
      </c>
    </row>
    <row r="3" spans="1:2" x14ac:dyDescent="0.35">
      <c r="A3" t="s">
        <v>191</v>
      </c>
      <c r="B3">
        <v>7400</v>
      </c>
    </row>
    <row r="4" spans="1:2" x14ac:dyDescent="0.35">
      <c r="A4" t="s">
        <v>192</v>
      </c>
      <c r="B4">
        <v>12300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748B-5E5B-4539-A5EF-C798B82EE2D6}">
  <dimension ref="A1:K28"/>
  <sheetViews>
    <sheetView zoomScaleNormal="100" workbookViewId="0">
      <selection activeCell="E23" sqref="E23"/>
    </sheetView>
  </sheetViews>
  <sheetFormatPr defaultRowHeight="14.5" x14ac:dyDescent="0.35"/>
  <cols>
    <col min="1" max="1" width="22.54296875" customWidth="1"/>
    <col min="2" max="2" width="11.1796875" style="1" customWidth="1"/>
    <col min="5" max="5" width="16.453125" customWidth="1"/>
    <col min="6" max="6" width="21.1796875" customWidth="1"/>
    <col min="7" max="7" width="16.7265625" customWidth="1"/>
    <col min="8" max="8" width="12.1796875" customWidth="1"/>
    <col min="9" max="9" width="14.81640625" customWidth="1"/>
  </cols>
  <sheetData>
    <row r="1" spans="1:11" x14ac:dyDescent="0.35">
      <c r="A1" s="1" t="s">
        <v>4</v>
      </c>
      <c r="B1" s="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5">
      <c r="A2" t="s">
        <v>87</v>
      </c>
      <c r="B2" s="1" t="s">
        <v>190</v>
      </c>
      <c r="C2">
        <v>1.2E-2</v>
      </c>
      <c r="D2">
        <v>450</v>
      </c>
      <c r="E2">
        <v>50</v>
      </c>
      <c r="F2">
        <v>3.5000000000000003E-2</v>
      </c>
      <c r="G2">
        <v>2.0999999999999999E-3</v>
      </c>
      <c r="H2">
        <v>600</v>
      </c>
      <c r="I2">
        <v>1</v>
      </c>
      <c r="J2">
        <v>11</v>
      </c>
      <c r="K2">
        <v>4.7</v>
      </c>
    </row>
    <row r="3" spans="1:11" x14ac:dyDescent="0.35">
      <c r="A3" t="s">
        <v>118</v>
      </c>
      <c r="B3" s="1" t="s">
        <v>190</v>
      </c>
      <c r="C3">
        <v>1.2E-2</v>
      </c>
      <c r="D3">
        <v>450</v>
      </c>
      <c r="E3">
        <v>50</v>
      </c>
      <c r="F3">
        <v>3.5000000000000003E-2</v>
      </c>
      <c r="G3">
        <v>2.0999999999999999E-3</v>
      </c>
      <c r="H3">
        <v>600</v>
      </c>
      <c r="I3">
        <v>1</v>
      </c>
      <c r="J3">
        <v>11</v>
      </c>
      <c r="K3">
        <v>4.7</v>
      </c>
    </row>
    <row r="4" spans="1:11" x14ac:dyDescent="0.35">
      <c r="A4" t="s">
        <v>84</v>
      </c>
      <c r="B4" s="1" t="s">
        <v>190</v>
      </c>
      <c r="C4">
        <v>1.2E-2</v>
      </c>
      <c r="D4">
        <v>450</v>
      </c>
      <c r="E4">
        <v>50</v>
      </c>
      <c r="F4">
        <v>3.5000000000000003E-2</v>
      </c>
      <c r="G4">
        <v>2.0999999999999999E-3</v>
      </c>
      <c r="H4">
        <v>600</v>
      </c>
      <c r="I4">
        <v>1</v>
      </c>
      <c r="J4">
        <v>11</v>
      </c>
      <c r="K4">
        <v>4.7</v>
      </c>
    </row>
    <row r="5" spans="1:11" x14ac:dyDescent="0.35">
      <c r="A5" t="s">
        <v>109</v>
      </c>
      <c r="B5" s="1" t="s">
        <v>190</v>
      </c>
      <c r="C5">
        <v>1.2E-2</v>
      </c>
      <c r="D5">
        <v>450</v>
      </c>
      <c r="E5">
        <v>50</v>
      </c>
      <c r="F5">
        <v>3.5000000000000003E-2</v>
      </c>
      <c r="G5">
        <v>2.0999999999999999E-3</v>
      </c>
      <c r="H5">
        <v>600</v>
      </c>
      <c r="I5">
        <v>1</v>
      </c>
      <c r="J5">
        <v>11</v>
      </c>
      <c r="K5">
        <v>4.7</v>
      </c>
    </row>
    <row r="6" spans="1:11" x14ac:dyDescent="0.35">
      <c r="A6" t="s">
        <v>95</v>
      </c>
      <c r="B6" s="1" t="s">
        <v>190</v>
      </c>
      <c r="C6">
        <v>1.2E-2</v>
      </c>
      <c r="D6">
        <v>450</v>
      </c>
      <c r="E6">
        <v>50</v>
      </c>
      <c r="F6">
        <v>3.5000000000000003E-2</v>
      </c>
      <c r="G6">
        <v>2.0999999999999999E-3</v>
      </c>
      <c r="H6">
        <v>600</v>
      </c>
      <c r="I6">
        <v>1</v>
      </c>
      <c r="J6">
        <v>11</v>
      </c>
      <c r="K6">
        <v>4.7</v>
      </c>
    </row>
    <row r="7" spans="1:11" x14ac:dyDescent="0.35">
      <c r="A7" t="s">
        <v>87</v>
      </c>
      <c r="B7" s="1" t="s">
        <v>191</v>
      </c>
      <c r="C7">
        <v>1.2500000000000001E-2</v>
      </c>
      <c r="D7">
        <v>520</v>
      </c>
      <c r="E7">
        <v>50</v>
      </c>
      <c r="F7">
        <v>0.03</v>
      </c>
      <c r="G7">
        <v>2.0999999999999999E-3</v>
      </c>
      <c r="H7">
        <v>600</v>
      </c>
      <c r="I7">
        <v>1</v>
      </c>
      <c r="J7">
        <v>28</v>
      </c>
      <c r="K7">
        <v>8.1999999999999993</v>
      </c>
    </row>
    <row r="8" spans="1:11" x14ac:dyDescent="0.35">
      <c r="A8" t="s">
        <v>118</v>
      </c>
      <c r="B8" s="1" t="s">
        <v>191</v>
      </c>
      <c r="C8">
        <v>1.2500000000000001E-2</v>
      </c>
      <c r="D8">
        <v>520</v>
      </c>
      <c r="E8">
        <v>50</v>
      </c>
      <c r="F8">
        <v>0.03</v>
      </c>
      <c r="G8">
        <v>2.0999999999999999E-3</v>
      </c>
      <c r="H8">
        <v>600</v>
      </c>
      <c r="I8">
        <v>1</v>
      </c>
      <c r="J8">
        <v>28</v>
      </c>
      <c r="K8">
        <v>8.1999999999999993</v>
      </c>
    </row>
    <row r="9" spans="1:11" x14ac:dyDescent="0.35">
      <c r="A9" t="s">
        <v>84</v>
      </c>
      <c r="B9" s="1" t="s">
        <v>191</v>
      </c>
      <c r="C9">
        <v>1.2500000000000001E-2</v>
      </c>
      <c r="D9">
        <v>520</v>
      </c>
      <c r="E9">
        <v>50</v>
      </c>
      <c r="F9">
        <v>0.03</v>
      </c>
      <c r="G9">
        <v>2.0999999999999999E-3</v>
      </c>
      <c r="H9">
        <v>600</v>
      </c>
      <c r="I9">
        <v>1</v>
      </c>
      <c r="J9">
        <v>28</v>
      </c>
      <c r="K9">
        <v>8.1999999999999993</v>
      </c>
    </row>
    <row r="10" spans="1:11" x14ac:dyDescent="0.35">
      <c r="A10" t="s">
        <v>109</v>
      </c>
      <c r="B10" s="1" t="s">
        <v>191</v>
      </c>
      <c r="C10">
        <v>1.2500000000000001E-2</v>
      </c>
      <c r="D10">
        <v>520</v>
      </c>
      <c r="E10">
        <v>50</v>
      </c>
      <c r="F10">
        <v>0.03</v>
      </c>
      <c r="G10">
        <v>2.0999999999999999E-3</v>
      </c>
      <c r="H10">
        <v>600</v>
      </c>
      <c r="I10">
        <v>1</v>
      </c>
      <c r="J10">
        <v>28</v>
      </c>
      <c r="K10">
        <v>8.1999999999999993</v>
      </c>
    </row>
    <row r="11" spans="1:11" x14ac:dyDescent="0.35">
      <c r="A11" t="s">
        <v>95</v>
      </c>
      <c r="B11" s="1" t="s">
        <v>191</v>
      </c>
      <c r="C11">
        <v>1.2500000000000001E-2</v>
      </c>
      <c r="D11">
        <v>520</v>
      </c>
      <c r="E11">
        <v>50</v>
      </c>
      <c r="F11">
        <v>0.03</v>
      </c>
      <c r="G11">
        <v>2.0999999999999999E-3</v>
      </c>
      <c r="H11">
        <v>600</v>
      </c>
      <c r="I11">
        <v>1</v>
      </c>
      <c r="J11">
        <v>28</v>
      </c>
      <c r="K11">
        <v>8.1999999999999993</v>
      </c>
    </row>
    <row r="12" spans="1:11" x14ac:dyDescent="0.35">
      <c r="A12" t="s">
        <v>90</v>
      </c>
      <c r="B12" s="1" t="s">
        <v>190</v>
      </c>
      <c r="C12">
        <v>0.05</v>
      </c>
      <c r="D12">
        <v>450</v>
      </c>
      <c r="E12">
        <v>50</v>
      </c>
      <c r="F12">
        <v>2.8000000000000001E-2</v>
      </c>
      <c r="G12">
        <v>2.0999999999999999E-3</v>
      </c>
      <c r="H12">
        <v>600</v>
      </c>
      <c r="I12">
        <v>0</v>
      </c>
      <c r="J12">
        <v>11</v>
      </c>
      <c r="K12">
        <v>4.7</v>
      </c>
    </row>
    <row r="13" spans="1:11" x14ac:dyDescent="0.35">
      <c r="A13" t="s">
        <v>86</v>
      </c>
      <c r="B13" s="1" t="s">
        <v>190</v>
      </c>
      <c r="C13">
        <v>1.2500000000000001E-2</v>
      </c>
      <c r="D13">
        <v>520</v>
      </c>
      <c r="E13">
        <v>50</v>
      </c>
      <c r="F13">
        <v>0.03</v>
      </c>
      <c r="G13">
        <v>2.0999999999999999E-3</v>
      </c>
      <c r="H13">
        <v>600</v>
      </c>
      <c r="I13">
        <v>1</v>
      </c>
      <c r="J13">
        <v>28</v>
      </c>
      <c r="K13">
        <v>8.1999999999999993</v>
      </c>
    </row>
    <row r="14" spans="1:11" x14ac:dyDescent="0.35">
      <c r="A14" t="s">
        <v>164</v>
      </c>
      <c r="B14" s="1" t="s">
        <v>191</v>
      </c>
      <c r="C14">
        <v>1.2500000000000001E-2</v>
      </c>
      <c r="D14">
        <v>520</v>
      </c>
      <c r="E14">
        <v>50</v>
      </c>
      <c r="F14">
        <v>0.03</v>
      </c>
      <c r="G14">
        <v>2.0999999999999999E-3</v>
      </c>
      <c r="H14">
        <v>600</v>
      </c>
      <c r="I14">
        <v>1</v>
      </c>
      <c r="J14">
        <v>28</v>
      </c>
      <c r="K14">
        <v>8.1999999999999993</v>
      </c>
    </row>
    <row r="15" spans="1:11" x14ac:dyDescent="0.35">
      <c r="A15" t="s">
        <v>89</v>
      </c>
      <c r="B15" s="1" t="s">
        <v>190</v>
      </c>
      <c r="C15">
        <v>0.01</v>
      </c>
      <c r="D15">
        <v>450</v>
      </c>
      <c r="E15">
        <v>50</v>
      </c>
      <c r="F15">
        <v>0.03</v>
      </c>
      <c r="G15">
        <v>2.0999999999999999E-3</v>
      </c>
      <c r="H15">
        <v>600</v>
      </c>
      <c r="I15">
        <v>1</v>
      </c>
      <c r="J15">
        <v>11</v>
      </c>
      <c r="K15">
        <v>4.7</v>
      </c>
    </row>
    <row r="16" spans="1:11" x14ac:dyDescent="0.35">
      <c r="A16" t="s">
        <v>104</v>
      </c>
      <c r="B16" s="1" t="s">
        <v>190</v>
      </c>
      <c r="C16">
        <v>1.4999999999999999E-2</v>
      </c>
      <c r="D16">
        <v>450</v>
      </c>
      <c r="E16">
        <v>50</v>
      </c>
      <c r="F16">
        <v>0.05</v>
      </c>
      <c r="G16">
        <v>2.0999999999999999E-3</v>
      </c>
      <c r="H16">
        <v>600</v>
      </c>
      <c r="I16">
        <v>1</v>
      </c>
      <c r="J16">
        <v>11</v>
      </c>
      <c r="K16">
        <v>4.7</v>
      </c>
    </row>
    <row r="17" spans="1:11" x14ac:dyDescent="0.35">
      <c r="A17" t="s">
        <v>100</v>
      </c>
      <c r="B17" s="1" t="s">
        <v>190</v>
      </c>
      <c r="C17">
        <v>0.01</v>
      </c>
      <c r="D17">
        <v>500</v>
      </c>
      <c r="E17">
        <v>50</v>
      </c>
      <c r="F17">
        <v>0.1</v>
      </c>
      <c r="G17">
        <v>2.0999999999999999E-3</v>
      </c>
      <c r="H17">
        <v>600</v>
      </c>
      <c r="I17">
        <v>0</v>
      </c>
      <c r="J17">
        <v>11</v>
      </c>
      <c r="K17">
        <v>4.7</v>
      </c>
    </row>
    <row r="18" spans="1:11" x14ac:dyDescent="0.35">
      <c r="A18" t="s">
        <v>101</v>
      </c>
      <c r="B18" s="1" t="s">
        <v>190</v>
      </c>
      <c r="C18">
        <v>0.01</v>
      </c>
      <c r="D18">
        <v>500</v>
      </c>
      <c r="E18">
        <v>50</v>
      </c>
      <c r="F18">
        <v>0.1</v>
      </c>
      <c r="G18">
        <v>2.0999999999999999E-3</v>
      </c>
      <c r="H18">
        <v>600</v>
      </c>
      <c r="I18">
        <v>0</v>
      </c>
      <c r="J18">
        <v>11</v>
      </c>
      <c r="K18">
        <v>4.7</v>
      </c>
    </row>
    <row r="19" spans="1:11" x14ac:dyDescent="0.35">
      <c r="A19" t="s">
        <v>120</v>
      </c>
      <c r="B19" s="1" t="s">
        <v>190</v>
      </c>
      <c r="C19">
        <v>0.01</v>
      </c>
      <c r="D19">
        <v>500</v>
      </c>
      <c r="E19">
        <v>50</v>
      </c>
      <c r="F19">
        <v>0.1</v>
      </c>
      <c r="G19">
        <v>2.0999999999999999E-3</v>
      </c>
      <c r="H19">
        <v>600</v>
      </c>
      <c r="I19">
        <v>0</v>
      </c>
      <c r="J19">
        <v>11</v>
      </c>
      <c r="K19">
        <v>4.7</v>
      </c>
    </row>
    <row r="20" spans="1:11" x14ac:dyDescent="0.35">
      <c r="A20" t="s">
        <v>165</v>
      </c>
      <c r="B20" s="1" t="s">
        <v>190</v>
      </c>
      <c r="C20">
        <v>0.01</v>
      </c>
      <c r="D20">
        <v>450</v>
      </c>
      <c r="E20">
        <v>50</v>
      </c>
      <c r="F20">
        <v>0.04</v>
      </c>
      <c r="G20">
        <v>2.0999999999999999E-3</v>
      </c>
      <c r="H20">
        <v>600</v>
      </c>
      <c r="I20">
        <v>1</v>
      </c>
      <c r="J20">
        <v>11</v>
      </c>
      <c r="K20">
        <v>4.7</v>
      </c>
    </row>
    <row r="21" spans="1:11" x14ac:dyDescent="0.35">
      <c r="A21" t="s">
        <v>166</v>
      </c>
      <c r="B21" s="1" t="s">
        <v>190</v>
      </c>
      <c r="C21">
        <v>0.01</v>
      </c>
      <c r="D21">
        <v>450</v>
      </c>
      <c r="E21">
        <v>50</v>
      </c>
      <c r="F21">
        <v>0.04</v>
      </c>
      <c r="G21">
        <v>2.0999999999999999E-3</v>
      </c>
      <c r="H21">
        <v>600</v>
      </c>
      <c r="I21">
        <v>1</v>
      </c>
      <c r="J21">
        <v>11</v>
      </c>
      <c r="K21">
        <v>4.7</v>
      </c>
    </row>
    <row r="22" spans="1:11" x14ac:dyDescent="0.35">
      <c r="A22" t="s">
        <v>165</v>
      </c>
      <c r="B22" s="1" t="s">
        <v>191</v>
      </c>
      <c r="C22">
        <v>0.01</v>
      </c>
      <c r="D22">
        <v>520</v>
      </c>
      <c r="E22">
        <v>50</v>
      </c>
      <c r="F22">
        <v>0.05</v>
      </c>
      <c r="G22">
        <v>2.0999999999999999E-3</v>
      </c>
      <c r="H22">
        <v>600</v>
      </c>
      <c r="I22">
        <v>1</v>
      </c>
      <c r="J22">
        <v>11</v>
      </c>
      <c r="K22">
        <v>8.1999999999999993</v>
      </c>
    </row>
    <row r="23" spans="1:11" x14ac:dyDescent="0.35">
      <c r="A23" t="s">
        <v>166</v>
      </c>
      <c r="B23" s="1" t="s">
        <v>191</v>
      </c>
      <c r="C23">
        <v>0.01</v>
      </c>
      <c r="D23">
        <v>520</v>
      </c>
      <c r="E23">
        <v>50</v>
      </c>
      <c r="F23">
        <v>0.05</v>
      </c>
      <c r="G23">
        <v>2.0999999999999999E-3</v>
      </c>
      <c r="H23">
        <v>600</v>
      </c>
      <c r="I23">
        <v>1</v>
      </c>
      <c r="J23">
        <v>11</v>
      </c>
      <c r="K23">
        <v>8.1999999999999993</v>
      </c>
    </row>
    <row r="24" spans="1:11" x14ac:dyDescent="0.35">
      <c r="A24" t="s">
        <v>171</v>
      </c>
      <c r="B24" s="1" t="s">
        <v>190</v>
      </c>
      <c r="C24">
        <v>1.7500000000000002E-2</v>
      </c>
      <c r="D24">
        <v>1800</v>
      </c>
      <c r="E24">
        <v>50</v>
      </c>
      <c r="F24">
        <v>0.06</v>
      </c>
      <c r="G24">
        <v>2.0999999999999999E-3</v>
      </c>
      <c r="H24">
        <v>600</v>
      </c>
      <c r="I24">
        <v>1</v>
      </c>
      <c r="J24">
        <v>11</v>
      </c>
      <c r="K24">
        <v>4.7</v>
      </c>
    </row>
    <row r="25" spans="1:11" x14ac:dyDescent="0.35">
      <c r="A25" t="s">
        <v>170</v>
      </c>
      <c r="B25" s="1" t="s">
        <v>190</v>
      </c>
      <c r="C25">
        <v>1.7500000000000002E-2</v>
      </c>
      <c r="D25">
        <v>1800</v>
      </c>
      <c r="E25">
        <v>50</v>
      </c>
      <c r="F25">
        <v>0.06</v>
      </c>
      <c r="G25">
        <v>2.0999999999999999E-3</v>
      </c>
      <c r="H25">
        <v>600</v>
      </c>
      <c r="I25">
        <v>1</v>
      </c>
      <c r="J25">
        <v>11</v>
      </c>
      <c r="K25">
        <v>4.7</v>
      </c>
    </row>
    <row r="26" spans="1:11" x14ac:dyDescent="0.35">
      <c r="A26" t="s">
        <v>172</v>
      </c>
      <c r="B26" s="1" t="s">
        <v>190</v>
      </c>
      <c r="C26">
        <v>1.7500000000000002E-2</v>
      </c>
      <c r="D26">
        <v>1800</v>
      </c>
      <c r="E26">
        <v>50</v>
      </c>
      <c r="F26">
        <v>0.06</v>
      </c>
      <c r="G26">
        <v>2.0999999999999999E-3</v>
      </c>
      <c r="H26">
        <v>600</v>
      </c>
      <c r="I26">
        <v>1</v>
      </c>
      <c r="J26">
        <v>11</v>
      </c>
      <c r="K26">
        <v>4.7</v>
      </c>
    </row>
    <row r="27" spans="1:11" x14ac:dyDescent="0.35">
      <c r="A27" t="s">
        <v>173</v>
      </c>
      <c r="B27" s="1" t="s">
        <v>190</v>
      </c>
      <c r="C27">
        <v>1E-3</v>
      </c>
      <c r="D27">
        <v>450</v>
      </c>
      <c r="E27">
        <v>50</v>
      </c>
      <c r="F27">
        <v>0.05</v>
      </c>
      <c r="G27">
        <v>2.0999999999999999E-3</v>
      </c>
      <c r="H27">
        <v>600</v>
      </c>
      <c r="I27">
        <v>0</v>
      </c>
      <c r="J27">
        <v>11</v>
      </c>
      <c r="K27">
        <v>4.7</v>
      </c>
    </row>
    <row r="28" spans="1:11" x14ac:dyDescent="0.35">
      <c r="A28" t="s">
        <v>174</v>
      </c>
      <c r="B28" s="1" t="s">
        <v>190</v>
      </c>
      <c r="C28">
        <v>1E-3</v>
      </c>
      <c r="D28">
        <v>450</v>
      </c>
      <c r="E28">
        <v>50</v>
      </c>
      <c r="F28">
        <v>0.04</v>
      </c>
      <c r="G28">
        <v>2.0999999999999999E-3</v>
      </c>
      <c r="H28">
        <v>600</v>
      </c>
      <c r="I28">
        <v>1</v>
      </c>
      <c r="J28">
        <v>11</v>
      </c>
      <c r="K28">
        <v>4.7</v>
      </c>
    </row>
  </sheetData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D522-097F-4A04-B51D-660F84C501CB}">
  <dimension ref="A1:H24"/>
  <sheetViews>
    <sheetView tabSelected="1" workbookViewId="0">
      <selection activeCell="F6" sqref="F6"/>
    </sheetView>
  </sheetViews>
  <sheetFormatPr defaultRowHeight="14.5" x14ac:dyDescent="0.35"/>
  <cols>
    <col min="1" max="1" width="16.1796875" customWidth="1"/>
    <col min="2" max="2" width="16.1796875" style="1" customWidth="1"/>
    <col min="3" max="3" width="11.453125" customWidth="1"/>
  </cols>
  <sheetData>
    <row r="1" spans="1:8" x14ac:dyDescent="0.35">
      <c r="A1" s="39" t="s">
        <v>4</v>
      </c>
      <c r="B1" s="39" t="s">
        <v>17</v>
      </c>
      <c r="C1" s="39" t="s">
        <v>159</v>
      </c>
    </row>
    <row r="2" spans="1:8" x14ac:dyDescent="0.35">
      <c r="A2" s="39" t="s">
        <v>118</v>
      </c>
      <c r="B2" s="1">
        <v>180</v>
      </c>
      <c r="C2" s="38">
        <v>8410</v>
      </c>
      <c r="G2" s="39"/>
      <c r="H2" s="1"/>
    </row>
    <row r="3" spans="1:8" x14ac:dyDescent="0.35">
      <c r="A3" s="39" t="s">
        <v>109</v>
      </c>
      <c r="B3" s="1">
        <v>180</v>
      </c>
      <c r="C3" s="38">
        <v>3364</v>
      </c>
      <c r="G3" s="39"/>
      <c r="H3" s="1"/>
    </row>
    <row r="4" spans="1:8" x14ac:dyDescent="0.35">
      <c r="A4" s="39" t="s">
        <v>86</v>
      </c>
      <c r="B4" s="37">
        <v>180</v>
      </c>
      <c r="C4" s="38">
        <v>6062</v>
      </c>
      <c r="G4" s="39"/>
      <c r="H4" s="37"/>
    </row>
    <row r="5" spans="1:8" x14ac:dyDescent="0.35">
      <c r="A5" s="39" t="s">
        <v>86</v>
      </c>
      <c r="B5" s="1">
        <v>115</v>
      </c>
      <c r="C5" s="38">
        <v>2864</v>
      </c>
      <c r="G5" s="39"/>
      <c r="H5" s="1"/>
    </row>
    <row r="6" spans="1:8" x14ac:dyDescent="0.35">
      <c r="A6" s="39" t="s">
        <v>164</v>
      </c>
      <c r="B6" s="1">
        <v>180</v>
      </c>
      <c r="C6" s="38">
        <v>12850</v>
      </c>
      <c r="G6" s="39"/>
      <c r="H6" s="1"/>
    </row>
    <row r="7" spans="1:8" x14ac:dyDescent="0.35">
      <c r="A7" s="39" t="s">
        <v>84</v>
      </c>
      <c r="B7" s="1">
        <v>180</v>
      </c>
      <c r="C7">
        <v>3700</v>
      </c>
      <c r="G7" s="39"/>
      <c r="H7" s="1"/>
    </row>
    <row r="8" spans="1:8" x14ac:dyDescent="0.35">
      <c r="A8" t="s">
        <v>87</v>
      </c>
      <c r="B8" s="1">
        <v>180</v>
      </c>
      <c r="C8">
        <v>4800</v>
      </c>
      <c r="H8" s="1"/>
    </row>
    <row r="9" spans="1:8" x14ac:dyDescent="0.35">
      <c r="A9" t="s">
        <v>95</v>
      </c>
      <c r="B9" s="1">
        <v>180</v>
      </c>
      <c r="C9">
        <v>4800</v>
      </c>
      <c r="H9" s="1"/>
    </row>
    <row r="10" spans="1:8" x14ac:dyDescent="0.35">
      <c r="A10" t="s">
        <v>90</v>
      </c>
      <c r="B10" s="1">
        <v>180</v>
      </c>
      <c r="C10">
        <v>8160</v>
      </c>
      <c r="H10" s="1"/>
    </row>
    <row r="11" spans="1:8" x14ac:dyDescent="0.35">
      <c r="A11" t="s">
        <v>90</v>
      </c>
      <c r="B11" s="1">
        <v>115</v>
      </c>
      <c r="C11">
        <v>8264</v>
      </c>
      <c r="H11" s="1"/>
    </row>
    <row r="12" spans="1:8" x14ac:dyDescent="0.35">
      <c r="A12" t="s">
        <v>89</v>
      </c>
      <c r="B12" s="1">
        <v>180</v>
      </c>
      <c r="C12">
        <v>6728</v>
      </c>
      <c r="H12" s="1"/>
    </row>
    <row r="13" spans="1:8" x14ac:dyDescent="0.35">
      <c r="A13" t="s">
        <v>104</v>
      </c>
      <c r="B13" s="1">
        <v>85</v>
      </c>
      <c r="C13">
        <v>6728</v>
      </c>
      <c r="H13" s="1"/>
    </row>
    <row r="14" spans="1:8" x14ac:dyDescent="0.35">
      <c r="A14" t="s">
        <v>104</v>
      </c>
      <c r="B14" s="1">
        <v>115</v>
      </c>
      <c r="C14">
        <v>1682</v>
      </c>
      <c r="H14" s="1"/>
    </row>
    <row r="15" spans="1:8" x14ac:dyDescent="0.35">
      <c r="A15" t="s">
        <v>100</v>
      </c>
      <c r="B15" s="1">
        <v>85</v>
      </c>
      <c r="C15">
        <v>8410</v>
      </c>
      <c r="H15" s="1"/>
    </row>
    <row r="16" spans="1:8" x14ac:dyDescent="0.35">
      <c r="A16" t="s">
        <v>101</v>
      </c>
      <c r="B16" s="1">
        <v>85</v>
      </c>
      <c r="C16">
        <v>2400</v>
      </c>
      <c r="H16" s="1"/>
    </row>
    <row r="17" spans="1:8" x14ac:dyDescent="0.35">
      <c r="A17" t="s">
        <v>120</v>
      </c>
      <c r="B17" s="1">
        <v>85</v>
      </c>
      <c r="C17">
        <v>3364</v>
      </c>
      <c r="H17" s="1"/>
    </row>
    <row r="18" spans="1:8" x14ac:dyDescent="0.35">
      <c r="A18" t="s">
        <v>165</v>
      </c>
      <c r="B18" s="1">
        <v>200</v>
      </c>
      <c r="C18">
        <v>5046</v>
      </c>
      <c r="G18" s="1"/>
      <c r="H18" s="1"/>
    </row>
    <row r="19" spans="1:8" x14ac:dyDescent="0.35">
      <c r="A19" t="s">
        <v>166</v>
      </c>
      <c r="B19" s="1">
        <v>210</v>
      </c>
      <c r="C19">
        <v>3700</v>
      </c>
      <c r="G19" s="39"/>
      <c r="H19" s="1"/>
    </row>
    <row r="20" spans="1:8" x14ac:dyDescent="0.35">
      <c r="A20" s="1" t="s">
        <v>171</v>
      </c>
      <c r="B20" s="1">
        <v>180</v>
      </c>
      <c r="C20">
        <v>3000</v>
      </c>
      <c r="G20" s="39"/>
      <c r="H20" s="1"/>
    </row>
    <row r="21" spans="1:8" x14ac:dyDescent="0.35">
      <c r="A21" s="39" t="s">
        <v>170</v>
      </c>
      <c r="B21" s="1">
        <v>180</v>
      </c>
      <c r="C21">
        <v>3087</v>
      </c>
      <c r="G21" s="39"/>
      <c r="H21" s="1"/>
    </row>
    <row r="22" spans="1:8" x14ac:dyDescent="0.35">
      <c r="A22" s="39" t="s">
        <v>172</v>
      </c>
      <c r="B22" s="1">
        <v>180</v>
      </c>
      <c r="C22">
        <v>5046</v>
      </c>
      <c r="G22" s="39"/>
      <c r="H22" s="1"/>
    </row>
    <row r="23" spans="1:8" x14ac:dyDescent="0.35">
      <c r="A23" s="39" t="s">
        <v>173</v>
      </c>
      <c r="B23" s="1">
        <v>200</v>
      </c>
      <c r="C23">
        <v>8064.0000000000009</v>
      </c>
    </row>
    <row r="24" spans="1:8" x14ac:dyDescent="0.35">
      <c r="A24" s="39" t="s">
        <v>174</v>
      </c>
      <c r="B24" s="1">
        <v>200</v>
      </c>
      <c r="C24">
        <v>8064.0000000000009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C198-613C-40FF-9270-CD32667544F7}">
  <dimension ref="A1:J1"/>
  <sheetViews>
    <sheetView workbookViewId="0">
      <selection activeCell="C1" sqref="C1"/>
    </sheetView>
  </sheetViews>
  <sheetFormatPr defaultRowHeight="14.5" x14ac:dyDescent="0.35"/>
  <cols>
    <col min="1" max="1" width="12.54296875" bestFit="1" customWidth="1"/>
    <col min="2" max="2" width="17.81640625" bestFit="1" customWidth="1"/>
    <col min="3" max="3" width="13.1796875" bestFit="1" customWidth="1"/>
    <col min="4" max="5" width="12.54296875" customWidth="1"/>
    <col min="8" max="8" width="18.26953125" customWidth="1"/>
    <col min="9" max="9" width="10.7265625" customWidth="1"/>
  </cols>
  <sheetData>
    <row r="1" spans="1:10" x14ac:dyDescent="0.35">
      <c r="A1" s="1" t="s">
        <v>22</v>
      </c>
      <c r="B1" s="1" t="s">
        <v>23</v>
      </c>
      <c r="C1" s="1" t="s">
        <v>4</v>
      </c>
      <c r="D1" t="s">
        <v>18</v>
      </c>
      <c r="E1" t="s">
        <v>17</v>
      </c>
      <c r="F1" t="s">
        <v>0</v>
      </c>
      <c r="G1" t="s">
        <v>1</v>
      </c>
      <c r="H1" t="s">
        <v>19</v>
      </c>
      <c r="I1" t="s">
        <v>20</v>
      </c>
      <c r="J1" t="s">
        <v>21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EDE6-97D6-4FD5-86EB-61D49499C327}">
  <dimension ref="A1:F32"/>
  <sheetViews>
    <sheetView workbookViewId="0">
      <selection activeCell="A5" sqref="A5"/>
    </sheetView>
  </sheetViews>
  <sheetFormatPr defaultRowHeight="14.5" x14ac:dyDescent="0.35"/>
  <cols>
    <col min="1" max="1" width="16.1796875" bestFit="1" customWidth="1"/>
    <col min="2" max="2" width="32.81640625" bestFit="1" customWidth="1"/>
  </cols>
  <sheetData>
    <row r="1" spans="1:6" x14ac:dyDescent="0.35">
      <c r="A1" s="2" t="s">
        <v>83</v>
      </c>
      <c r="B1" t="s">
        <v>161</v>
      </c>
      <c r="F1" t="s">
        <v>85</v>
      </c>
    </row>
    <row r="2" spans="1:6" x14ac:dyDescent="0.35">
      <c r="A2" s="2" t="s">
        <v>84</v>
      </c>
      <c r="B2" t="s">
        <v>157</v>
      </c>
      <c r="F2" t="s">
        <v>110</v>
      </c>
    </row>
    <row r="3" spans="1:6" x14ac:dyDescent="0.35">
      <c r="A3" s="2" t="s">
        <v>86</v>
      </c>
      <c r="B3" t="s">
        <v>126</v>
      </c>
      <c r="F3" t="s">
        <v>119</v>
      </c>
    </row>
    <row r="4" spans="1:6" x14ac:dyDescent="0.35">
      <c r="A4" s="2" t="s">
        <v>87</v>
      </c>
      <c r="B4" t="s">
        <v>158</v>
      </c>
      <c r="F4" t="s">
        <v>88</v>
      </c>
    </row>
    <row r="5" spans="1:6" x14ac:dyDescent="0.35">
      <c r="A5" s="2" t="s">
        <v>89</v>
      </c>
      <c r="B5" t="s">
        <v>125</v>
      </c>
      <c r="F5" t="s">
        <v>96</v>
      </c>
    </row>
    <row r="6" spans="1:6" x14ac:dyDescent="0.35">
      <c r="A6" s="2" t="s">
        <v>90</v>
      </c>
      <c r="B6" t="s">
        <v>91</v>
      </c>
      <c r="F6" t="s">
        <v>91</v>
      </c>
    </row>
    <row r="7" spans="1:6" x14ac:dyDescent="0.35">
      <c r="A7" s="2" t="s">
        <v>92</v>
      </c>
      <c r="B7" t="s">
        <v>161</v>
      </c>
      <c r="F7" t="s">
        <v>125</v>
      </c>
    </row>
    <row r="8" spans="1:6" x14ac:dyDescent="0.35">
      <c r="A8" s="2" t="s">
        <v>93</v>
      </c>
      <c r="F8" t="s">
        <v>126</v>
      </c>
    </row>
    <row r="9" spans="1:6" x14ac:dyDescent="0.35">
      <c r="A9" s="2" t="s">
        <v>94</v>
      </c>
      <c r="B9" t="s">
        <v>126</v>
      </c>
      <c r="F9" t="s">
        <v>103</v>
      </c>
    </row>
    <row r="10" spans="1:6" x14ac:dyDescent="0.35">
      <c r="A10" s="2" t="s">
        <v>95</v>
      </c>
      <c r="B10" t="s">
        <v>96</v>
      </c>
      <c r="F10" t="s">
        <v>99</v>
      </c>
    </row>
    <row r="11" spans="1:6" x14ac:dyDescent="0.35">
      <c r="A11" s="2" t="s">
        <v>97</v>
      </c>
      <c r="B11" t="s">
        <v>161</v>
      </c>
      <c r="F11" t="s">
        <v>127</v>
      </c>
    </row>
    <row r="12" spans="1:6" x14ac:dyDescent="0.35">
      <c r="A12" s="2" t="s">
        <v>98</v>
      </c>
      <c r="B12" t="s">
        <v>99</v>
      </c>
      <c r="F12" t="s">
        <v>128</v>
      </c>
    </row>
    <row r="13" spans="1:6" x14ac:dyDescent="0.35">
      <c r="A13" s="2" t="s">
        <v>100</v>
      </c>
      <c r="F13" t="s">
        <v>105</v>
      </c>
    </row>
    <row r="14" spans="1:6" x14ac:dyDescent="0.35">
      <c r="A14" s="2" t="s">
        <v>101</v>
      </c>
      <c r="B14" t="s">
        <v>99</v>
      </c>
      <c r="F14" t="s">
        <v>107</v>
      </c>
    </row>
    <row r="15" spans="1:6" x14ac:dyDescent="0.35">
      <c r="A15" s="2" t="s">
        <v>102</v>
      </c>
      <c r="B15" t="s">
        <v>103</v>
      </c>
      <c r="F15" t="s">
        <v>129</v>
      </c>
    </row>
    <row r="16" spans="1:6" x14ac:dyDescent="0.35">
      <c r="A16" s="2" t="s">
        <v>104</v>
      </c>
      <c r="B16" t="s">
        <v>105</v>
      </c>
      <c r="F16" t="s">
        <v>130</v>
      </c>
    </row>
    <row r="17" spans="1:6" x14ac:dyDescent="0.35">
      <c r="A17" s="2" t="s">
        <v>106</v>
      </c>
      <c r="B17" t="s">
        <v>107</v>
      </c>
      <c r="F17" t="s">
        <v>131</v>
      </c>
    </row>
    <row r="18" spans="1:6" x14ac:dyDescent="0.35">
      <c r="A18" s="2" t="s">
        <v>108</v>
      </c>
      <c r="F18" t="s">
        <v>132</v>
      </c>
    </row>
    <row r="19" spans="1:6" x14ac:dyDescent="0.35">
      <c r="A19" s="2" t="s">
        <v>109</v>
      </c>
      <c r="B19" t="s">
        <v>110</v>
      </c>
      <c r="F19" t="s">
        <v>133</v>
      </c>
    </row>
    <row r="20" spans="1:6" x14ac:dyDescent="0.35">
      <c r="A20" s="2" t="s">
        <v>111</v>
      </c>
      <c r="F20" t="s">
        <v>134</v>
      </c>
    </row>
    <row r="21" spans="1:6" x14ac:dyDescent="0.35">
      <c r="A21" s="2" t="s">
        <v>112</v>
      </c>
    </row>
    <row r="22" spans="1:6" x14ac:dyDescent="0.35">
      <c r="A22" s="2" t="s">
        <v>113</v>
      </c>
    </row>
    <row r="23" spans="1:6" x14ac:dyDescent="0.35">
      <c r="A23" s="2" t="s">
        <v>114</v>
      </c>
    </row>
    <row r="24" spans="1:6" x14ac:dyDescent="0.35">
      <c r="A24" s="2" t="s">
        <v>115</v>
      </c>
    </row>
    <row r="25" spans="1:6" x14ac:dyDescent="0.35">
      <c r="A25" s="2" t="s">
        <v>116</v>
      </c>
    </row>
    <row r="26" spans="1:6" x14ac:dyDescent="0.35">
      <c r="A26" s="2" t="s">
        <v>117</v>
      </c>
    </row>
    <row r="27" spans="1:6" x14ac:dyDescent="0.35">
      <c r="A27" s="2" t="s">
        <v>118</v>
      </c>
      <c r="B27" t="s">
        <v>119</v>
      </c>
    </row>
    <row r="28" spans="1:6" x14ac:dyDescent="0.35">
      <c r="A28" s="2" t="s">
        <v>120</v>
      </c>
    </row>
    <row r="29" spans="1:6" x14ac:dyDescent="0.35">
      <c r="A29" s="2" t="s">
        <v>121</v>
      </c>
    </row>
    <row r="30" spans="1:6" x14ac:dyDescent="0.35">
      <c r="A30" s="2" t="s">
        <v>122</v>
      </c>
    </row>
    <row r="31" spans="1:6" x14ac:dyDescent="0.35">
      <c r="A31" s="2" t="s">
        <v>123</v>
      </c>
    </row>
    <row r="32" spans="1:6" x14ac:dyDescent="0.35">
      <c r="A32" s="2" t="s">
        <v>124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D4D-6C12-4CD5-AE11-E684B1EB33BD}">
  <dimension ref="A1:Z42"/>
  <sheetViews>
    <sheetView topLeftCell="L1" workbookViewId="0">
      <selection activeCell="X1" sqref="X1:X7"/>
    </sheetView>
  </sheetViews>
  <sheetFormatPr defaultRowHeight="14.5" x14ac:dyDescent="0.35"/>
  <cols>
    <col min="1" max="1" width="47.54296875" bestFit="1" customWidth="1"/>
    <col min="8" max="9" width="12.1796875" customWidth="1"/>
    <col min="11" max="11" width="12.54296875" bestFit="1" customWidth="1"/>
    <col min="17" max="17" width="18.1796875" customWidth="1"/>
    <col min="20" max="20" width="17.453125" bestFit="1" customWidth="1"/>
    <col min="26" max="26" width="17.453125" bestFit="1" customWidth="1"/>
  </cols>
  <sheetData>
    <row r="1" spans="1:26" ht="14.5" customHeight="1" x14ac:dyDescent="0.35">
      <c r="A1" s="4" t="s">
        <v>38</v>
      </c>
      <c r="B1" s="15" t="s">
        <v>152</v>
      </c>
      <c r="D1" s="19">
        <v>12438272</v>
      </c>
      <c r="E1" s="15" t="s">
        <v>152</v>
      </c>
      <c r="H1" t="s">
        <v>1</v>
      </c>
      <c r="I1" t="s">
        <v>160</v>
      </c>
      <c r="K1" t="s">
        <v>162</v>
      </c>
      <c r="L1" t="s">
        <v>17</v>
      </c>
      <c r="M1" t="s">
        <v>159</v>
      </c>
      <c r="N1" t="s">
        <v>20</v>
      </c>
      <c r="O1" t="s">
        <v>21</v>
      </c>
      <c r="Q1" s="2" t="s">
        <v>83</v>
      </c>
      <c r="T1" s="1" t="s">
        <v>87</v>
      </c>
      <c r="U1">
        <f t="shared" ref="U1:U20" si="0">MATCH(T1,$Q$1:$Q$32,0)</f>
        <v>4</v>
      </c>
      <c r="X1" s="1" t="s">
        <v>155</v>
      </c>
      <c r="Z1" s="1" t="s">
        <v>165</v>
      </c>
    </row>
    <row r="2" spans="1:26" ht="14.5" customHeight="1" x14ac:dyDescent="0.35">
      <c r="A2" s="4" t="s">
        <v>34</v>
      </c>
      <c r="B2" s="15" t="s">
        <v>152</v>
      </c>
      <c r="D2" s="3">
        <v>12411070</v>
      </c>
      <c r="E2" s="15" t="s">
        <v>152</v>
      </c>
      <c r="K2" t="s">
        <v>163</v>
      </c>
      <c r="Q2" s="2" t="s">
        <v>84</v>
      </c>
      <c r="T2" s="1" t="s">
        <v>118</v>
      </c>
      <c r="U2">
        <f t="shared" si="0"/>
        <v>27</v>
      </c>
      <c r="X2" s="1" t="s">
        <v>152</v>
      </c>
      <c r="Z2" s="1" t="s">
        <v>166</v>
      </c>
    </row>
    <row r="3" spans="1:26" ht="14.5" customHeight="1" x14ac:dyDescent="0.35">
      <c r="A3" s="4" t="s">
        <v>39</v>
      </c>
      <c r="B3" s="15" t="s">
        <v>152</v>
      </c>
      <c r="D3" s="20">
        <v>12438285</v>
      </c>
      <c r="E3" s="15" t="s">
        <v>152</v>
      </c>
      <c r="Q3" s="2" t="s">
        <v>86</v>
      </c>
      <c r="T3" s="1" t="s">
        <v>84</v>
      </c>
      <c r="U3">
        <f t="shared" si="0"/>
        <v>2</v>
      </c>
      <c r="X3" s="1" t="s">
        <v>153</v>
      </c>
      <c r="Z3" s="1" t="s">
        <v>171</v>
      </c>
    </row>
    <row r="4" spans="1:26" ht="14.5" customHeight="1" x14ac:dyDescent="0.35">
      <c r="A4" s="7" t="s">
        <v>135</v>
      </c>
      <c r="B4" s="15" t="s">
        <v>152</v>
      </c>
      <c r="D4" s="5">
        <v>12407053</v>
      </c>
      <c r="E4" s="15" t="s">
        <v>152</v>
      </c>
      <c r="Q4" s="2" t="s">
        <v>87</v>
      </c>
      <c r="T4" s="1" t="s">
        <v>109</v>
      </c>
      <c r="U4">
        <f t="shared" si="0"/>
        <v>19</v>
      </c>
      <c r="X4" s="1" t="s">
        <v>156</v>
      </c>
      <c r="Z4" s="1" t="s">
        <v>173</v>
      </c>
    </row>
    <row r="5" spans="1:26" ht="14.5" customHeight="1" x14ac:dyDescent="0.35">
      <c r="A5" s="7" t="s">
        <v>40</v>
      </c>
      <c r="B5" s="15" t="s">
        <v>152</v>
      </c>
      <c r="D5" s="5">
        <v>12438286</v>
      </c>
      <c r="E5" s="15" t="s">
        <v>152</v>
      </c>
      <c r="Q5" s="2" t="s">
        <v>89</v>
      </c>
      <c r="T5" s="1" t="s">
        <v>95</v>
      </c>
      <c r="U5">
        <f t="shared" si="0"/>
        <v>10</v>
      </c>
      <c r="X5" s="1" t="s">
        <v>168</v>
      </c>
    </row>
    <row r="6" spans="1:26" ht="14.5" customHeight="1" x14ac:dyDescent="0.35">
      <c r="A6" s="7" t="s">
        <v>136</v>
      </c>
      <c r="B6" s="15" t="s">
        <v>152</v>
      </c>
      <c r="D6" s="5">
        <v>12467650</v>
      </c>
      <c r="E6" s="15" t="s">
        <v>152</v>
      </c>
      <c r="Q6" s="2" t="s">
        <v>90</v>
      </c>
      <c r="T6" s="1" t="s">
        <v>90</v>
      </c>
      <c r="U6">
        <f t="shared" si="0"/>
        <v>6</v>
      </c>
      <c r="X6" s="1" t="s">
        <v>169</v>
      </c>
    </row>
    <row r="7" spans="1:26" ht="14.5" customHeight="1" x14ac:dyDescent="0.35">
      <c r="A7" s="7" t="s">
        <v>24</v>
      </c>
      <c r="B7" s="15" t="s">
        <v>152</v>
      </c>
      <c r="D7" s="5">
        <v>12337318</v>
      </c>
      <c r="E7" s="15" t="s">
        <v>152</v>
      </c>
      <c r="Q7" s="2" t="s">
        <v>92</v>
      </c>
      <c r="T7" s="1" t="s">
        <v>86</v>
      </c>
      <c r="U7">
        <f t="shared" si="0"/>
        <v>3</v>
      </c>
      <c r="X7" s="1" t="s">
        <v>147</v>
      </c>
    </row>
    <row r="8" spans="1:26" ht="14.5" customHeight="1" x14ac:dyDescent="0.35">
      <c r="A8" s="7" t="s">
        <v>28</v>
      </c>
      <c r="B8" s="15" t="s">
        <v>152</v>
      </c>
      <c r="D8" s="5">
        <v>12391455</v>
      </c>
      <c r="E8" s="15" t="s">
        <v>152</v>
      </c>
      <c r="Q8" s="2" t="s">
        <v>93</v>
      </c>
      <c r="T8" s="1" t="s">
        <v>164</v>
      </c>
      <c r="U8">
        <f t="shared" si="0"/>
        <v>30</v>
      </c>
    </row>
    <row r="9" spans="1:26" ht="14.5" customHeight="1" x14ac:dyDescent="0.35">
      <c r="A9" s="7" t="s">
        <v>137</v>
      </c>
      <c r="B9" s="15" t="s">
        <v>152</v>
      </c>
      <c r="D9" s="5">
        <v>12436395</v>
      </c>
      <c r="E9" s="15" t="s">
        <v>152</v>
      </c>
      <c r="Q9" s="2" t="s">
        <v>94</v>
      </c>
      <c r="T9" s="1" t="s">
        <v>89</v>
      </c>
      <c r="U9">
        <f t="shared" si="0"/>
        <v>5</v>
      </c>
    </row>
    <row r="10" spans="1:26" ht="14.5" customHeight="1" x14ac:dyDescent="0.35">
      <c r="A10" s="7" t="s">
        <v>138</v>
      </c>
      <c r="B10" s="15" t="s">
        <v>152</v>
      </c>
      <c r="D10" s="5">
        <v>12357563</v>
      </c>
      <c r="E10" s="15" t="s">
        <v>152</v>
      </c>
      <c r="Q10" s="2" t="s">
        <v>95</v>
      </c>
      <c r="T10" s="1" t="s">
        <v>104</v>
      </c>
      <c r="U10">
        <f t="shared" si="0"/>
        <v>16</v>
      </c>
    </row>
    <row r="11" spans="1:26" ht="14.5" customHeight="1" x14ac:dyDescent="0.35">
      <c r="A11" s="7" t="s">
        <v>139</v>
      </c>
      <c r="B11" s="15" t="s">
        <v>152</v>
      </c>
      <c r="D11" s="5">
        <v>44028666</v>
      </c>
      <c r="E11" s="15" t="s">
        <v>152</v>
      </c>
      <c r="Q11" s="2" t="s">
        <v>97</v>
      </c>
      <c r="T11" s="1" t="s">
        <v>100</v>
      </c>
      <c r="U11">
        <f t="shared" si="0"/>
        <v>13</v>
      </c>
    </row>
    <row r="12" spans="1:26" ht="14.5" customHeight="1" thickBot="1" x14ac:dyDescent="0.4">
      <c r="A12" s="9" t="s">
        <v>43</v>
      </c>
      <c r="B12" s="15" t="s">
        <v>152</v>
      </c>
      <c r="D12" s="8">
        <v>12449390</v>
      </c>
      <c r="E12" s="15" t="s">
        <v>152</v>
      </c>
      <c r="Q12" s="2" t="s">
        <v>98</v>
      </c>
      <c r="T12" s="1" t="s">
        <v>101</v>
      </c>
      <c r="U12">
        <f t="shared" si="0"/>
        <v>14</v>
      </c>
    </row>
    <row r="13" spans="1:26" ht="14.5" customHeight="1" thickBot="1" x14ac:dyDescent="0.4">
      <c r="A13" s="11" t="s">
        <v>37</v>
      </c>
      <c r="B13" s="17" t="s">
        <v>153</v>
      </c>
      <c r="D13" s="10">
        <v>12438258</v>
      </c>
      <c r="E13" s="17" t="s">
        <v>153</v>
      </c>
      <c r="Q13" s="2" t="s">
        <v>100</v>
      </c>
      <c r="T13" s="1" t="s">
        <v>120</v>
      </c>
      <c r="U13">
        <f t="shared" si="0"/>
        <v>28</v>
      </c>
    </row>
    <row r="14" spans="1:26" ht="15" thickBot="1" x14ac:dyDescent="0.4">
      <c r="A14" s="7" t="s">
        <v>42</v>
      </c>
      <c r="B14" s="17" t="s">
        <v>153</v>
      </c>
      <c r="D14" s="5">
        <v>12449387</v>
      </c>
      <c r="E14" s="17" t="s">
        <v>153</v>
      </c>
      <c r="Q14" s="2" t="s">
        <v>101</v>
      </c>
      <c r="T14" s="1" t="s">
        <v>165</v>
      </c>
      <c r="U14" t="e">
        <f t="shared" si="0"/>
        <v>#N/A</v>
      </c>
    </row>
    <row r="15" spans="1:26" ht="15" thickBot="1" x14ac:dyDescent="0.4">
      <c r="A15" s="7" t="s">
        <v>32</v>
      </c>
      <c r="B15" s="17" t="s">
        <v>153</v>
      </c>
      <c r="D15" s="5">
        <v>12406220</v>
      </c>
      <c r="E15" s="17" t="s">
        <v>153</v>
      </c>
      <c r="Q15" s="2" t="s">
        <v>102</v>
      </c>
      <c r="T15" s="1" t="s">
        <v>166</v>
      </c>
      <c r="U15" t="e">
        <f t="shared" si="0"/>
        <v>#N/A</v>
      </c>
    </row>
    <row r="16" spans="1:26" ht="15" thickBot="1" x14ac:dyDescent="0.4">
      <c r="A16" s="7" t="s">
        <v>26</v>
      </c>
      <c r="B16" s="17" t="s">
        <v>153</v>
      </c>
      <c r="D16" s="5">
        <v>12357893</v>
      </c>
      <c r="E16" s="17" t="s">
        <v>153</v>
      </c>
      <c r="Q16" s="2" t="s">
        <v>104</v>
      </c>
      <c r="T16" s="1" t="s">
        <v>171</v>
      </c>
      <c r="U16" t="e">
        <f t="shared" si="0"/>
        <v>#N/A</v>
      </c>
    </row>
    <row r="17" spans="1:21" ht="15" thickBot="1" x14ac:dyDescent="0.4">
      <c r="A17" s="9" t="s">
        <v>140</v>
      </c>
      <c r="B17" s="17" t="s">
        <v>153</v>
      </c>
      <c r="D17" s="12">
        <v>44028647</v>
      </c>
      <c r="E17" s="17" t="s">
        <v>153</v>
      </c>
      <c r="Q17" s="2" t="s">
        <v>106</v>
      </c>
      <c r="T17" s="1" t="s">
        <v>170</v>
      </c>
      <c r="U17">
        <f t="shared" si="0"/>
        <v>23</v>
      </c>
    </row>
    <row r="18" spans="1:21" ht="15" thickBot="1" x14ac:dyDescent="0.4">
      <c r="A18" s="13" t="s">
        <v>141</v>
      </c>
      <c r="B18" s="18" t="s">
        <v>154</v>
      </c>
      <c r="D18" s="10">
        <v>12453754</v>
      </c>
      <c r="E18" s="18" t="s">
        <v>154</v>
      </c>
      <c r="Q18" s="2" t="s">
        <v>108</v>
      </c>
      <c r="T18" s="1" t="s">
        <v>172</v>
      </c>
      <c r="U18">
        <f t="shared" si="0"/>
        <v>25</v>
      </c>
    </row>
    <row r="19" spans="1:21" ht="15" thickBot="1" x14ac:dyDescent="0.4">
      <c r="A19" s="14" t="s">
        <v>142</v>
      </c>
      <c r="B19" s="18" t="s">
        <v>154</v>
      </c>
      <c r="D19" s="5">
        <v>12404984</v>
      </c>
      <c r="E19" s="18" t="s">
        <v>154</v>
      </c>
      <c r="Q19" s="2" t="s">
        <v>109</v>
      </c>
      <c r="T19" s="1" t="s">
        <v>173</v>
      </c>
      <c r="U19" t="e">
        <f t="shared" si="0"/>
        <v>#N/A</v>
      </c>
    </row>
    <row r="20" spans="1:21" ht="15" thickBot="1" x14ac:dyDescent="0.4">
      <c r="A20" s="14" t="s">
        <v>143</v>
      </c>
      <c r="B20" s="18" t="s">
        <v>154</v>
      </c>
      <c r="D20" s="5">
        <v>12404985</v>
      </c>
      <c r="E20" s="18" t="s">
        <v>154</v>
      </c>
      <c r="Q20" s="2" t="s">
        <v>111</v>
      </c>
      <c r="T20" s="1" t="s">
        <v>174</v>
      </c>
      <c r="U20">
        <f t="shared" si="0"/>
        <v>26</v>
      </c>
    </row>
    <row r="21" spans="1:21" ht="15" thickBot="1" x14ac:dyDescent="0.4">
      <c r="A21" s="9" t="s">
        <v>31</v>
      </c>
      <c r="B21" s="18" t="s">
        <v>154</v>
      </c>
      <c r="D21" s="8">
        <v>12405048</v>
      </c>
      <c r="E21" s="18" t="s">
        <v>154</v>
      </c>
      <c r="Q21" s="2" t="s">
        <v>112</v>
      </c>
    </row>
    <row r="22" spans="1:21" x14ac:dyDescent="0.35">
      <c r="A22" s="23" t="s">
        <v>41</v>
      </c>
      <c r="B22" s="21" t="s">
        <v>155</v>
      </c>
      <c r="D22" s="22">
        <v>12446199</v>
      </c>
      <c r="E22" s="21" t="s">
        <v>155</v>
      </c>
      <c r="Q22" s="2" t="s">
        <v>113</v>
      </c>
    </row>
    <row r="23" spans="1:21" x14ac:dyDescent="0.35">
      <c r="A23" s="23" t="s">
        <v>41</v>
      </c>
      <c r="B23" s="24" t="s">
        <v>156</v>
      </c>
      <c r="D23" s="6">
        <v>12446200</v>
      </c>
      <c r="E23" s="24" t="s">
        <v>156</v>
      </c>
      <c r="Q23" s="2" t="s">
        <v>114</v>
      </c>
    </row>
    <row r="24" spans="1:21" x14ac:dyDescent="0.35">
      <c r="A24" s="23" t="s">
        <v>47</v>
      </c>
      <c r="B24" s="24" t="s">
        <v>155</v>
      </c>
      <c r="D24" s="6">
        <v>12450541</v>
      </c>
      <c r="E24" s="24" t="s">
        <v>155</v>
      </c>
      <c r="Q24" s="2" t="s">
        <v>115</v>
      </c>
    </row>
    <row r="25" spans="1:21" x14ac:dyDescent="0.35">
      <c r="A25" s="23" t="s">
        <v>25</v>
      </c>
      <c r="B25" s="16" t="s">
        <v>155</v>
      </c>
      <c r="D25" s="6">
        <v>12357563</v>
      </c>
      <c r="E25" s="16" t="s">
        <v>155</v>
      </c>
      <c r="Q25" s="2" t="s">
        <v>116</v>
      </c>
    </row>
    <row r="26" spans="1:21" x14ac:dyDescent="0.35">
      <c r="A26" s="23" t="s">
        <v>144</v>
      </c>
      <c r="B26" s="16" t="s">
        <v>155</v>
      </c>
      <c r="D26" s="6">
        <v>44028666</v>
      </c>
      <c r="E26" s="16" t="s">
        <v>155</v>
      </c>
      <c r="Q26" s="2" t="s">
        <v>117</v>
      </c>
    </row>
    <row r="27" spans="1:21" x14ac:dyDescent="0.35">
      <c r="A27" s="23" t="s">
        <v>145</v>
      </c>
      <c r="B27" s="16" t="s">
        <v>155</v>
      </c>
      <c r="D27" s="6">
        <v>12391455</v>
      </c>
      <c r="E27" s="16" t="s">
        <v>155</v>
      </c>
      <c r="Q27" s="2" t="s">
        <v>118</v>
      </c>
    </row>
    <row r="28" spans="1:21" x14ac:dyDescent="0.35">
      <c r="A28" s="23" t="s">
        <v>146</v>
      </c>
      <c r="B28" s="16" t="s">
        <v>155</v>
      </c>
      <c r="D28" s="6">
        <v>12436395</v>
      </c>
      <c r="E28" s="16" t="s">
        <v>155</v>
      </c>
      <c r="Q28" s="2" t="s">
        <v>120</v>
      </c>
    </row>
    <row r="29" spans="1:21" ht="14.5" customHeight="1" x14ac:dyDescent="0.35">
      <c r="A29" s="23" t="s">
        <v>38</v>
      </c>
      <c r="B29" s="16" t="s">
        <v>155</v>
      </c>
      <c r="D29" s="25">
        <v>12438272</v>
      </c>
      <c r="E29" s="16" t="s">
        <v>155</v>
      </c>
      <c r="Q29" s="2" t="s">
        <v>121</v>
      </c>
    </row>
    <row r="30" spans="1:21" x14ac:dyDescent="0.35">
      <c r="A30" s="23" t="s">
        <v>34</v>
      </c>
      <c r="B30" s="16" t="s">
        <v>155</v>
      </c>
      <c r="D30" s="26">
        <v>12411070</v>
      </c>
      <c r="E30" s="16" t="s">
        <v>155</v>
      </c>
      <c r="Q30" s="2" t="s">
        <v>122</v>
      </c>
    </row>
    <row r="31" spans="1:21" ht="14.5" customHeight="1" x14ac:dyDescent="0.35">
      <c r="A31" s="23" t="s">
        <v>38</v>
      </c>
      <c r="B31" s="16" t="s">
        <v>155</v>
      </c>
      <c r="D31" s="25">
        <v>12438272</v>
      </c>
      <c r="E31" s="16" t="s">
        <v>155</v>
      </c>
      <c r="Q31" s="2" t="s">
        <v>123</v>
      </c>
    </row>
    <row r="32" spans="1:21" x14ac:dyDescent="0.35">
      <c r="A32" s="23" t="s">
        <v>34</v>
      </c>
      <c r="B32" s="16" t="s">
        <v>155</v>
      </c>
      <c r="D32" s="26">
        <v>12411070</v>
      </c>
      <c r="E32" s="16" t="s">
        <v>155</v>
      </c>
      <c r="Q32" s="2" t="s">
        <v>124</v>
      </c>
    </row>
    <row r="33" spans="1:5" ht="14.5" customHeight="1" x14ac:dyDescent="0.35">
      <c r="A33" s="23" t="s">
        <v>38</v>
      </c>
      <c r="B33" s="16" t="s">
        <v>155</v>
      </c>
      <c r="D33" s="25">
        <v>12438272</v>
      </c>
      <c r="E33" s="16" t="s">
        <v>155</v>
      </c>
    </row>
    <row r="34" spans="1:5" x14ac:dyDescent="0.35">
      <c r="A34" s="28" t="s">
        <v>39</v>
      </c>
      <c r="B34" s="16" t="s">
        <v>155</v>
      </c>
      <c r="D34" s="27">
        <v>12438285</v>
      </c>
      <c r="E34" s="16" t="s">
        <v>155</v>
      </c>
    </row>
    <row r="35" spans="1:5" x14ac:dyDescent="0.35">
      <c r="A35" s="28" t="s">
        <v>34</v>
      </c>
      <c r="B35" s="16" t="s">
        <v>155</v>
      </c>
      <c r="D35" s="26">
        <v>12411070</v>
      </c>
      <c r="E35" s="16" t="s">
        <v>155</v>
      </c>
    </row>
    <row r="36" spans="1:5" ht="15" thickBot="1" x14ac:dyDescent="0.4">
      <c r="A36" s="30" t="s">
        <v>37</v>
      </c>
      <c r="B36" s="24" t="s">
        <v>156</v>
      </c>
      <c r="D36" s="29">
        <v>12438258</v>
      </c>
      <c r="E36" s="24" t="s">
        <v>156</v>
      </c>
    </row>
    <row r="37" spans="1:5" x14ac:dyDescent="0.35">
      <c r="A37" s="4" t="s">
        <v>148</v>
      </c>
      <c r="B37" s="34" t="s">
        <v>147</v>
      </c>
      <c r="D37" s="31">
        <v>12447161</v>
      </c>
      <c r="E37" s="34" t="s">
        <v>147</v>
      </c>
    </row>
    <row r="38" spans="1:5" x14ac:dyDescent="0.35">
      <c r="A38" s="23" t="s">
        <v>149</v>
      </c>
      <c r="B38" s="34" t="s">
        <v>147</v>
      </c>
      <c r="D38" s="6">
        <v>12447151</v>
      </c>
      <c r="E38" s="34" t="s">
        <v>147</v>
      </c>
    </row>
    <row r="39" spans="1:5" ht="23.15" customHeight="1" x14ac:dyDescent="0.35">
      <c r="A39" s="23" t="s">
        <v>150</v>
      </c>
      <c r="B39" s="34" t="s">
        <v>147</v>
      </c>
      <c r="D39" s="32">
        <v>12449770</v>
      </c>
      <c r="E39" s="34" t="s">
        <v>147</v>
      </c>
    </row>
    <row r="40" spans="1:5" x14ac:dyDescent="0.35">
      <c r="A40" s="28" t="s">
        <v>44</v>
      </c>
      <c r="B40" s="34" t="s">
        <v>147</v>
      </c>
      <c r="D40" s="3">
        <v>12449724</v>
      </c>
      <c r="E40" s="34" t="s">
        <v>147</v>
      </c>
    </row>
    <row r="41" spans="1:5" x14ac:dyDescent="0.35">
      <c r="A41" s="28" t="s">
        <v>45</v>
      </c>
      <c r="B41" s="34" t="s">
        <v>147</v>
      </c>
      <c r="D41" s="20">
        <v>12449761</v>
      </c>
      <c r="E41" s="34" t="s">
        <v>147</v>
      </c>
    </row>
    <row r="42" spans="1:5" ht="15" thickBot="1" x14ac:dyDescent="0.4">
      <c r="A42" s="30" t="s">
        <v>151</v>
      </c>
      <c r="B42" s="34" t="s">
        <v>147</v>
      </c>
      <c r="D42" s="33">
        <v>12433775</v>
      </c>
      <c r="E42" s="34" t="s">
        <v>147</v>
      </c>
    </row>
  </sheetData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Code</vt:lpstr>
      <vt:lpstr>Data Product</vt:lpstr>
      <vt:lpstr>Data Machine</vt:lpstr>
      <vt:lpstr>Capacity</vt:lpstr>
      <vt:lpstr>Parameter</vt:lpstr>
      <vt:lpstr>Input</vt:lpstr>
      <vt:lpstr>Ouput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Cuong,Thai Manh,VN-Dong Nai,Technical</dc:creator>
  <cp:lastModifiedBy>Trang, Th-Do-Kieu</cp:lastModifiedBy>
  <dcterms:created xsi:type="dcterms:W3CDTF">2015-06-05T18:17:20Z</dcterms:created>
  <dcterms:modified xsi:type="dcterms:W3CDTF">2022-04-11T02:55:31Z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2021-07-20T15:38:56Z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6f42833f-3396-4913-89aa-60060d879ac4</vt:lpwstr>
  </property>
  <property fmtid="{D5CDD505-2E9C-101B-9397-08002B2CF9AE}" pid="8" name="MSIP_Label_1ada0a2f-b917-4d51-b0d0-d418a10c8b23_ContentBits">
    <vt:lpwstr>0</vt:lpwstr>
  </property>
  <property fmtid="{D5CDD505-2E9C-101B-9397-08002B2CF9AE}" pid="9" name="CustomUiType">
    <vt:lpwstr>2</vt:lpwstr>
  </property>
</Properties>
</file>