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ducrot/tdr2d/ovh_pricelist/static/"/>
    </mc:Choice>
  </mc:AlternateContent>
  <xr:revisionPtr revIDLastSave="0" documentId="13_ncr:1_{7732C7E1-70A7-FB49-AF6D-47237A69CE8D}" xr6:coauthVersionLast="47" xr6:coauthVersionMax="47" xr10:uidLastSave="{00000000-0000-0000-0000-000000000000}"/>
  <bookViews>
    <workbookView xWindow="0" yWindow="500" windowWidth="28800" windowHeight="17500" tabRatio="761" xr2:uid="{00000000-000D-0000-FFFF-FFFF00000000}"/>
  </bookViews>
  <sheets>
    <sheet name="quote" sheetId="58" r:id="rId1"/>
  </sheets>
  <definedNames>
    <definedName name="______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_a1" hidden="1">{"mgmt forecast",#N/A,FALSE,"Mgmt Forecast";"dcf table",#N/A,FALSE,"Mgmt Forecast";"sensitivity",#N/A,FALSE,"Mgmt Forecast";"table inputs",#N/A,FALSE,"Mgmt Forecast";"calculations",#N/A,FALSE,"Mgmt Forecast"}</definedName>
    <definedName name="_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_bro2" hidden="1">{#N/A,#N/A,FALSE,"Créances";#N/A,#N/A,FALSE,"Effectifs";#N/A,#N/A,FALSE,"SI"}</definedName>
    <definedName name="__FDS_HYPERLINK_TOGGLE_STATE__" hidden="1">"ON"</definedName>
    <definedName name="__IntlFixup" hidden="1">TRUE</definedName>
    <definedName name="__IntlFixupTable" hidden="1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wk2" hidden="1">{#N/A,#N/A,FALSE,"INVOICED P-M";#N/A,#N/A,FALSE,"98 GESPREID"}</definedName>
    <definedName name="_10__123Graph_DCHART_2" hidden="1">#REF!</definedName>
    <definedName name="_11__123Graph_LBL_ACHART_1" hidden="1">#REF!</definedName>
    <definedName name="_12__123Graph_LBL_ACHART_2" hidden="1">#REF!</definedName>
    <definedName name="_13__123Graph_LBL_ACHART_3" hidden="1">#REF!</definedName>
    <definedName name="_14__123Graph_LBL_DCHART_1" hidden="1">#REF!</definedName>
    <definedName name="_15__123Graph_LBL_DCHART_2" hidden="1">#REF!</definedName>
    <definedName name="_16__123Graph_XCHART_2" hidden="1">#REF!</definedName>
    <definedName name="_3__123Graph_ACHART_1" hidden="1">#REF!</definedName>
    <definedName name="_4__123Graph_ACHART_2" hidden="1">#REF!</definedName>
    <definedName name="_5__123Graph_ACHART_3" hidden="1">#REF!</definedName>
    <definedName name="_6__123Graph_BCHART_1" hidden="1">#REF!</definedName>
    <definedName name="_7__123Graph_BCHART_2" hidden="1">#REF!</definedName>
    <definedName name="_8__123Graph_BCHART_3" hidden="1">#REF!</definedName>
    <definedName name="_9__123Graph_DCHART_1" hidden="1">#REF!</definedName>
    <definedName name="_a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a2" hidden="1">{"mgmt forecast",#N/A,FALSE,"Mgmt Forecast";"dcf table",#N/A,FALSE,"Mgmt Forecast";"sensitivity",#N/A,FALSE,"Mgmt Forecast";"table inputs",#N/A,FALSE,"Mgmt Forecast";"calculations",#N/A,FALSE,"Mgmt Forecast"}</definedName>
    <definedName name="_as1" hidden="1">{"comp1",#N/A,FALSE,"COMPS";"footnotes",#N/A,FALSE,"COMPS"}</definedName>
    <definedName name="_bdm.945ec420f229478d843109db0de97858.edm" hidden="1">#REF!</definedName>
    <definedName name="_bdm.E85D301D529E4B7BAA5B60DE0299C9F4.edm" hidden="1">#REF!</definedName>
    <definedName name="_bro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bro2" hidden="1">{#N/A,#N/A,FALSE,"Créances";#N/A,#N/A,FALSE,"Effectifs";#N/A,#N/A,FALSE,"SI"}</definedName>
    <definedName name="_DCF1" hidden="1">{#N/A,#N/A,FALSE,"Operations";#N/A,#N/A,FALSE,"Financials"}</definedName>
    <definedName name="_dfd1" hidden="1">{"comp1",#N/A,FALSE,"COMPS";"footnotes",#N/A,FALSE,"COMPS"}</definedName>
    <definedName name="_edp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eyr1" hidden="1">{"hiden",#N/A,FALSE,"14";"hidden",#N/A,FALSE,"16";"hidden",#N/A,FALSE,"18";"hidden",#N/A,FALSE,"20"}</definedName>
    <definedName name="_f1" hidden="1">{"assumption cash",#N/A,TRUE,"Merger";"has gets cash",#N/A,TRUE,"Merger";"accretion dilution",#N/A,TRUE,"Merger";"comparison credit stats",#N/A,TRUE,"Merger";"pf credit stats",#N/A,TRUE,"Merger";"pf sheets",#N/A,TRUE,"Merger"}</definedName>
    <definedName name="_fds2" hidden="1">{"comps",#N/A,FALSE,"comps";"notes",#N/A,FALSE,"comps"}</definedName>
    <definedName name="_Fill" hidden="1">#REF!</definedName>
    <definedName name="_fill1" hidden="1">#REF!</definedName>
    <definedName name="_ggf1" hidden="1">{"comps",#N/A,FALSE,"comps";"notes",#N/A,FALSE,"comps"}</definedName>
    <definedName name="_GSRATES_1" hidden="1">"CF300001Latest  20000630"</definedName>
    <definedName name="_GSRATES_2" hidden="1">"CT300001Latest          "</definedName>
    <definedName name="_GSRATES_3" hidden="1">"CT300001Latest          "</definedName>
    <definedName name="_GSRATES_4" hidden="1">"CF3000012001092920010101"</definedName>
    <definedName name="_GSRATES_5" hidden="1">"CT30000120010929        "</definedName>
    <definedName name="_GSRATES_6" hidden="1">"CF3000012000093020000101"</definedName>
    <definedName name="_GSRATES_7" hidden="1">"CF3000012000093020000101"</definedName>
    <definedName name="_GSRATES_8" hidden="1">"CF3000012001092920010101"</definedName>
    <definedName name="_GSRATES_COUNT" hidden="1">1</definedName>
    <definedName name="_ik1" hidden="1">{"casespecific",#N/A,FALSE,"Assumptions"}</definedName>
    <definedName name="_Key1" hidden="1">#REF!</definedName>
    <definedName name="_kol1" hidden="1">{"away stand alones",#N/A,FALSE,"Target"}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0" hidden="1">{#N/A,#N/A,FALSE,"Calc";#N/A,#N/A,FALSE,"Sensitivity";#N/A,#N/A,FALSE,"LT Earn.Dil.";#N/A,#N/A,FALSE,"Dil. AVP"}</definedName>
    <definedName name="_ok1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u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_Order1" hidden="1">255</definedName>
    <definedName name="_Order2" hidden="1">0</definedName>
    <definedName name="_po1" hidden="1">{#N/A,#N/A,FALSE,"Calc";#N/A,#N/A,FALSE,"Sensitivity";#N/A,#N/A,FALSE,"LT Earn.Dil.";#N/A,#N/A,FALSE,"Dil. AVP"}</definedName>
    <definedName name="_poi1" hidden="1">{"assumption 50 50",#N/A,TRUE,"Merger";"has gets cash",#N/A,TRUE,"Merger";"accretion dilution",#N/A,TRUE,"Merger";"comparison credit stats",#N/A,TRUE,"Merger";"pf credit stats",#N/A,TRUE,"Merger";"pf sheets",#N/A,TRUE,"Merger"}</definedName>
    <definedName name="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ty1" hidden="1">{#N/A,#N/A,TRUE,"Pro Forma";#N/A,#N/A,TRUE,"PF_Bal";#N/A,#N/A,TRUE,"PF_INC";#N/A,#N/A,TRUE,"CBE";#N/A,#N/A,TRUE,"SWK"}</definedName>
    <definedName name="_sdf1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_sn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UNDO_UPS_" hidden="1">#REF!</definedName>
    <definedName name="_UNDO_UPS_SEL_" hidden="1">#REF!</definedName>
    <definedName name="_UNDO31X31X_" hidden="1">#REF!</definedName>
    <definedName name="_wk2" hidden="1">{#N/A,#N/A,FALSE,"INVOICED P-M";#N/A,#N/A,FALSE,"98 GESPREID"}</definedName>
    <definedName name="_wrn2" hidden="1">{"casespecific",#N/A,FALSE,"Assumptions"}</definedName>
    <definedName name="_wrn3" hidden="1">{"comps",#N/A,FALSE,"comps";"notes",#N/A,FALSE,"comps"}</definedName>
    <definedName name="_wrn4" hidden="1">{"general",#N/A,FALSE,"Assumptions"}</definedName>
    <definedName name="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1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" hidden="1">{"COST",#N/A,FALSE,"SYNTHESE";"MARGIN",#N/A,FALSE,"SYNTHESE";"LOT_COM",#N/A,FALSE,"SYNTHESE"}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aaaaaa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bc" hidden="1">{"up stand alones",#N/A,FALSE,"Acquiror"}</definedName>
    <definedName name="abcd" hidden="1">{#N/A,#N/A,FALSE,"CHANGES";#N/A,#N/A,FALSE,"PROD SUMMARY";#N/A,#N/A,FALSE,"1995 PO SUM";#N/A,#N/A,FALSE,"1995 GEOG SUM";#N/A,#N/A,FALSE,"1996 PO SUM";#N/A,#N/A,FALSE,"1996 GEOG SUM"}</definedName>
    <definedName name="ABRACADABRA" hidden="1">#REF!</definedName>
    <definedName name="ac" hidden="1">{#N/A,#N/A,TRUE,"Pro Forma";#N/A,#N/A,TRUE,"PF_Bal";#N/A,#N/A,TRUE,"PF_INC";#N/A,#N/A,TRUE,"CBE";#N/A,#N/A,TRUE,"SWK"}</definedName>
    <definedName name="addg" hidden="1">{#N/A,#N/A,FALSE,"CBE";#N/A,#N/A,FALSE,"SWK"}</definedName>
    <definedName name="addg1" hidden="1">{#N/A,#N/A,FALSE,"CBE";#N/A,#N/A,FALSE,"SWK"}</definedName>
    <definedName name="ADETRUIRE" hidden="1">{#N/A,#N/A,TRUE,"Forecast &amp; Analysis";#N/A,#N/A,TRUE,"Market Values";#N/A,#N/A,TRUE,"Ratios";#N/A,#N/A,TRUE,"Regressions";#N/A,#N/A,TRUE,"Market Values";#N/A,#N/A,TRUE,"Parameters &amp; Results"}</definedName>
    <definedName name="adf" hidden="1">{#N/A,#N/A,FALSE,"CHANGES";#N/A,#N/A,FALSE,"PROD SUMMARY";#N/A,#N/A,FALSE,"1995 PO SUM";#N/A,#N/A,FALSE,"1995 GEOG SUM";#N/A,#N/A,FALSE,"1996 PO SUM";#N/A,#N/A,FALSE,"1996 GEOG SUM"}</definedName>
    <definedName name="ads" hidden="1">{#N/A,#N/A,FALSE,"Calc";#N/A,#N/A,FALSE,"Sensitivity";#N/A,#N/A,FALSE,"LT Earn.Dil.";#N/A,#N/A,FALSE,"Dil. AVP"}</definedName>
    <definedName name="ae" hidden="1">{#N/A,#N/A,FALSE,"Calc";#N/A,#N/A,FALSE,"Sensitivity";#N/A,#N/A,FALSE,"LT Earn.Dil.";#N/A,#N/A,FALSE,"Dil. AVP"}</definedName>
    <definedName name="AEFGEGF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eze" hidden="1">{#N/A,#N/A,FALSE,"Calc";#N/A,#N/A,FALSE,"Sensitivity";#N/A,#N/A,FALSE,"LT Earn.Dil.";#N/A,#N/A,FALSE,"Dil. AVP"}</definedName>
    <definedName name="Ajax" hidden="1">{#N/A,#N/A,TRUE,"Pro Forma";#N/A,#N/A,TRUE,"PF_Bal";#N/A,#N/A,TRUE,"PF_INC";#N/A,#N/A,TRUE,"CBE";#N/A,#N/A,TRUE,"SWK"}</definedName>
    <definedName name="alpha" hidden="1">{#N/A,#N/A,FALSE,"CHANGES";#N/A,#N/A,FALSE,"PROD SUMMARY";#N/A,#N/A,FALSE,"1995 PO SUM";#N/A,#N/A,FALSE,"1995 GEOG SUM";#N/A,#N/A,FALSE,"1996 PO SUM";#N/A,#N/A,FALSE,"1996 GEOG SUM"}</definedName>
    <definedName name="Ameesh" hidden="1">{#N/A,#N/A,TRUE,"Pro Forma";#N/A,#N/A,TRUE,"PF_Bal";#N/A,#N/A,TRUE,"PF_INC";#N/A,#N/A,TRUE,"CBE";#N/A,#N/A,TRUE,"SWK"}</definedName>
    <definedName name="anna" hidden="1">{"Area1",#N/A,TRUE,"Obiettivo";"Area2",#N/A,TRUE,"Dati per Direzione"}</definedName>
    <definedName name="anscount" hidden="1">1</definedName>
    <definedName name="ap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q" hidden="1">{0,0,0,0;0,0,0,0;0,0,0,0;0,0,0,0;0,0,0,0;0,0,0,0;0,0,-14,-20;-13,-17,-14,-6;-10,-20,-10,0}</definedName>
    <definedName name="AQX" hidden="1">{#N/A,#N/A,FALSE,"Operations";#N/A,#N/A,FALSE,"Financials"}</definedName>
    <definedName name="arnau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{"comp1",#N/A,FALSE,"COMPS";"footnotes",#N/A,FALSE,"COMPS"}</definedName>
    <definedName name="AS2DocOpenMode" hidden="1">"AS2DocumentEdit"</definedName>
    <definedName name="asad" hidden="1">{"away stand alones",#N/A,FALSE,"Target"}</definedName>
    <definedName name="asd" hidden="1">{"1999Corporate",#N/A,FALSE,"Corporate"}</definedName>
    <definedName name="asdf" hidden="1">{#N/A,#N/A,FALSE,"Calc";#N/A,#N/A,FALSE,"Sensitivity";#N/A,#N/A,FALSE,"LT Earn.Dil.";#N/A,#N/A,FALSE,"Dil. AVP"}</definedName>
    <definedName name="asdfas" hidden="1">{"comp1",#N/A,FALSE,"COMPS";"footnotes",#N/A,FALSE,"COMPS"}</definedName>
    <definedName name="asdfasdf" hidden="1">{#N/A,#N/A,FALSE,"CBE";#N/A,#N/A,FALSE,"SWK"}</definedName>
    <definedName name="asdfasdfasdf" hidden="1">{"comp1",#N/A,FALSE,"COMPS";"footnotes",#N/A,FALSE,"COMPS"}</definedName>
    <definedName name="asdfasdfsad" hidden="1">{#N/A,#N/A,FALSE,"output";#N/A,#N/A,FALSE,"contrib";#N/A,#N/A,FALSE,"profile";#N/A,#N/A,FALSE,"comps"}</definedName>
    <definedName name="asdff" hidden="1">{#N/A,#N/A,FALSE,"CHANGES";#N/A,#N/A,FALSE,"PROD SUMMARY";#N/A,#N/A,FALSE,"1995 PO SUM";#N/A,#N/A,FALSE,"1995 GEOG SUM";#N/A,#N/A,FALSE,"1996 PO SUM";#N/A,#N/A,FALSE,"1996 GEOG SUM"}</definedName>
    <definedName name="asdfga" hidden="1">{#N/A,#N/A,FALSE,"Objectives"}</definedName>
    <definedName name="asdt1" hidden="1">{#N/A,#N/A,FALSE,"Calc";#N/A,#N/A,FALSE,"Sensitivity";#N/A,#N/A,FALSE,"LT Earn.Dil.";#N/A,#N/A,FALSE,"Dil. AVP"}</definedName>
    <definedName name="AT" hidden="1">{"QTRLYHTUK",#N/A,FALSE,"HTUK"}</definedName>
    <definedName name="avdd" hidden="1">{#N/A,#N/A,FALSE,"Calc";#N/A,#N/A,FALSE,"Sensitivity";#N/A,#N/A,FALSE,"LT Earn.Dil.";#N/A,#N/A,FALSE,"Dil. AVP"}</definedName>
    <definedName name="azertbnnyikèikl_èikl" hidden="1">{#N/A,#N/A,FALSE,"Calc";#N/A,#N/A,FALSE,"Sensitivity";#N/A,#N/A,FALSE,"LT Earn.Dil.";#N/A,#N/A,FALSE,"Dil. AVP"}</definedName>
    <definedName name="AZEZA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EZEAZ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azrr" hidden="1">{"comps",#N/A,FALSE,"comps";"notes",#N/A,FALSE,"comps"}</definedName>
    <definedName name="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b" hidden="1">{#N/A,#N/A,TRUE,"Pro Forma";#N/A,#N/A,TRUE,"PF_Bal";#N/A,#N/A,TRUE,"PF_INC";#N/A,#N/A,TRUE,"CBE";#N/A,#N/A,TRUE,"SWK"}</definedName>
    <definedName name="bbb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ETA" hidden="1">{#N/A,#N/A,FALSE,"CHANGES";#N/A,#N/A,FALSE,"PROD SUMMARY";#N/A,#N/A,FALSE,"1995 PO SUM";#N/A,#N/A,FALSE,"1995 GEOG SUM";#N/A,#N/A,FALSE,"1996 PO SUM";#N/A,#N/A,FALSE,"1996 GEOG SUM"}</definedName>
    <definedName name="BG" hidden="1">{#N/A,#N/A,TRUE,"Cover sheet";#N/A,#N/A,TRUE,"DCF analysis";#N/A,#N/A,TRUE,"WACC calculation"}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HHJ" hidden="1">{#N/A,#N/A,FALSE,"Calc";#N/A,#N/A,FALSE,"Sensitivity";#N/A,#N/A,FALSE,"LT Earn.Dil.";#N/A,#N/A,FALSE,"Dil. AVP"}</definedName>
    <definedName name="BLPH1" hidden="1">#REF!</definedName>
    <definedName name="BLPH2" hidden="1">#REF!</definedName>
    <definedName name="BLPH3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9" hidden="1">#REF!</definedName>
    <definedName name="bnkj" hidden="1">{#N/A,#N/A,FALSE,"output";#N/A,#N/A,FALSE,"contrib";#N/A,#N/A,FALSE,"profile";#N/A,#N/A,FALSE,"comps"}</definedName>
    <definedName name="bnkj1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ro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ro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bvfb" hidden="1">{"All",#N/A,FALSE,"Admin";"G only",#N/A,FALSE,"Admin";"No G",#N/A,FALSE,"Admin"}</definedName>
    <definedName name="Cable" hidden="1">{#N/A,#N/A,FALSE,"Operations";#N/A,#N/A,FALSE,"Financials"}</definedName>
    <definedName name="Cable2" hidden="1">{#N/A,#N/A,FALSE,"Operations";#N/A,#N/A,FALSE,"Financials"}</definedName>
    <definedName name="cb_sChart41E9A35_opts" hidden="1">"1, 9, 1, False, 2, False, False, , 0, False, True, 1, 1"</definedName>
    <definedName name="cc" hidden="1">{#N/A,#N/A,FALSE,"CBE";#N/A,#N/A,FALSE,"SWK"}</definedName>
    <definedName name="cccc" hidden="1">{#N/A,#N/A,FALSE,"Operations";#N/A,#N/A,FALSE,"Financials"}</definedName>
    <definedName name="ccccc" hidden="1">{"10yp key data",#N/A,FALSE,"Market Data"}</definedName>
    <definedName name="cccccccccccccc" hidden="1">{#N/A,#N/A,FALSE,"Operations";#N/A,#N/A,FALSE,"Financials"}</definedName>
    <definedName name="comm2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m3" hidden="1">{#N/A,#N/A,FALSE,"Créances";#N/A,#N/A,FALSE,"Effectifs";#N/A,#N/A,FALSE,"SI"}</definedName>
    <definedName name="commen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omp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mparaison" hidden="1">{"First Page",#N/A,FALSE,"Surfactants LBO";"Second Page",#N/A,FALSE,"Surfactants LBO"}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y1" hidden="1">{#N/A,#N/A,TRUE,"Pro Forma";#N/A,#N/A,TRUE,"PF_Bal";#N/A,#N/A,TRUE,"PF_INC";#N/A,#N/A,TRUE,"CBE";#N/A,#N/A,TRUE,"SWK"}</definedName>
    <definedName name="copy2" hidden="1">{#N/A,#N/A,TRUE,"financial";#N/A,#N/A,TRUE,"plants"}</definedName>
    <definedName name="copy3" hidden="1">{#N/A,#N/A,TRUE,"Pro Forma";#N/A,#N/A,TRUE,"PF_Bal";#N/A,#N/A,TRUE,"PF_INC";#N/A,#N/A,TRUE,"CBE";#N/A,#N/A,TRUE,"SWK"}</definedName>
    <definedName name="coucou" hidden="1">{#N/A,#N/A,TRUE,"Cover sheet";#N/A,#N/A,TRUE,"INPUTS";#N/A,#N/A,TRUE,"OUTPUTS";#N/A,#N/A,TRUE,"VALUATION"}</definedName>
    <definedName name="CSDCDS" hidden="1">#REF!</definedName>
    <definedName name="c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" hidden="1">#REF!</definedName>
    <definedName name="cxvbvcxb" hidden="1">#REF!</definedName>
    <definedName name="d" hidden="1">{#N/A,#N/A,FALSE,"Créances";#N/A,#N/A,FALSE,"Effectifs";#N/A,#N/A,FALSE,"SI"}</definedName>
    <definedName name="DateFormat" hidden="1">"LongDate"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" hidden="1">{#N/A,#N/A,FALSE,"Créances";#N/A,#N/A,FALSE,"Effectifs";#N/A,#N/A,FALSE,"SI"}</definedName>
    <definedName name="ddddd" hidden="1">{"10yp tariffs",#N/A,FALSE,"Celtel alternative 6"}</definedName>
    <definedName name="dddddd" hidden="1">{"10yp profit and loss",#N/A,FALSE,"Celtel alternative 6"}</definedName>
    <definedName name="ddddddd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de" hidden="1">{"Balance sheet",#N/A,TRUE,"DB1_format"}</definedName>
    <definedName name="dede" hidden="1">{#N/A,#N/A,TRUE,"financial";#N/A,#N/A,TRUE,"plants"}</definedName>
    <definedName name="deg" hidden="1">{"First Page",#N/A,FALSE,"Surfactants LBO";"Second Page",#N/A,FALSE,"Surfactants LBO"}</definedName>
    <definedName name="deiujh" hidden="1">{"QTRLYCorporate",#N/A,FALSE,"Corporate"}</definedName>
    <definedName name="df" hidden="1">{"All",#N/A,FALSE,"Admin";"G only",#N/A,FALSE,"Admin";"No G",#N/A,FALSE,"Admin"}</definedName>
    <definedName name="dfas" hidden="1">{#N/A,#N/A,FALSE,"Globtel";#N/A,#N/A,FALSE,"Globtel"}</definedName>
    <definedName name="dfd" hidden="1">{"comp1",#N/A,FALSE,"COMPS";"footnotes",#N/A,FALSE,"COMPS"}</definedName>
    <definedName name="dfdfd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FFDG" hidden="1">#REF!</definedName>
    <definedName name="dfg" hidden="1">{"1999GrpAdj",#N/A,FALSE,"Grp Adj"}</definedName>
    <definedName name="dfgd" hidden="1">{"subs",#N/A,FALSE,"database ";"proportional",#N/A,FALSE,"database "}</definedName>
    <definedName name="dfgt" hidden="1">{"1999HTUK",#N/A,FALSE,"HTUK"}</definedName>
    <definedName name="dfh" hidden="1">{"2000GrpConsol",#N/A,FALSE,"Grp Consol"}</definedName>
    <definedName name="DFHFDHFDH" hidden="1">{#N/A,#N/A,FALSE,"Operations";#N/A,#N/A,FALSE,"Financials"}</definedName>
    <definedName name="dfhfh" hidden="1">#REF!</definedName>
    <definedName name="dfsh" hidden="1">{"2000GrpAdj",#N/A,FALSE,"Grp Adj"}</definedName>
    <definedName name="dg" hidden="1">{"1999Corporate",#N/A,FALSE,"Corporate"}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gndn" hidden="1">#REF!</definedName>
    <definedName name="Diable" hidden="1">{#N/A,#N/A,FALSE,"Operations";#N/A,#N/A,FALSE,"Financials"}</definedName>
    <definedName name="do" hidden="1">{"Balance sheet",#N/A,TRUE,"DB1_format"}</definedName>
    <definedName name="dont_know" hidden="1">{"Balance sheet",#N/A,TRUE,"DB1_format"}</definedName>
    <definedName name="down" hidden="1">{#N/A,#N/A,FALSE,"Umsatz";#N/A,#N/A,FALSE,"Base V.02";#N/A,#N/A,FALSE,"Charts"}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sfsdfdsf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sg" hidden="1">{#N/A,#N/A,FALSE,"Calc";#N/A,#N/A,FALSE,"Sensitivity";#N/A,#N/A,FALSE,"LT Earn.Dil.";#N/A,#N/A,FALSE,"Dil. AVP"}</definedName>
    <definedName name="dsges" hidden="1">{"First Page",#N/A,FALSE,"Surfactants LBO";"Second Page",#N/A,FALSE,"Surfactants LBO"}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tu" hidden="1">{#N/A,#N/A,TRUE,"financial";#N/A,#N/A,TRUE,"plants"}</definedName>
    <definedName name="dwf" hidden="1">{"First Page",#N/A,FALSE,"Surfactants LBO";"Second Page",#N/A,FALSE,"Surfactants LBO"}</definedName>
    <definedName name="e" hidden="1">{#N/A,#N/A,FALSE,"Créances";#N/A,#N/A,FALSE,"Effectifs";#N/A,#N/A,FALSE,"SI"}</definedName>
    <definedName name="é" hidden="1">{"MARCH",#N/A,FALSE,"CONSO OPEX 5899";"FullOpex",#N/A,FALSE,"CONSO OPEX 5899"}</definedName>
    <definedName name="ea" hidden="1">{#N/A,#N/A,TRUE,"Forecast &amp; Analysis";#N/A,#N/A,TRUE,"Market Values";#N/A,#N/A,TRUE,"Ratios";#N/A,#N/A,TRUE,"Regressions";#N/A,#N/A,TRUE,"Market Values";#N/A,#N/A,TRUE,"Parameters &amp; Results"}</definedName>
    <definedName name="ed5dyx" hidden="1">{#N/A,#N/A,FALSE,"CBE";#N/A,#N/A,FALSE,"SWK"}</definedName>
    <definedName name="edition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" hidden="1">{#N/A,#N/A,TRUE,"Forecast &amp; Analysis";#N/A,#N/A,TRUE,"Market Values";#N/A,#N/A,TRUE,"Ratios";#N/A,#N/A,TRUE,"Regressions";#N/A,#N/A,TRUE,"Market Values";#N/A,#N/A,TRUE,"Parameters &amp; Results"}</definedName>
    <definedName name="EEE" hidden="1">{#N/A,#N/A,FALSE,"Calc";#N/A,#N/A,FALSE,"Sensitivity";#N/A,#N/A,FALSE,"LT Earn.Dil.";#N/A,#N/A,FALSE,"Dil. AVP"}</definedName>
    <definedName name="eeee" hidden="1">{#N/A,#N/A,FALSE,"Calc";#N/A,#N/A,FALSE,"Sensitivity";#N/A,#N/A,FALSE,"LT Earn.Dil.";#N/A,#N/A,FALSE,"Dil. AVP"}</definedName>
    <definedName name="eeeee" hidden="1">{"budget992000 tariff and usage",#N/A,FALSE,"Celtel alternative 6"}</definedName>
    <definedName name="EERYREYREYERY" hidden="1">{"up stand alones",#N/A,FALSE,"Acquiror"}</definedName>
    <definedName name="EHJYTKJHT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mil1" hidden="1">{#N/A,#N/A,FALSE,"Calc";#N/A,#N/A,FALSE,"Sensitivity";#N/A,#N/A,FALSE,"LT Earn.Dil.";#N/A,#N/A,FALSE,"Dil. AVP"}</definedName>
    <definedName name="emily" hidden="1">{#N/A,#N/A,FALSE,"Calc";#N/A,#N/A,FALSE,"Sensitivity";#N/A,#N/A,FALSE,"LT Earn.Dil.";#N/A,#N/A,FALSE,"Dil. AVP"}</definedName>
    <definedName name="emily1" hidden="1">{#N/A,#N/A,FALSE,"Calc";#N/A,#N/A,FALSE,"Sensitivity";#N/A,#N/A,FALSE,"LT Earn.Dil.";#N/A,#N/A,FALSE,"Dil. AVP"}</definedName>
    <definedName name="emily10" hidden="1">{#N/A,#N/A,FALSE,"Calc";#N/A,#N/A,FALSE,"Sensitivity";#N/A,#N/A,FALSE,"LT Earn.Dil.";#N/A,#N/A,FALSE,"Dil. AVP"}</definedName>
    <definedName name="emily100" hidden="1">{#N/A,#N/A,FALSE,"Calc";#N/A,#N/A,FALSE,"Sensitivity";#N/A,#N/A,FALSE,"LT Earn.Dil.";#N/A,#N/A,FALSE,"Dil. AVP"}</definedName>
    <definedName name="EPAGOJKPR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" hidden="1">#REF!</definedName>
    <definedName name="erere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tr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ERTY" hidden="1">#REF!</definedName>
    <definedName name="ESD" hidden="1">{#N/A,#N/A,TRUE,"financial";#N/A,#N/A,TRUE,"plants"}</definedName>
    <definedName name="etet" hidden="1">{#N/A,#N/A,FALSE,"Calc";#N/A,#N/A,FALSE,"Sensitivity";#N/A,#N/A,FALSE,"LT Earn.Dil.";#N/A,#N/A,FALSE,"Dil. AVP"}</definedName>
    <definedName name="etyit" hidden="1">{"Balance sheet",#N/A,TRUE,"DB1_format"}</definedName>
    <definedName name="EV__LASTREFTIME__" hidden="1">41584.4587384259</definedName>
    <definedName name="eyr" hidden="1">{"hiden",#N/A,FALSE,"14";"hidden",#N/A,FALSE,"16";"hidden",#N/A,FALSE,"18";"hidden",#N/A,FALSE,"20"}</definedName>
    <definedName name="ezrtezr" hidden="1">#REF!</definedName>
    <definedName name="ezrtrezt" hidden="1">#REF!</definedName>
    <definedName name="eztezrt" hidden="1">#REF!</definedName>
    <definedName name="f" hidden="1">#N/A</definedName>
    <definedName name="fdd" hidden="1">{#N/A,#N/A,FALSE,"Objectives"}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s" hidden="1">{"comps",#N/A,FALSE,"comps";"notes",#N/A,FALSE,"comps"}</definedName>
    <definedName name="fdsf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fdsf2" hidden="1">{"general",#N/A,FALSE,"Assumptions"}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f" hidden="1">{#N/A,#N/A,FALSE,"Créances";#N/A,#N/A,FALSE,"Effectifs";#N/A,#N/A,FALSE,"SI"}</definedName>
    <definedName name="fff" hidden="1">{#N/A,#N/A,TRUE,"financial";#N/A,#N/A,TRUE,"plants"}</definedName>
    <definedName name="ffff" hidden="1">{"comps",#N/A,FALSE,"comps";"notes",#N/A,FALSE,"comps"}</definedName>
    <definedName name="ffffff" hidden="1">{"budget992000 capex",#N/A,FALSE,"Celtel alternative 6"}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hdhgdfhfd" hidden="1">{"equity comps",#N/A,FALSE,"CS Comps";"equity comps",#N/A,FALSE,"PS Comps";"equity comps",#N/A,FALSE,"GIC_Comps";"equity comps",#N/A,FALSE,"GIC2_Comps"}</definedName>
    <definedName name="fghfgh" hidden="1">{"away stand alones",#N/A,FALSE,"Target"}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H" hidden="1">{"' calendrier 2000'!$A$1:$Q$38"}</definedName>
    <definedName name="fgjhfgjhgj" hidden="1">{"comp1",#N/A,FALSE,"COMPS";"footnotes",#N/A,FALSE,"COMPS"}</definedName>
    <definedName name="fgsg" hidden="1">{"consolidated",#N/A,FALSE,"Sheet1";"cms",#N/A,FALSE,"Sheet1";"fse",#N/A,FALSE,"Sheet1"}</definedName>
    <definedName name="fh" hidden="1">{"COST",#N/A,FALSE,"SYNTHESE";"MARGIN",#N/A,FALSE,"SYNTHESE";"LOT_COM",#N/A,FALSE,"SYNTHESE"}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fins1" hidden="1">{#N/A,#N/A,FALSE,"Calc";#N/A,#N/A,FALSE,"Sensitivity";#N/A,#N/A,FALSE,"LT Earn.Dil.";#N/A,#N/A,FALSE,"Dil. AVP"}</definedName>
    <definedName name="Flash" hidden="1">{#N/A,#N/A,FALSE,"Créances";#N/A,#N/A,FALSE,"Effectifs";#N/A,#N/A,FALSE,"SI"}</definedName>
    <definedName name="flashstrip" hidden="1">{#N/A,#N/A,FALSE,"INVOICED P-M";#N/A,#N/A,FALSE,"98 GESPREID"}</definedName>
    <definedName name="Frank" hidden="1">{#N/A,#N/A,TRUE,"Cover sheet";#N/A,#N/A,TRUE,"DCF analysis";#N/A,#N/A,TRUE,"WACC calculation"}</definedName>
    <definedName name="FRED" hidden="1">{"' calendrier 2000'!$A$1:$Q$38"}</definedName>
    <definedName name="FSDFSDF" hidden="1">#REF!</definedName>
    <definedName name="fsfs" hidden="1">{#N/A,#N/A,FALSE,"Calc";#N/A,#N/A,FALSE,"Sensitivity";#N/A,#N/A,FALSE,"LT Earn.Dil.";#N/A,#N/A,FALSE,"Dil. AVP"}</definedName>
    <definedName name="fuffuy" hidden="1">{#N/A,#N/A,FALSE,"Cover";"outputs total",#N/A,FALSE,"Outputs"}</definedName>
    <definedName name="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BHJ" hidden="1">{#N/A,#N/A,FALSE,"Calc";#N/A,#N/A,FALSE,"Sensitivity";#N/A,#N/A,FALSE,"LT Earn.Dil.";#N/A,#N/A,FALSE,"Dil. AVP"}</definedName>
    <definedName name="gd" hidden="1">{"1999GrpConsol",#N/A,FALSE,"Grp Consol"}</definedName>
    <definedName name="gdf" hidden="1">{"1999Funding",#N/A,FALSE,"Funding"}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sfg" hidden="1">{#N/A,#N/A,TRUE,"Cover sheet";#N/A,#N/A,TRUE,"INPUTS";#N/A,#N/A,TRUE,"OUTPUTS";#N/A,#N/A,TRUE,"VALUATION"}</definedName>
    <definedName name="Gestion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GFDG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gfsdgsdf" hidden="1">{#N/A,#N/A,FALSE,"Globtel";#N/A,#N/A,FALSE,"Globtel"}</definedName>
    <definedName name="GF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gg" hidden="1">{#N/A,#N/A,TRUE,"Pro Forma";#N/A,#N/A,TRUE,"PF_Bal";#N/A,#N/A,TRUE,"PF_INC";#N/A,#N/A,TRUE,"CBE";#N/A,#N/A,TRUE,"SWK"}</definedName>
    <definedName name="ggf" hidden="1">{"comps",#N/A,FALSE,"comps";"notes",#N/A,FALSE,"comps"}</definedName>
    <definedName name="ggggg" hidden="1">{"budget992000_customers",#N/A,FALSE,"Celtel alternative 6"}</definedName>
    <definedName name="ggggggg" hidden="1">{"budget992000 profit and loss",#N/A,FALSE,"Celtel alternative 6"}</definedName>
    <definedName name="gh" hidden="1">{"CSC_1",#N/A,FALSE,"CSC Outputs";"CSC_2",#N/A,FALSE,"CSC Outputs"}</definedName>
    <definedName name="gjk" hidden="1">{#N/A,#N/A,FALSE,"Calc";#N/A,#N/A,FALSE,"Sensitivity";#N/A,#N/A,FALSE,"LT Earn.Dil.";#N/A,#N/A,FALSE,"Dil. AVP"}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ui" hidden="1">{"casespecific",#N/A,FALSE,"Assumptions"}</definedName>
    <definedName name="h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dfh" hidden="1">{"2000Corporate",#N/A,FALSE,"Corporate"}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llo" hidden="1">{#N/A,#N/A,FALSE,"Cover";"outputs total",#N/A,FALSE,"Outputs"}</definedName>
    <definedName name="hg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GTR" hidden="1">{"up stand alones",#N/A,FALSE,"Acquiror"}</definedName>
    <definedName name="hhhsdf" hidden="1">{"up stand alones",#N/A,FALSE,"Acquiror"}</definedName>
    <definedName name="hhhsdf1" hidden="1">{"up stand alones",#N/A,FALSE,"Acquiror"}</definedName>
    <definedName name="Highlight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NJ" hidden="1">{#N/A,#N/A,FALSE,"Calc";#N/A,#N/A,FALSE,"Sensitivity";#N/A,#N/A,FALSE,"LT Earn.Dil.";#N/A,#N/A,FALSE,"Dil. AVP"}</definedName>
    <definedName name="HTML_CodePage" hidden="1">1252</definedName>
    <definedName name="HTML_Control" hidden="1">{"' calendrier 2000'!$A$1:$Q$38"}</definedName>
    <definedName name="HTML_Control2" hidden="1">{"' calendrier 2000'!$A$1:$Q$38"}</definedName>
    <definedName name="HTML_Control3" hidden="1">{"' calendrier 2000'!$A$1:$Q$38"}</definedName>
    <definedName name="HTML_Description" hidden="1">""</definedName>
    <definedName name="HTML_Email" hidden="1">""</definedName>
    <definedName name="HTML_Header" hidden="1">"calendrier 2000"</definedName>
    <definedName name="HTML_LastUpdate" hidden="1">"06/04/00"</definedName>
    <definedName name="HTML_LineAfter" hidden="1">FALSE</definedName>
    <definedName name="HTML_LineBefore" hidden="1">FALSE</definedName>
    <definedName name="HTML_Name" hidden="1">"LEMAITRE Thierry"</definedName>
    <definedName name="HTML_OBDlg2" hidden="1">TRUE</definedName>
    <definedName name="HTML_OBDlg4" hidden="1">TRUE</definedName>
    <definedName name="HTML_OS" hidden="1">0</definedName>
    <definedName name="HTML_PathFile" hidden="1">"K:\Divers\MonHTML.htm"</definedName>
    <definedName name="HTML_Title" hidden="1">"calendrier 2000"</definedName>
    <definedName name="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ii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RES_DOM_FFIEC" hidden="1">"c15269"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"c16174"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S_NON_ACCRUAL_ASSET_DURING_QTR_FFIEC" hidden="1">"c15349"</definedName>
    <definedName name="IQ_ADJ_AVG_BANK_ASSETS" hidden="1">"c2671"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ORT_EXP_IMPAIRMENT_OTHER_INTANGIBLE_ASSETS_FFIEC" hidden="1">"c13026"</definedName>
    <definedName name="IQ_AMORTIZATION" hidden="1">"c1591"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"c16134"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REPRICE_ASSETS_TOT_FFIEC" hidden="1">"c13454"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SALE_SEC_FFIEC" hidden="1">"c12791"</definedName>
    <definedName name="IQ_AVERAGE_DEPOSITS" hidden="1">"c15256"</definedName>
    <definedName name="IQ_AVERAGE_INTEREST_BEARING_DEPOSITS" hidden="1">"c15254"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_CIQ" hidden="1">"c4984"</definedName>
    <definedName name="IQ_AVG_INDUSTRY_REC_CIQ_COL" hidden="1">"c11631"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UNUSED" hidden="1">"c7473"</definedName>
    <definedName name="IQ_BALANCE_GOODS_FC_UNUSED" hidden="1">"c7693"</definedName>
    <definedName name="IQ_BALANCE_GOODS_POP_FC_UNUSED" hidden="1">"c7913"</definedName>
    <definedName name="IQ_BALANCE_GOODS_POP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UNUSED" hidden="1">"c7253"</definedName>
    <definedName name="IQ_BALANCE_SERV_APR_FC_UNUSED" hidden="1">"c8355"</definedName>
    <definedName name="IQ_BALANCE_SERV_APR_UNUSED" hidden="1">"c7475"</definedName>
    <definedName name="IQ_BALANCE_SERV_FC_UNUSED" hidden="1">"c7695"</definedName>
    <definedName name="IQ_BALANCE_SERV_POP_FC_UNUSED" hidden="1">"c7915"</definedName>
    <definedName name="IQ_BALANCE_SERV_POP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UNUSED" hidden="1">"c7477"</definedName>
    <definedName name="IQ_BALANCE_TRADE_FC_UNUSED" hidden="1">"c7697"</definedName>
    <definedName name="IQ_BALANCE_TRADE_POP_FC_UNUSED" hidden="1">"c7917"</definedName>
    <definedName name="IQ_BALANCE_TRADE_POP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UNUSED" hidden="1">"c7257"</definedName>
    <definedName name="IQ_BANK_DEBT" hidden="1">"c2544"</definedName>
    <definedName name="IQ_BANK_DEBT_PCT" hidden="1">"c2545"</definedName>
    <definedName name="IQ_BANK_LOAN_LIST" hidden="1">"c13507"</definedName>
    <definedName name="IQ_BANKING_FEES_OPERATING_INC_FFIEC" hidden="1">"c13386"</definedName>
    <definedName name="IQ_BANKS_FOREIGN_COUNTRIES_NON_TRANS_ACCTS_FFIEC" hidden="1">"c15326"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WEIGHT" hidden="1">"c87"</definedName>
    <definedName name="IQ_BASIC_WEIGHT_GUIDANCE" hidden="1">"c4141"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UDGET_BALANCE_APR_FC_UNUSED" hidden="1">"c8359"</definedName>
    <definedName name="IQ_BUDGET_BALANCE_APR_UNUSED" hidden="1">"c7479"</definedName>
    <definedName name="IQ_BUDGET_BALANCE_FC_UNUSED" hidden="1">"c7699"</definedName>
    <definedName name="IQ_BUDGET_BALANCE_POP_FC_UNUSED" hidden="1">"c7919"</definedName>
    <definedName name="IQ_BUDGET_BALANCE_POP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YOY_FC_UNUSED" hidden="1">"c8139"</definedName>
    <definedName name="IQ_BUDGET_BALANCE_YOY_UNUSED" hidden="1">"c7259"</definedName>
    <definedName name="IQ_BUDGET_RECEIPTS_APR_FC_UNUSED" hidden="1">"c8361"</definedName>
    <definedName name="IQ_BUDGET_RECEIPTS_APR_UNUSED" hidden="1">"c7481"</definedName>
    <definedName name="IQ_BUDGET_RECEIPTS_FC_UNUSED" hidden="1">"c7701"</definedName>
    <definedName name="IQ_BUDGET_RECEIPTS_POP_FC_UNUSED" hidden="1">"c7921"</definedName>
    <definedName name="IQ_BUDGET_RECEIPTS_POP_UNUSED" hidden="1">"c7041"</definedName>
    <definedName name="IQ_BUDGET_RECEIPTS_UNUSED" hidden="1">"c6821"</definedName>
    <definedName name="IQ_BUDGET_RECEIPTS_YOY_FC_UNUSED" hidden="1">"c8141"</definedName>
    <definedName name="IQ_BUDGET_RECEIPTS_YOY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OVER_SHARES" hidden="1">"c1349"</definedName>
    <definedName name="IQ_BV_SHARE" hidden="1">"c100"</definedName>
    <definedName name="IQ_BV_SHARE_ACT_OR_EST_CIQ_COL" hidden="1">"c11719"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"c16151"</definedName>
    <definedName name="IQ_CABLE_ARPU_ANALOG" hidden="1">"c16146"</definedName>
    <definedName name="IQ_CABLE_ARPU_BASIC" hidden="1">"c16148"</definedName>
    <definedName name="IQ_CABLE_ARPU_BBAND" hidden="1">"c16150"</definedName>
    <definedName name="IQ_CABLE_ARPU_DIG" hidden="1">"c16147"</definedName>
    <definedName name="IQ_CABLE_ARPU_PHONE" hidden="1">"c16149"</definedName>
    <definedName name="IQ_CABLE_BASIC_PENETRATION" hidden="1">"c16130"</definedName>
    <definedName name="IQ_CABLE_BBAND_PENETRATION" hidden="1">"c16131"</definedName>
    <definedName name="IQ_CABLE_BBAND_PENETRATION_THP" hidden="1">"c16132"</definedName>
    <definedName name="IQ_CABLE_CHURN" hidden="1">"c16156"</definedName>
    <definedName name="IQ_CABLE_CHURN_BASIC" hidden="1">"c16153"</definedName>
    <definedName name="IQ_CABLE_CHURN_BBAND" hidden="1">"c16155"</definedName>
    <definedName name="IQ_CABLE_CHURN_DIG" hidden="1">"c16152"</definedName>
    <definedName name="IQ_CABLE_CHURN_PHONE" hidden="1">"c16154"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"c16145"</definedName>
    <definedName name="IQ_CABLE_OTHER_REV" hidden="1">"c16164"</definedName>
    <definedName name="IQ_CABLE_PHONE_PENETRATION" hidden="1">"c16133"</definedName>
    <definedName name="IQ_CABLE_PROGRAMMING_COSTS" hidden="1">"c16144"</definedName>
    <definedName name="IQ_CABLE_REV_ADVERT" hidden="1">"c16162"</definedName>
    <definedName name="IQ_CABLE_REV_ANALOG" hidden="1">"c16157"</definedName>
    <definedName name="IQ_CABLE_REV_BASIC" hidden="1">"c16159"</definedName>
    <definedName name="IQ_CABLE_REV_BBAND" hidden="1">"c16160"</definedName>
    <definedName name="IQ_CABLE_REV_COMMERCIAL" hidden="1">"c16163"</definedName>
    <definedName name="IQ_CABLE_REV_DIG" hidden="1">"c16158"</definedName>
    <definedName name="IQ_CABLE_REV_PHONE" hidden="1">"c16161"</definedName>
    <definedName name="IQ_CABLE_RGU" hidden="1">"c16143"</definedName>
    <definedName name="IQ_CABLE_SUBS_ANALOG" hidden="1">"c16135"</definedName>
    <definedName name="IQ_CABLE_SUBS_BASIC" hidden="1">"c16137"</definedName>
    <definedName name="IQ_CABLE_SUBS_BBAND" hidden="1">"c16138"</definedName>
    <definedName name="IQ_CABLE_SUBS_BUNDLED" hidden="1">"c16141"</definedName>
    <definedName name="IQ_CABLE_SUBS_BUS_PHONE" hidden="1">"c15773"</definedName>
    <definedName name="IQ_CABLE_SUBS_DIG" hidden="1">"c16136"</definedName>
    <definedName name="IQ_CABLE_SUBS_LONG_DIST_PHONE" hidden="1">"c15775"</definedName>
    <definedName name="IQ_CABLE_SUBS_NON_VIDEO" hidden="1">"c16140"</definedName>
    <definedName name="IQ_CABLE_SUBS_PHONE" hidden="1">"c16139"</definedName>
    <definedName name="IQ_CABLE_SUBS_RES_PHONE" hidden="1">"c15772"</definedName>
    <definedName name="IQ_CABLE_SUBS_SATELITE" hidden="1">"c15771"</definedName>
    <definedName name="IQ_CABLE_SUBS_TOTAL" hidden="1">"c16142"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"c16165"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_CIQ_COL" hidden="1">"c11718"</definedName>
    <definedName name="IQ_CAPEX_BNK" hidden="1">"c110"</definedName>
    <definedName name="IQ_CAPEX_BR" hidden="1">"c111"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GUIDANCE_CIQ" hidden="1">"c4632"</definedName>
    <definedName name="IQ_CAPEX_LOW_GUIDANCE_CIQ_COL" hidden="1">"c11281"</definedName>
    <definedName name="IQ_CAPEX_PCT_REV" hidden="1">"c19144"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_CIQ" hidden="1">"c4566"</definedName>
    <definedName name="IQ_CASH_FLOW_ACT_OR_EST_CIQ_COL" hidden="1">"c11215"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OREIGN_BRANCH_OTHER_US_BANKS_FFIEC" hidden="1">"c15282"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GUIDANCE_CIQ" hidden="1">"c4577"</definedName>
    <definedName name="IQ_CASH_OPER_GUIDANCE_CIQ_COL" hidden="1">"c11226"</definedName>
    <definedName name="IQ_CASH_OPER_HIGH_GUIDANCE_CIQ" hidden="1">"c4597"</definedName>
    <definedName name="IQ_CASH_OPER_HIGH_GUIDANCE_CIQ_COL" hidden="1">"c11246"</definedName>
    <definedName name="IQ_CASH_OPER_LOW_GUIDANCE_CIQ" hidden="1">"c4637"</definedName>
    <definedName name="IQ_CASH_OPER_LOW_GUIDANCE_CIQ_COL" hidden="1">"c11286"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_CIQ_COL" hidden="1">"c11708"</definedName>
    <definedName name="IQ_CFPS_GUIDANCE_CIQ" hidden="1">"c4782"</definedName>
    <definedName name="IQ_CFPS_GUIDANCE_CIQ_COL" hidden="1">"c11429"</definedName>
    <definedName name="IQ_CFPS_HIGH_GUIDANCE_CIQ" hidden="1">"c4579"</definedName>
    <definedName name="IQ_CFPS_HIGH_GUIDANCE_CIQ_COL" hidden="1">"c11228"</definedName>
    <definedName name="IQ_CFPS_LOW_GUIDANCE_CIQ" hidden="1">"c4619"</definedName>
    <definedName name="IQ_CFPS_LOW_GUIDANCE_CIQ_COL" hidden="1">"c11268"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UNUSED" hidden="1">"c7620"</definedName>
    <definedName name="IQ_CHANGE_INVENT_REAL_FC_UNUSED" hidden="1">"c7840"</definedName>
    <definedName name="IQ_CHANGE_INVENT_REAL_POP_FC_UNUSED" hidden="1">"c8060"</definedName>
    <definedName name="IQ_CHANGE_INVENT_REAL_POP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DOM" hidden="1">"c177"</definedName>
    <definedName name="IQ_COMMERCIAL_FIRE_WRITTEN" hidden="1">"c178"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ON_ACCRUAL_FFIEC" hidden="1">"c13323"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ISK_BASED_FFIEC" hidden="1">"c13431"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GROSS_LOANS_FFIEC" hidden="1">"c13400"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SELL_SEC_OTHER_OFF_BS_FFIEC" hidden="1">"c13129"</definedName>
    <definedName name="IQ_COMMODITY_EXPOSURE_FFIEC" hidden="1">"c13061"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"c13596"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LAND_DEV_DOM_FFIEC" hidden="1">"c15267"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O_ID" hidden="1">"c15222"</definedName>
    <definedName name="IQ_COO_NAME" hidden="1">"c15221"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UNUSED" hidden="1">"c7501"</definedName>
    <definedName name="IQ_CORP_GOODS_PRICE_INDEX_FC_UNUSED" hidden="1">"c7721"</definedName>
    <definedName name="IQ_CORP_GOODS_PRICE_INDEX_POP_FC_UNUSED" hidden="1">"c7941"</definedName>
    <definedName name="IQ_CORP_GOODS_PRICE_INDEX_POP_UNUSED" hidden="1">"c7061"</definedName>
    <definedName name="IQ_CORP_GOODS_PRICE_INDEX_UNUSED" hidden="1">"c6841"</definedName>
    <definedName name="IQ_CORP_GOODS_PRICE_INDEX_YOY_FC_UNUSED" hidden="1">"c8161"</definedName>
    <definedName name="IQ_CORP_GOODS_PRICE_INDEX_YOY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"c16173"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NON_ACCRUAL_FFIEC" hidden="1">"c13324"</definedName>
    <definedName name="IQ_CREDIT_CARD_LOANS_RECOV_FFIEC" hidden="1">"c13202"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UNUSED" hidden="1">"c7507"</definedName>
    <definedName name="IQ_CURR_ACCT_BALANCE_FC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TOT_DEPOSITS_FFIEC" hidden="1">"c13902"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INTEREST_SECURITIES" hidden="1">"c5509"</definedName>
    <definedName name="IQ_DEPOSITS_LESS_100K_COMMERCIAL_BANK_SUBS_FFIEC" hidden="1">"c12948"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LUT_WEIGHT_GUIDANCE" hidden="1">"c4270"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_CIQ" hidden="1">"c4803"</definedName>
    <definedName name="IQ_DISTRIBUTABLE_CASH_ACT_OR_EST_CIQ_COL" hidden="1">"c11450"</definedName>
    <definedName name="IQ_DISTRIBUTABLE_CASH_GUIDANCE_CIQ" hidden="1">"c4804"</definedName>
    <definedName name="IQ_DISTRIBUTABLE_CASH_GUIDANCE_CIQ_COL" hidden="1">"c11451"</definedName>
    <definedName name="IQ_DISTRIBUTABLE_CASH_HIGH_GUIDANCE_CIQ" hidden="1">"c4610"</definedName>
    <definedName name="IQ_DISTRIBUTABLE_CASH_HIGH_GUIDANCE_CIQ_COL" hidden="1">"c11259"</definedName>
    <definedName name="IQ_DISTRIBUTABLE_CASH_LOW_GUIDANCE_CIQ" hidden="1">"c4650"</definedName>
    <definedName name="IQ_DISTRIBUTABLE_CASH_LOW_GUIDANCE_CIQ_COL" hidden="1">"c11299"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_CIQ" hidden="1">"c4811"</definedName>
    <definedName name="IQ_DISTRIBUTABLE_CASH_SHARE_ACT_OR_EST_CIQ_COL" hidden="1">"c11458"</definedName>
    <definedName name="IQ_DISTRIBUTABLE_CASH_SHARE_GUIDANCE_CIQ" hidden="1">"c4812"</definedName>
    <definedName name="IQ_DISTRIBUTABLE_CASH_SHARE_GUIDANCE_CIQ_COL" hidden="1">"c11459"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GUIDANCE_CIQ" hidden="1">"c4651"</definedName>
    <definedName name="IQ_DISTRIBUTABLE_CASH_SHARE_LOW_GUIDANCE_CIQ_COL" hidden="1">"c11300"</definedName>
    <definedName name="IQ_DISTRIBUTABLE_CASH_SHARES_BASIC" hidden="1">"c16189"</definedName>
    <definedName name="IQ_DISTRIBUTABLE_CASH_SHARES_DILUTED" hidden="1">"c16190"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FIEC" hidden="1">"c12969"</definedName>
    <definedName name="IQ_DIVIDENDS_DECLARED_PREFERRED_FFIEC" hidden="1">"c12968"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_CIQ_COL" hidden="1">"c11709"</definedName>
    <definedName name="IQ_DPS_GUIDANCE_CIQ" hidden="1">"c4827"</definedName>
    <definedName name="IQ_DPS_GUIDANCE_CIQ_COL" hidden="1">"c11474"</definedName>
    <definedName name="IQ_DPS_HIGH_GUIDANCE_CIQ" hidden="1">"c4580"</definedName>
    <definedName name="IQ_DPS_HIGH_GUIDANCE_CIQ_COL" hidden="1">"c11229"</definedName>
    <definedName name="IQ_DPS_LOW_GUIDANCE_CIQ" hidden="1">"c4620"</definedName>
    <definedName name="IQ_DPS_LOW_GUIDANCE_CIQ_COL" hidden="1">"c11269"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QUARTERLY_AVG_FFIEC" hidden="1">"c13086"</definedName>
    <definedName name="IQ_EARNING_ASSETS_REPRICE_ASSETS_TOT_FFIEC" hidden="1">"c13451"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_CIQ_COL" hidden="1">"c11710"</definedName>
    <definedName name="IQ_EBIT_EQ_INC" hidden="1">"c3498"</definedName>
    <definedName name="IQ_EBIT_EQ_INC_EXCL_SBC" hidden="1">"c3502"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_CIQ_COL" hidden="1">"c11478"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OVER_IE" hidden="1">"c1369"</definedName>
    <definedName name="IQ_EBIT_SBC_ACT_OR_EST_CIQ" hidden="1">"c4841"</definedName>
    <definedName name="IQ_EBIT_SBC_ACT_OR_EST_CIQ_COL" hidden="1">"c11488"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_CIQ" hidden="1">"c4845"</definedName>
    <definedName name="IQ_EBIT_SBC_GW_ACT_OR_EST_CIQ_COL" hidden="1">"c11492"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NUM_EST" hidden="1">"c374"</definedName>
    <definedName name="IQ_EBITDA_NUM_EST_CIQ" hidden="1">"c3626"</definedName>
    <definedName name="IQ_EBITDA_OVER_TOTAL_IE" hidden="1">"c1371"</definedName>
    <definedName name="IQ_EBITDA_SBC_ACT_OR_EST_CIQ" hidden="1">"c4862"</definedName>
    <definedName name="IQ_EBITDA_SBC_ACT_OR_EST_CIQ_COL" hidden="1">"c11509"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TDDEV_EST" hidden="1">"c375"</definedName>
    <definedName name="IQ_EBITDA_STDDEV_EST_CIQ" hidden="1">"c3627"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_CIQ" hidden="1">"c4875"</definedName>
    <definedName name="IQ_EBT_SBC_ACT_OR_EST_CIQ_COL" hidden="1">"c11522"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_CIQ" hidden="1">"c4879"</definedName>
    <definedName name="IQ_EBT_SBC_GW_ACT_OR_EST_CIQ_COL" hidden="1">"c11526"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39_UNUSED" hidden="1">"c6839"</definedName>
    <definedName name="IQ_ECO_METRIC_6896_UNUSED" hidden="1">"c6896"</definedName>
    <definedName name="IQ_ECO_METRIC_6897_UNUSED" hidden="1">"c6897"</definedName>
    <definedName name="IQ_ECO_METRIC_6927" hidden="1">"c6927"</definedName>
    <definedName name="IQ_ECO_METRIC_6988_UNUSED" hidden="1">"c6988"</definedName>
    <definedName name="IQ_ECO_METRIC_7045_UNUSED" hidden="1">"c7045"</definedName>
    <definedName name="IQ_ECO_METRIC_7059_UNUSED" hidden="1">"c7059"</definedName>
    <definedName name="IQ_ECO_METRIC_7116_UNUSED" hidden="1">"c7116"</definedName>
    <definedName name="IQ_ECO_METRIC_7117_UNUSED" hidden="1">"c7117"</definedName>
    <definedName name="IQ_ECO_METRIC_7147" hidden="1">"c7147"</definedName>
    <definedName name="IQ_ECO_METRIC_7208_UNUSED" hidden="1">"c7208"</definedName>
    <definedName name="IQ_ECO_METRIC_7265_UNUSED" hidden="1">"c7265"</definedName>
    <definedName name="IQ_ECO_METRIC_7279_UNUSED" hidden="1">"c7279"</definedName>
    <definedName name="IQ_ECO_METRIC_7336_UNUSED" hidden="1">"c7336"</definedName>
    <definedName name="IQ_ECO_METRIC_7337_UNUSED" hidden="1">"c7337"</definedName>
    <definedName name="IQ_ECO_METRIC_7367" hidden="1">"c7367"</definedName>
    <definedName name="IQ_ECO_METRIC_7428_UNUSED" hidden="1">"c7428"</definedName>
    <definedName name="IQ_ECO_METRIC_7556_UNUSED" hidden="1">"c7556"</definedName>
    <definedName name="IQ_ECO_METRIC_7557_UNUSED" hidden="1">"c7557"</definedName>
    <definedName name="IQ_ECO_METRIC_7587" hidden="1">"c7587"</definedName>
    <definedName name="IQ_ECO_METRIC_7648_UNUSED" hidden="1">"c7648"</definedName>
    <definedName name="IQ_ECO_METRIC_7704" hidden="1">"c7704"</definedName>
    <definedName name="IQ_ECO_METRIC_7705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76_UNUSED" hidden="1">"c7776"</definedName>
    <definedName name="IQ_ECO_METRIC_7777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96_UNUSED" hidden="1">"c7996"</definedName>
    <definedName name="IQ_ECO_METRIC_7997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216_UNUSED" hidden="1">"c8216"</definedName>
    <definedName name="IQ_ECO_METRIC_8217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7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P" hidden="1">"c8880"</definedName>
    <definedName name="IQ_EPS_AP_ABS" hidden="1">"c8899"</definedName>
    <definedName name="IQ_EPS_EST" hidden="1">"c399"</definedName>
    <definedName name="IQ_EPS_EST_BOTTOM_UP_CIQ" hidden="1">"c12026"</definedName>
    <definedName name="IQ_EPS_EST_CIQ" hidden="1">"c4994"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BOTTOM_UP_CIQ" hidden="1">"c12028"</definedName>
    <definedName name="IQ_EPS_GW_EST_CIQ" hidden="1">"c4723"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NUM_EST" hidden="1">"c1741"</definedName>
    <definedName name="IQ_EPS_GW_NUM_EST_CIQ" hidden="1">"c4727"</definedName>
    <definedName name="IQ_EPS_GW_STDDEV_EST" hidden="1">"c1742"</definedName>
    <definedName name="IQ_EPS_GW_STDDEV_EST_CIQ" hidden="1">"c4728"</definedName>
    <definedName name="IQ_EPS_HIGH_EST" hidden="1">"c400"</definedName>
    <definedName name="IQ_EPS_HIGH_EST_CIQ" hidden="1">"c4995"</definedName>
    <definedName name="IQ_EPS_LOW_EST" hidden="1">"c401"</definedName>
    <definedName name="IQ_EPS_LOW_EST_CIQ" hidden="1">"c4996"</definedName>
    <definedName name="IQ_EPS_MEDIAN_EST" hidden="1">"c1661"</definedName>
    <definedName name="IQ_EPS_MEDIAN_EST_CIQ" hidden="1">"c4997"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BOTTOM_UP_CIQ" hidden="1">"c12029"</definedName>
    <definedName name="IQ_EPS_REPORTED_EST_CIQ" hidden="1">"c4730"</definedName>
    <definedName name="IQ_EPS_REPORTED_HIGH_EST" hidden="1">"c1746"</definedName>
    <definedName name="IQ_EPS_REPORTED_HIGH_EST_CIQ" hidden="1">"c4732"</definedName>
    <definedName name="IQ_EPS_REPORTED_LOW_EST" hidden="1">"c1747"</definedName>
    <definedName name="IQ_EPS_REPORTED_LOW_EST_CIQ" hidden="1">"c4733"</definedName>
    <definedName name="IQ_EPS_REPORTED_MEDIAN_EST" hidden="1">"c1745"</definedName>
    <definedName name="IQ_EPS_REPORTED_MEDIAN_EST_CIQ" hidden="1">"c4731"</definedName>
    <definedName name="IQ_EPS_REPORTED_NUM_EST" hidden="1">"c1748"</definedName>
    <definedName name="IQ_EPS_REPORTED_NUM_EST_CIQ" hidden="1">"c4734"</definedName>
    <definedName name="IQ_EPS_REPORTED_STDDEV_EST" hidden="1">"c1749"</definedName>
    <definedName name="IQ_EPS_REPORTED_STDDEV_EST_CIQ" hidden="1">"c4735"</definedName>
    <definedName name="IQ_EPS_SBC_ACT_OR_EST_CIQ" hidden="1">"c4901"</definedName>
    <definedName name="IQ_EPS_SBC_ACT_OR_EST_CIQ_COL" hidden="1">"c11548"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_CIQ" hidden="1">"c4905"</definedName>
    <definedName name="IQ_EPS_SBC_GW_ACT_OR_EST_CIQ_COL" hidden="1">"c11552"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TDDEV_EST" hidden="1">"c403"</definedName>
    <definedName name="IQ_EPS_STDDEV_EST_CIQ" hidden="1">"c4993"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QUARTERLY_AVG_FFIEC" hidden="1">"c13092"</definedName>
    <definedName name="IQ_EQUITY_ENDING_FFIEC" hidden="1">"c12973"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QUARTERLY_AVG_FFIEC" hidden="1">"c15474"</definedName>
    <definedName name="IQ_EQUITY_SECURITIES_WITHOUT_FAIR_VALUES_FFIEC" hidden="1">"c12846"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DISTRIBUTABLE_CASH_CIQ_COL" hidden="1">"c11568"</definedName>
    <definedName name="IQ_EST_ACT_EBITDA" hidden="1">"c1664"</definedName>
    <definedName name="IQ_EST_ACT_EBITDA_CIQ" hidden="1">"c3667"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FFO_CIQ_COL" hidden="1">"c11579"</definedName>
    <definedName name="IQ_EST_ACT_REV" hidden="1">"c2113"</definedName>
    <definedName name="IQ_EST_ACT_REV_CIQ" hidden="1">"c3666"</definedName>
    <definedName name="IQ_EST_CASH_FLOW_DIFF_CIQ_COL" hidden="1">"c11213"</definedName>
    <definedName name="IQ_EST_CASH_FLOW_SURPRISE_PERCENT_CIQ_COL" hidden="1">"c11222"</definedName>
    <definedName name="IQ_EST_CASH_OPER_DIFF_CIQ_COL" hidden="1">"c11223"</definedName>
    <definedName name="IQ_EST_CASH_OPER_SURPRISE_PERCENT_CIQ_COL" hidden="1">"c11421"</definedName>
    <definedName name="IQ_EST_CURRENCY" hidden="1">"c2140"</definedName>
    <definedName name="IQ_EST_CURRENCY_CIQ" hidden="1">"c4769"</definedName>
    <definedName name="IQ_EST_DATE" hidden="1">"c1634"</definedName>
    <definedName name="IQ_EST_DATE_CIQ" hidden="1">"c4770"</definedName>
    <definedName name="IQ_EST_DISTRIBUTABLE_CASH_DIFF_CIQ_COL" hidden="1">"c11448"</definedName>
    <definedName name="IQ_EST_DISTRIBUTABLE_CASH_GROWTH_1YR_CIQ_COL" hidden="1">"c11585"</definedName>
    <definedName name="IQ_EST_DISTRIBUTABLE_CASH_GROWTH_2YR_CIQ_COL" hidden="1">"c11586"</definedName>
    <definedName name="IQ_EST_DISTRIBUTABLE_CASH_GROWTH_Q_1YR_CIQ_COL" hidden="1">"c11587"</definedName>
    <definedName name="IQ_EST_DISTRIBUTABLE_CASH_SEQ_GROWTH_Q_CIQ_COL" hidden="1">"c11588"</definedName>
    <definedName name="IQ_EST_DISTRIBUTABLE_CASH_SHARE_DIFF_CIQ_COL" hidden="1">"c11456"</definedName>
    <definedName name="IQ_EST_DISTRIBUTABLE_CASH_SHARE_GROWTH_1YR_CIQ_COL" hidden="1">"c11589"</definedName>
    <definedName name="IQ_EST_DISTRIBUTABLE_CASH_SHARE_GROWTH_2YR_CIQ_COL" hidden="1">"c11590"</definedName>
    <definedName name="IQ_EST_DISTRIBUTABLE_CASH_SHARE_GROWTH_Q_1YR_CIQ_COL" hidden="1">"c11591"</definedName>
    <definedName name="IQ_EST_DISTRIBUTABLE_CASH_SHARE_SEQ_GROWTH_Q_CIQ_COL" hidden="1">"c11592"</definedName>
    <definedName name="IQ_EST_DISTRIBUTABLE_CASH_SHARE_SURPRISE_PERCENT_CIQ_COL" hidden="1">"c11465"</definedName>
    <definedName name="IQ_EST_DISTRIBUTABLE_CASH_SURPRISE_PERCENT_CIQ_COL" hidden="1">"c11467"</definedName>
    <definedName name="IQ_EST_EBIT_GW_DIFF_CIQ_COL" hidden="1">"c11476"</definedName>
    <definedName name="IQ_EST_EBIT_GW_SURPRISE_PERCENT_CIQ_COL" hidden="1">"c11485"</definedName>
    <definedName name="IQ_EST_EBIT_SBC_DIFF_CIQ_COL" hidden="1">"c11486"</definedName>
    <definedName name="IQ_EST_EBIT_SBC_GW_DIFF_CIQ_COL" hidden="1">"c11490"</definedName>
    <definedName name="IQ_EST_EBIT_SBC_GW_SURPRISE_PERCENT_CIQ_COL" hidden="1">"c11499"</definedName>
    <definedName name="IQ_EST_EBIT_SBC_SURPRISE_PERCENT_CIQ_COL" hidden="1">"c11505"</definedName>
    <definedName name="IQ_EST_EBITDA_DIFF" hidden="1">"c1867"</definedName>
    <definedName name="IQ_EST_EBITDA_DIFF_CIQ" hidden="1">"c3719"</definedName>
    <definedName name="IQ_EST_EBITDA_GROWTH_1YR" hidden="1">"c1766"</definedName>
    <definedName name="IQ_EST_EBITDA_GROWTH_1YR_CIQ" hidden="1">"c3695"</definedName>
    <definedName name="IQ_EST_EBITDA_GROWTH_2YR" hidden="1">"c1767"</definedName>
    <definedName name="IQ_EST_EBITDA_GROWTH_2YR_CIQ" hidden="1">"c3696"</definedName>
    <definedName name="IQ_EST_EBITDA_GROWTH_Q_1YR" hidden="1">"c1768"</definedName>
    <definedName name="IQ_EST_EBITDA_GROWTH_Q_1YR_CIQ" hidden="1">"c3697"</definedName>
    <definedName name="IQ_EST_EBITDA_SBC_DIFF_CIQ_COL" hidden="1">"c11507"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URPRISE_PERCENT" hidden="1">"c1868"</definedName>
    <definedName name="IQ_EST_EBITDA_SURPRISE_PERCENT_CIQ" hidden="1">"c3720"</definedName>
    <definedName name="IQ_EST_EBT_SBC_DIFF_CIQ_COL" hidden="1">"c11520"</definedName>
    <definedName name="IQ_EST_EBT_SBC_GW_DIFF_CIQ_COL" hidden="1">"c11524"</definedName>
    <definedName name="IQ_EST_EBT_SBC_GW_SURPRISE_PERCENT_CIQ_COL" hidden="1">"c11533"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GROWTH_1YR" hidden="1">"c1636"</definedName>
    <definedName name="IQ_EST_EPS_GROWTH_1YR_CIQ" hidden="1">"c3628"</definedName>
    <definedName name="IQ_EST_EPS_GROWTH_2YR" hidden="1">"c1637"</definedName>
    <definedName name="IQ_EST_EPS_GROWTH_2YR_CIQ" hidden="1">"c3689"</definedName>
    <definedName name="IQ_EST_EPS_GROWTH_5YR" hidden="1">"c1655"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W_DIFF" hidden="1">"c1891"</definedName>
    <definedName name="IQ_EST_EPS_GW_DIFF_CIQ" hidden="1">"c4761"</definedName>
    <definedName name="IQ_EST_EPS_GW_SURPRISE_PERCENT" hidden="1">"c1892"</definedName>
    <definedName name="IQ_EST_EPS_GW_SURPRISE_PERCENT_CIQ" hidden="1">"c4762"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SURPRISE_PERCENT" hidden="1">"c1894"</definedName>
    <definedName name="IQ_EST_EPS_REPORT_SURPRISE_PERCENT_CIQ" hidden="1">"c4764"</definedName>
    <definedName name="IQ_EST_EPS_SBC_DIFF_CIQ_COL" hidden="1">"c11546"</definedName>
    <definedName name="IQ_EST_EPS_SBC_GW_DIFF_CIQ_COL" hidden="1">"c11550"</definedName>
    <definedName name="IQ_EST_EPS_SBC_GW_SURPRISE_PERCENT_CIQ_COL" hidden="1">"c11559"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URPRISE_PERCENT" hidden="1">"c1635"</definedName>
    <definedName name="IQ_EST_EPS_SURPRISE_PERCENT_CIQ" hidden="1">"c5000"</definedName>
    <definedName name="IQ_EST_FAIR_VALUE_MORT_SERVICING_ASSETS_FFIEC" hidden="1">"c12956"</definedName>
    <definedName name="IQ_EST_FFO_ADJ_DIFF_CIQ_COL" hidden="1">"c11605"</definedName>
    <definedName name="IQ_EST_FFO_ADJ_GROWTH_1YR_CIQ_COL" hidden="1">"c11593"</definedName>
    <definedName name="IQ_EST_FFO_ADJ_GROWTH_2YR_CIQ_COL" hidden="1">"c11594"</definedName>
    <definedName name="IQ_EST_FFO_ADJ_GROWTH_Q_1YR_CIQ_COL" hidden="1">"c11595"</definedName>
    <definedName name="IQ_EST_FFO_ADJ_SEQ_GROWTH_Q_CIQ_COL" hidden="1">"c11596"</definedName>
    <definedName name="IQ_EST_FFO_ADJ_SURPRISE_PERCENT_CIQ_COL" hidden="1">"c11614"</definedName>
    <definedName name="IQ_EST_FFO_DIFF_CIQ_COL" hidden="1">"c11616"</definedName>
    <definedName name="IQ_EST_FFO_GROWTH_1YR_CIQ_COL" hidden="1">"c11597"</definedName>
    <definedName name="IQ_EST_FFO_GROWTH_2YR_CIQ_COL" hidden="1">"c11598"</definedName>
    <definedName name="IQ_EST_FFO_GROWTH_Q_1YR_CIQ_COL" hidden="1">"c11599"</definedName>
    <definedName name="IQ_EST_FFO_SEQ_GROWTH_Q_CIQ_COL" hidden="1">"c11600"</definedName>
    <definedName name="IQ_EST_FFO_SURPRISE_PERCENT_CIQ_COL" hidden="1">"c11629"</definedName>
    <definedName name="IQ_EST_FOOTNOTE" hidden="1">"c4540"</definedName>
    <definedName name="IQ_EST_FOOTNOTE_CIQ" hidden="1">"c12022"</definedName>
    <definedName name="IQ_EST_MAINT_CAPEX_DIFF_CIQ_COL" hidden="1">"c11632"</definedName>
    <definedName name="IQ_EST_MAINT_CAPEX_GROWTH_1YR_CIQ_COL" hidden="1">"c11601"</definedName>
    <definedName name="IQ_EST_MAINT_CAPEX_GROWTH_2YR_CIQ_COL" hidden="1">"c11602"</definedName>
    <definedName name="IQ_EST_MAINT_CAPEX_GROWTH_Q_1YR_CIQ_COL" hidden="1">"c11603"</definedName>
    <definedName name="IQ_EST_MAINT_CAPEX_SEQ_GROWTH_Q_CIQ_COL" hidden="1">"c11604"</definedName>
    <definedName name="IQ_EST_MAINT_CAPEX_SURPRISE_PERCENT_CIQ_COL" hidden="1">"c11650"</definedName>
    <definedName name="IQ_EST_NEXT_EARNINGS_DATE" hidden="1">"c13591"</definedName>
    <definedName name="IQ_EST_NI_SBC_DIFF_CIQ_COL" hidden="1">"c11657"</definedName>
    <definedName name="IQ_EST_NI_SBC_GW_DIFF_CIQ_COL" hidden="1">"c11661"</definedName>
    <definedName name="IQ_EST_NI_SBC_GW_SURPRISE_PERCENT_CIQ_COL" hidden="1">"c11670"</definedName>
    <definedName name="IQ_EST_NI_SBC_SURPRISE_PERCENT_CIQ_COL" hidden="1">"c11676"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EST_REC" hidden="1">"c5648"</definedName>
    <definedName name="IQ_EST_NUM_HIGHEST_REC_CIQ" hidden="1">"c3700"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EST_REC" hidden="1">"c5652"</definedName>
    <definedName name="IQ_EST_NUM_LOWEST_REC_CIQ" hidden="1">"c3704"</definedName>
    <definedName name="IQ_EST_NUM_NEUTRAL_REC" hidden="1">"c5650"</definedName>
    <definedName name="IQ_EST_NUM_NEUTRAL_REC_CIQ" hidden="1">"c3702"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PERIOD_ID" hidden="1">"c13923"</definedName>
    <definedName name="IQ_EST_RECURRING_PROFIT_SHARE_DIFF_CIQ_COL" hidden="1">"c11690"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GROWTH_1YR" hidden="1">"c1638"</definedName>
    <definedName name="IQ_EST_REV_GROWTH_1YR_CIQ" hidden="1">"c3691"</definedName>
    <definedName name="IQ_EST_REV_GROWTH_2YR" hidden="1">"c1639"</definedName>
    <definedName name="IQ_EST_REV_GROWTH_2YR_CIQ" hidden="1">"c3692"</definedName>
    <definedName name="IQ_EST_REV_GROWTH_Q_1YR" hidden="1">"c1640"</definedName>
    <definedName name="IQ_EST_REV_GROWTH_Q_1YR_CIQ" hidden="1">"c3693"</definedName>
    <definedName name="IQ_EST_REV_SEQ_GROWTH_Q" hidden="1">"c1765"</definedName>
    <definedName name="IQ_EST_REV_SEQ_GROWTH_Q_CIQ" hidden="1">"c3694"</definedName>
    <definedName name="IQ_EST_REV_SURPRISE_PERCENT" hidden="1">"c1866"</definedName>
    <definedName name="IQ_EST_REV_SURPRISE_PERCENT_CIQ" hidden="1">"c3718"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UNUSED" hidden="1">"c7632"</definedName>
    <definedName name="IQ_EXPORTS_GOODS_REAL_SAAR_FC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UNUSED" hidden="1">"c7192"</definedName>
    <definedName name="IQ_EXPORTS_GOODS_REAL_SAAR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UNUSED" hidden="1">"c7636"</definedName>
    <definedName name="IQ_EXPORTS_SERVICES_REAL_SAAR_FC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UNUSED" hidden="1">"c7196"</definedName>
    <definedName name="IQ_EXPORTS_SERVICES_REAL_SAAR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TOT_LOANS_FFIEC" hidden="1">"c13870"</definedName>
    <definedName name="IQ_FARMLAND_DOM_FFIEC" hidden="1">"c15268"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QUARTERLY_AVG_FFIEC" hidden="1">"c13090"</definedName>
    <definedName name="IQ_FED_FUNDS_SOLD_DOM_FFIEC" hidden="1">"c12806"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DJ_ACT_OR_EST_CIQ" hidden="1">"c4960"</definedName>
    <definedName name="IQ_FFO_ADJ_ACT_OR_EST_CIQ_COL" hidden="1">"c11607"</definedName>
    <definedName name="IQ_FFO_ADJ_GUIDANCE_CIQ" hidden="1">"c4961"</definedName>
    <definedName name="IQ_FFO_ADJ_GUIDANCE_CIQ_COL" hidden="1">"c11608"</definedName>
    <definedName name="IQ_FFO_ADJ_HIGH_GUIDANCE_CIQ" hidden="1">"c4614"</definedName>
    <definedName name="IQ_FFO_ADJ_HIGH_GUIDANCE_CIQ_COL" hidden="1">"c11263"</definedName>
    <definedName name="IQ_FFO_ADJ_LOW_GUIDANCE_CIQ" hidden="1">"c4654"</definedName>
    <definedName name="IQ_FFO_ADJ_LOW_GUIDANCE_CIQ_COL" hidden="1">"c11303"</definedName>
    <definedName name="IQ_FFO_DILUTED" hidden="1">"c16186"</definedName>
    <definedName name="IQ_FFO_EST_CIQ_COL" hidden="1">"c11617"</definedName>
    <definedName name="IQ_FFO_GUIDANCE_CIQ" hidden="1">"c4968"</definedName>
    <definedName name="IQ_FFO_GUIDANCE_CIQ_COL" hidden="1">"c11615"</definedName>
    <definedName name="IQ_FFO_HIGH_EST_CIQ_COL" hidden="1">"c11624"</definedName>
    <definedName name="IQ_FFO_HIGH_GUIDANCE_CIQ" hidden="1">"c4596"</definedName>
    <definedName name="IQ_FFO_HIGH_GUIDANCE_CIQ_COL" hidden="1">"c11245"</definedName>
    <definedName name="IQ_FFO_LOW_EST_CIQ_COL" hidden="1">"c11625"</definedName>
    <definedName name="IQ_FFO_LOW_GUIDANCE_CIQ" hidden="1">"c4636"</definedName>
    <definedName name="IQ_FFO_LOW_GUIDANCE_CIQ_COL" hidden="1">"c11285"</definedName>
    <definedName name="IQ_FFO_MEDIAN_EST_CIQ_COL" hidden="1">"c11626"</definedName>
    <definedName name="IQ_FFO_NUM_EST_CIQ_COL" hidden="1">"c11627"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_CIQ" hidden="1">"c4971"</definedName>
    <definedName name="IQ_FFO_SHARE_ACT_OR_EST_CIQ_COL" hidden="1">"c11618"</definedName>
    <definedName name="IQ_FFO_SHARE_GUIDANCE_CIQ" hidden="1">"c4976"</definedName>
    <definedName name="IQ_FFO_SHARE_GUIDANCE_CIQ_COL" hidden="1">"c11623"</definedName>
    <definedName name="IQ_FFO_SHARE_HIGH_GUIDANCE_CIQ" hidden="1">"c4615"</definedName>
    <definedName name="IQ_FFO_SHARE_HIGH_GUIDANCE_CIQ_COL" hidden="1">"c11264"</definedName>
    <definedName name="IQ_FFO_SHARE_LOW_GUIDANCE_CIQ" hidden="1">"c4655"</definedName>
    <definedName name="IQ_FFO_SHARE_LOW_GUIDANCE_CIQ_COL" hidden="1">"c11304"</definedName>
    <definedName name="IQ_FFO_SHARES_BASIC" hidden="1">"c16185"</definedName>
    <definedName name="IQ_FFO_SHARES_DILUTED" hidden="1">"c16187"</definedName>
    <definedName name="IQ_FFO_STDDEV_EST_CIQ_COL" hidden="1">"c11628"</definedName>
    <definedName name="IQ_FFO_TOTAL_REVENUE" hidden="1">"c16060"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INCOME_OPERATING_INC_FFIEC" hidden="1">"c13383"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UNUSED" hidden="1">"c7530"</definedName>
    <definedName name="IQ_FIXED_INVEST_FC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UNUSED" hidden="1">"c7090"</definedName>
    <definedName name="IQ_FIXED_INVEST_REAL_APR_FC_UNUSED" hidden="1">"c8518"</definedName>
    <definedName name="IQ_FIXED_INVEST_REAL_APR_UNUSED" hidden="1">"c7638"</definedName>
    <definedName name="IQ_FIXED_INVEST_REAL_FC_UNUSED" hidden="1">"c7858"</definedName>
    <definedName name="IQ_FIXED_INVEST_REAL_POP_FC_UNUSED" hidden="1">"c8078"</definedName>
    <definedName name="IQ_FIXED_INVEST_REAL_POP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UNUSED" hidden="1">"c7310"</definedName>
    <definedName name="IQ_FLOAT_PERCENT" hidden="1">"c1575"</definedName>
    <definedName name="IQ_FORECLOSED_PROP_GNMA_LOANS_FFIEC" hidden="1">"c15272"</definedName>
    <definedName name="IQ_FOREIGN_BANKS_DUE_30_89_FFIEC" hidden="1">"c13269"</definedName>
    <definedName name="IQ_FOREIGN_BANKS_DUE_90_FFIEC" hidden="1">"c13295"</definedName>
    <definedName name="IQ_FOREIGN_BANKS_NON_ACCRUAL_FFIEC" hidden="1">"c13321"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TOT_FFIEC" hidden="1">"c13486"</definedName>
    <definedName name="IQ_FOREIGN_DEPOSITS_TOTAL_DEPOSITS" hidden="1">"c15719"</definedName>
    <definedName name="IQ_FOREIGN_EXCHANGE" hidden="1">"c1376"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FIEC" hidden="1">"c13125"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OODWILL_FFIEC" hidden="1">"c12836"</definedName>
    <definedName name="IQ_GOODWILL_IMPAIRMENT_FFIEC" hidden="1">"c13025"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UNUSED" hidden="1">"c7542"</definedName>
    <definedName name="IQ_HOUSING_COMPLETIONS_SINGLE_FAM_FC_UNUSED" hidden="1">"c7762"</definedName>
    <definedName name="IQ_HOUSING_COMPLETIONS_SINGLE_FAM_POP_FC_UNUSED" hidden="1">"c7982"</definedName>
    <definedName name="IQ_HOUSING_COMPLETIONS_SINGLE_FAM_POP_UNUSED" hidden="1">"c7102"</definedName>
    <definedName name="IQ_HOUSING_COMPLETIONS_SINGLE_FAM_UNUSED" hidden="1">"c6882"</definedName>
    <definedName name="IQ_HOUSING_COMPLETIONS_SINGLE_FAM_YOY_FC_UNUSED" hidden="1">"c8202"</definedName>
    <definedName name="IQ_HOUSING_COMPLETIONS_SINGLE_FAM_YOY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UNUSED" hidden="1">"c7643"</definedName>
    <definedName name="IQ_IMPORTS_GOODS_REAL_SAAR_FC_UNUSED" hidden="1">"c7863"</definedName>
    <definedName name="IQ_IMPORTS_GOODS_REAL_SAAR_POP_FC_UNUSED" hidden="1">"c8083"</definedName>
    <definedName name="IQ_IMPORTS_GOODS_REAL_SAAR_POP_UNUSED" hidden="1">"c7203"</definedName>
    <definedName name="IQ_IMPORTS_GOODS_REAL_SAAR_UNUSED" hidden="1">"c6983"</definedName>
    <definedName name="IQ_IMPORTS_GOODS_REAL_SAAR_YOY_FC_UNUSED" hidden="1">"c8303"</definedName>
    <definedName name="IQ_IMPORTS_GOODS_REAL_SAAR_YOY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UNUSED" hidden="1">"c7549"</definedName>
    <definedName name="IQ_IMPORTS_GOODS_SERVICES_FC_UNUSED" hidden="1">"c7769"</definedName>
    <definedName name="IQ_IMPORTS_GOODS_SERVICES_POP_FC_UNUSED" hidden="1">"c7989"</definedName>
    <definedName name="IQ_IMPORTS_GOODS_SERVICES_POP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UNUSED" hidden="1">"c7644"</definedName>
    <definedName name="IQ_IMPORTS_GOODS_SERVICES_REAL_SAAR_FC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UNUSED" hidden="1">"c7204"</definedName>
    <definedName name="IQ_IMPORTS_GOODS_SERVICES_REAL_SAAR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OME_CHECKS_FFIEC" hidden="1">"c13040"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GROSS_LOANS_FFIEC" hidden="1">"c13411"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UR_RECEIV" hidden="1">"c1600"</definedName>
    <definedName name="IQ_INSURANCE_REINSURANCE_UNDERWRITING_INCOME_FFIEC" hidden="1">"c13008"</definedName>
    <definedName name="IQ_INSURANCE_REV_OPERATING_INC_FFIEC" hidden="1">"c13387"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UTI" hidden="1">"c592"</definedName>
    <definedName name="IQ_INT_EXPENSE_AVG_ASSET" hidden="1">"c15705"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INC_AVG_ASSETS_FFIEC" hidden="1">"c13356"</definedName>
    <definedName name="IQ_INT_INC_BR" hidden="1">"c593"</definedName>
    <definedName name="IQ_INT_INC_DUE_DEPOSITORY_INSTITUTIONS_FFIEC" hidden="1">"c12981"</definedName>
    <definedName name="IQ_INT_INC_EARNING_ASSETS_FFIEC" hidden="1">"c13375"</definedName>
    <definedName name="IQ_INT_INC_FED_FUNDS_SOLD_FFIEC" hidden="1">"c12987"</definedName>
    <definedName name="IQ_INT_INC_FIN" hidden="1">"c594"</definedName>
    <definedName name="IQ_INT_INC_INVEST" hidden="1">"c595"</definedName>
    <definedName name="IQ_INT_INC_LOANS" hidden="1">"c596"</definedName>
    <definedName name="IQ_INT_INC_RE" hidden="1">"c6225"</definedName>
    <definedName name="IQ_INT_INC_REIT" hidden="1">"c597"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RBANK_RATIO" hidden="1">"c19134"</definedName>
    <definedName name="IQ_INTEREST_ACCRUED_ON_DEPOSITS_DOM_FFIEC" hidden="1">"c15277"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UNUSED" hidden="1">"c7563"</definedName>
    <definedName name="IQ_ISM_SERVICES_FC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UNUSED" hidden="1">"c7123"</definedName>
    <definedName name="IQ_ISM_SERVICES_UNUSED" hidden="1">"c6903"</definedName>
    <definedName name="IQ_ISM_SERVICES_YOY_FC_UNUSED" hidden="1">"c8223"</definedName>
    <definedName name="IQ_ISM_SERVICES_YOY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DOM_FFIEC" hidden="1">"c12915"</definedName>
    <definedName name="IQ_LEASE_FINANCING_RECEIVABLES_QUARTERLY_AVG_FFIEC" hidden="1">"c15483"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"c16172"</definedName>
    <definedName name="IQ_LICENSED_WIRELESS_POPS" hidden="1">"c2123"</definedName>
    <definedName name="IQ_LIFE_EARNED" hidden="1">"c2739"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LEASE_RECEIV" hidden="1">"c657"</definedName>
    <definedName name="IQ_LOAN_LOSS" hidden="1">"c1386"</definedName>
    <definedName name="IQ_LOAN_LOSS_ALLOWANCE_NON_PERF_ASSETS_FFIEC" hidden="1">"c13912"</definedName>
    <definedName name="IQ_LOAN_LOSS_PROVISION_FOREIGN_FFIEC" hidden="1">"c15382"</definedName>
    <definedName name="IQ_LOAN_LOSSES_AVERAGE_LOANS_FFIEC" hidden="1">"c13350"</definedName>
    <definedName name="IQ_LOAN_SERVICE_REV" hidden="1">"c658"</definedName>
    <definedName name="IQ_LOANS_AGRICULTURAL_PROD_LL_REC_FFIEC" hidden="1">"c12886"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CONSTRUCTION_TRADING_DOM_FFIEC" hidden="1">"c12925"</definedName>
    <definedName name="IQ_LOANS_SECURED_FARMLAND_TRADING_DOM_FFIEC" hidden="1">"c12926"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US_INST_CHARGE_OFFS_FFIEC" hidden="1">"c13175"</definedName>
    <definedName name="IQ_LOANS_US_INST_RECOV_FFIEC" hidden="1">"c13197"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_CIQ" hidden="1">"c4987"</definedName>
    <definedName name="IQ_MAINT_CAPEX_ACT_OR_EST_CIQ_COL" hidden="1">"c11634"</definedName>
    <definedName name="IQ_MAINT_CAPEX_GUIDANCE_CIQ" hidden="1">"c4988"</definedName>
    <definedName name="IQ_MAINT_CAPEX_GUIDANCE_CIQ_COL" hidden="1">"c11635"</definedName>
    <definedName name="IQ_MAINT_CAPEX_HIGH_GUIDANCE_CIQ" hidden="1">"c4609"</definedName>
    <definedName name="IQ_MAINT_CAPEX_HIGH_GUIDANCE_CIQ_COL" hidden="1">"c11258"</definedName>
    <definedName name="IQ_MAINT_CAPEX_LOW_GUIDANCE_CIQ" hidden="1">"c4649"</definedName>
    <definedName name="IQ_MAINT_CAPEX_LOW_GUIDANCE_CIQ_COL" hidden="1">"c11298"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UNUSED" hidden="1">"c7580"</definedName>
    <definedName name="IQ_MEDIAN_NEW_HOME_SALES_FC_UNUSED" hidden="1">"c7800"</definedName>
    <definedName name="IQ_MEDIAN_NEW_HOME_SALES_POP_FC_UNUSED" hidden="1">"c8020"</definedName>
    <definedName name="IQ_MEDIAN_NEW_HOME_SALES_POP_UNUSED" hidden="1">"c7140"</definedName>
    <definedName name="IQ_MEDIAN_NEW_HOME_SALES_UNUSED" hidden="1">"c6920"</definedName>
    <definedName name="IQ_MEDIAN_NEW_HOME_SALES_YOY_FC_UNUSED" hidden="1">"c8240"</definedName>
    <definedName name="IQ_MEDIAN_NEW_HOME_SALES_YOY_UNUSED" hidden="1">"c7360"</definedName>
    <definedName name="IQ_MEDIAN_TARGET_PRICE" hidden="1">"c1650"</definedName>
    <definedName name="IQ_MEDIAN_TARGET_PRICE_CIQ" hidden="1">"c4658"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"05/19/2014 07:53:35"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RE" hidden="1">"c15996"</definedName>
    <definedName name="IQ_NAV_SHARE_RE" hidden="1">"c16011"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_CIQ_COL" hidden="1">"c11717"</definedName>
    <definedName name="IQ_NET_DEBT_EBITDA" hidden="1">"c750"</definedName>
    <definedName name="IQ_NET_DEBT_EBITDA_CAPEX" hidden="1">"c2949"</definedName>
    <definedName name="IQ_NET_DEBT_GUIDANCE_CIQ" hidden="1">"c5005"</definedName>
    <definedName name="IQ_NET_DEBT_GUIDANCE_CIQ_COL" hidden="1">"c11652"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GUIDANCE_CIQ" hidden="1">"c4633"</definedName>
    <definedName name="IQ_NET_DEBT_LOW_GUIDANCE_CIQ_COL" hidden="1">"c11282"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_CIQ_COL" hidden="1">"c11712"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GUIDANCE_CIQ" hidden="1">"c5009"</definedName>
    <definedName name="IQ_NI_GW_GUIDANCE_CIQ_COL" hidden="1">"c11656"</definedName>
    <definedName name="IQ_NI_GW_HIGH_GUIDANCE_CIQ" hidden="1">"c4590"</definedName>
    <definedName name="IQ_NI_GW_HIGH_GUIDANCE_CIQ_COL" hidden="1">"c11239"</definedName>
    <definedName name="IQ_NI_GW_LOW_GUIDANCE_CIQ" hidden="1">"c4630"</definedName>
    <definedName name="IQ_NI_GW_LOW_GUIDANCE_CIQ_COL" hidden="1">"c11279"</definedName>
    <definedName name="IQ_NI_HIGH_GUIDANCE_CIQ" hidden="1">"c4588"</definedName>
    <definedName name="IQ_NI_HIGH_GUIDANCE_CIQ_COL" hidden="1">"c11237"</definedName>
    <definedName name="IQ_NI_LOW_GUIDANCE_CIQ" hidden="1">"c4628"</definedName>
    <definedName name="IQ_NI_LOW_GUIDANCE_CIQ_COL" hidden="1">"c11277"</definedName>
    <definedName name="IQ_NI_MARGIN" hidden="1">"c794"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_CIQ" hidden="1">"c5012"</definedName>
    <definedName name="IQ_NI_SBC_ACT_OR_EST_CIQ_COL" hidden="1">"c11659"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_CIQ" hidden="1">"c5016"</definedName>
    <definedName name="IQ_NI_SBC_GW_ACT_OR_EST_CIQ_COL" hidden="1">"c11663"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FAS" hidden="1">"c795"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"c11750"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CASH_FFIEC" hidden="1">"c12774"</definedName>
    <definedName name="IQ_NONINTEREST_INC_FOREIGN_FFIEC" hidden="1">"c15376"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UNUSED" hidden="1">"c7588"</definedName>
    <definedName name="IQ_NONRES_FIXED_INVEST_PRIV_FC_UNUSED" hidden="1">"c7808"</definedName>
    <definedName name="IQ_NONRES_FIXED_INVEST_PRIV_POP_FC_UNUSED" hidden="1">"c8028"</definedName>
    <definedName name="IQ_NONRES_FIXED_INVEST_PRIV_POP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T_DERIVATIVES_BENEFICIARY_FFIEC" hidden="1">"c13118"</definedName>
    <definedName name="IQ_NOTIONAL_AMT_DERIVATIVES_GUARANTOR_FFIEC" hidden="1">"c13111"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FFIEC" hidden="1">"c12831"</definedName>
    <definedName name="IQ_OREO_FOREIGN_FFIEC" hidden="1">"c15273"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L_REC_DOM_FFIEC" hidden="1">"c12914"</definedName>
    <definedName name="IQ_OTHER_LOANS_NON_ACCRUAL_FFIEC" hidden="1">"c13327"</definedName>
    <definedName name="IQ_OTHER_LOANS_RISK_BASED_FFIEC" hidden="1">"c13435"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FIEC" hidden="1">"c13027"</definedName>
    <definedName name="IQ_OTHER_NON_INT_EXP_TOTAL" hidden="1">"c954"</definedName>
    <definedName name="IQ_OTHER_NON_INT_INC" hidden="1">"c955"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UNDRAWN" hidden="1">"c2522"</definedName>
    <definedName name="IQ_OTHER_UNITS" hidden="1">"c8772"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"c16170"</definedName>
    <definedName name="IQ_POSTPAID_SUBS" hidden="1">"c16167"</definedName>
    <definedName name="IQ_POTENTIAL_UPSIDE" hidden="1">"c1855"</definedName>
    <definedName name="IQ_POTENTIAL_UPSIDE_CIQ" hidden="1">"c3799"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_CIQ_COL" hidden="1">"c11711"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LIST" hidden="1">"c13506"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"c16169"</definedName>
    <definedName name="IQ_PREPAID_EXP" hidden="1">"c1068"</definedName>
    <definedName name="IQ_PREPAID_EXPEN" hidden="1">"c1418"</definedName>
    <definedName name="IQ_PREPAID_SUBS" hidden="1">"c16166"</definedName>
    <definedName name="IQ_PRESIDENT_ID" hidden="1">"c15216"</definedName>
    <definedName name="IQ_PRESIDENT_NAME" hidden="1">"c15215"</definedName>
    <definedName name="IQ_PRETAX_INC_AFTER_CAP_ALLOCATION_FOREIGN_FFIEC" hidden="1">"c15390"</definedName>
    <definedName name="IQ_PRETAX_INC_BEFORE_CAP_ALLOCATION_FOREIGN_FFIEC" hidden="1">"c15388"</definedName>
    <definedName name="IQ_PRETAX_OPERATING_INC_AVG_ASSETS_FFIEC" hidden="1">"c13365"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_CIQ" hidden="1">"c12023"</definedName>
    <definedName name="IQ_PRICE_TARGET_CIQ" hidden="1">"c3613"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_CIQ_COL" hidden="1">"c11677"</definedName>
    <definedName name="IQ_PRICE_VOLATILITY_HIGH_CIQ_COL" hidden="1">"c11678"</definedName>
    <definedName name="IQ_PRICE_VOLATILITY_LOW_CIQ_COL" hidden="1">"c11679"</definedName>
    <definedName name="IQ_PRICE_VOLATILITY_MEDIAN_CIQ_COL" hidden="1">"c11680"</definedName>
    <definedName name="IQ_PRICE_VOLATILITY_NUM_CIQ_COL" hidden="1">"c11681"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UNUSED" hidden="1">"c7679"</definedName>
    <definedName name="IQ_PRIVATE_CONST_TOTAL_FC_UNUSED" hidden="1">"c7899"</definedName>
    <definedName name="IQ_PRIVATE_CONST_TOTAL_POP_FC_UNUSED" hidden="1">"c8119"</definedName>
    <definedName name="IQ_PRIVATE_CONST_TOTAL_POP_UNUSED" hidden="1">"c7239"</definedName>
    <definedName name="IQ_PRIVATE_CONST_TOTAL_UNUSED" hidden="1">"c7019"</definedName>
    <definedName name="IQ_PRIVATE_CONST_TOTAL_YOY_FC_UNUSED" hidden="1">"c8339"</definedName>
    <definedName name="IQ_PRIVATE_CONST_TOTAL_YOY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UNUSED" hidden="1">"c7655"</definedName>
    <definedName name="IQ_PRIVATE_RES_CONST_REAL_FC_UNUSED" hidden="1">"c7875"</definedName>
    <definedName name="IQ_PRIVATE_RES_CONST_REAL_POP_FC_UNUSED" hidden="1">"c8095"</definedName>
    <definedName name="IQ_PRIVATE_RES_CONST_REAL_POP_UNUSED" hidden="1">"c7215"</definedName>
    <definedName name="IQ_PRIVATE_RES_CONST_REAL_UNUSED" hidden="1">"c6995"</definedName>
    <definedName name="IQ_PRIVATE_RES_CONST_REAL_YOY_FC_UNUSED" hidden="1">"c8315"</definedName>
    <definedName name="IQ_PRIVATE_RES_CONST_REAL_YOY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UNUSED" hidden="1">"c7611"</definedName>
    <definedName name="IQ_PURCHASES_EQUIP_NONRES_SAAR_FC_UNUSED" hidden="1">"c7831"</definedName>
    <definedName name="IQ_PURCHASES_EQUIP_NONRES_SAAR_POP_FC_UNUSED" hidden="1">"c8051"</definedName>
    <definedName name="IQ_PURCHASES_EQUIP_NONRES_SAAR_POP_UNUSED" hidden="1">"c7171"</definedName>
    <definedName name="IQ_PURCHASES_EQUIP_NONRES_SAAR_UNUSED" hidden="1">"c6951"</definedName>
    <definedName name="IQ_PURCHASES_EQUIP_NONRES_SAAR_YOY_FC_UNUSED" hidden="1">"c8271"</definedName>
    <definedName name="IQ_PURCHASES_EQUIP_NONRES_SAAR_YOY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IGN_FFIEC" hidden="1">"c13479"</definedName>
    <definedName name="IQ_RE_GAIN_LOSS_SALE_ASSETS" hidden="1">"c8751"</definedName>
    <definedName name="IQ_RE_LOANS_1_4_GROSS_LOANS_FFIEC" hidden="1">"c13397"</definedName>
    <definedName name="IQ_RE_LOANS_DOM_QUARTERLY_AVG_FFIEC" hidden="1">"c15476"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AVG_LOANS_FFIEC" hidden="1">"c13476"</definedName>
    <definedName name="IQ_RECURRING_PROFIT_ACT_OR_EST_CIQ" hidden="1">"c5045"</definedName>
    <definedName name="IQ_RECURRING_PROFIT_ACT_OR_EST_CIQ_COL" hidden="1">"c11692"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SHARE_ACT_OR_EST_CIQ" hidden="1">"c5046"</definedName>
    <definedName name="IQ_RECURRING_PROFIT_SHARE_ACT_OR_EST_CIQ_COL" hidden="1">"c11693"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UNUSED" hidden="1">"c7656"</definedName>
    <definedName name="IQ_RES_CONST_REAL_FC_UNUSED" hidden="1">"c7876"</definedName>
    <definedName name="IQ_RES_CONST_REAL_POP_FC_UNUSED" hidden="1">"c8096"</definedName>
    <definedName name="IQ_RES_CONST_REAL_POP_UNUSED" hidden="1">"c7216"</definedName>
    <definedName name="IQ_RES_CONST_REAL_SAAR_APR_FC_UNUSED" hidden="1">"c8537"</definedName>
    <definedName name="IQ_RES_CONST_REAL_SAAR_APR_UNUSED" hidden="1">"c7657"</definedName>
    <definedName name="IQ_RES_CONST_REAL_SAAR_FC_UNUSED" hidden="1">"c7877"</definedName>
    <definedName name="IQ_RES_CONST_REAL_SAAR_POP_FC_UNUSED" hidden="1">"c8097"</definedName>
    <definedName name="IQ_RES_CONST_REAL_SAAR_POP_UNUSED" hidden="1">"c7217"</definedName>
    <definedName name="IQ_RES_CONST_REAL_SAAR_UNUSED" hidden="1">"c6997"</definedName>
    <definedName name="IQ_RES_CONST_REAL_SAAR_YOY_FC_UNUSED" hidden="1">"c8317"</definedName>
    <definedName name="IQ_RES_CONST_REAL_SAAR_YOY_UNUSED" hidden="1">"c7437"</definedName>
    <definedName name="IQ_RES_CONST_REAL_UNUSED" hidden="1">"c6996"</definedName>
    <definedName name="IQ_RES_CONST_REAL_YOY_FC_UNUSED" hidden="1">"c8316"</definedName>
    <definedName name="IQ_RES_CONST_REAL_YOY_UNUSED" hidden="1">"c7436"</definedName>
    <definedName name="IQ_RES_CONST_SAAR_APR_FC_UNUSED" hidden="1">"c8540"</definedName>
    <definedName name="IQ_RES_CONST_SAAR_APR_UNUSED" hidden="1">"c7660"</definedName>
    <definedName name="IQ_RES_CONST_SAAR_FC_UNUSED" hidden="1">"c7880"</definedName>
    <definedName name="IQ_RES_CONST_SAAR_POP_FC_UNUSED" hidden="1">"c8100"</definedName>
    <definedName name="IQ_RES_CONST_SAAR_POP_UNUSED" hidden="1">"c7220"</definedName>
    <definedName name="IQ_RES_CONST_SAAR_UNUSED" hidden="1">"c7000"</definedName>
    <definedName name="IQ_RES_CONST_SAAR_YOY_FC_UNUSED" hidden="1">"c8320"</definedName>
    <definedName name="IQ_RES_CONST_SAAR_YOY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GUIDANCE_CIQ" hidden="1">"c4595"</definedName>
    <definedName name="IQ_RETURN_ASSETS_HIGH_GUIDANCE_CIQ_COL" hidden="1">"c11244"</definedName>
    <definedName name="IQ_RETURN_ASSETS_LOW_GUIDANCE_CIQ" hidden="1">"c4635"</definedName>
    <definedName name="IQ_RETURN_ASSETS_LOW_GUIDANCE_CIQ_COL" hidden="1">"c11284"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GUIDANCE_CIQ" hidden="1">"c4594"</definedName>
    <definedName name="IQ_RETURN_EQUITY_HIGH_GUIDANCE_CIQ_COL" hidden="1">"c11243"</definedName>
    <definedName name="IQ_RETURN_EQUITY_LOW_GUIDANCE_CIQ" hidden="1">"c4634"</definedName>
    <definedName name="IQ_RETURN_EQUITY_LOW_GUIDANCE_CIQ_COL" hidden="1">"c11283"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_CIQ" hidden="1">"c12025"</definedName>
    <definedName name="IQ_REVENUE_EST_CIQ" hidden="1">"c3616"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NUM_EST" hidden="1">"c1129"</definedName>
    <definedName name="IQ_REVENUE_NUM_EST_CIQ" hidden="1">"c3620"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40291.4128587963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E_COMMON_GROSS_FFIEC" hidden="1">"c12963"</definedName>
    <definedName name="IQ_SALE_CONVERSION_ACQUISITION_NET_COMMON_FFIEC" hidden="1">"c15351"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DEBT" hidden="1">"c2546"</definedName>
    <definedName name="IQ_SECURED_DEBT_PCT" hidden="1">"c2547"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MULTI_RES_LL_REC_DOM_FFIEC" hidden="1">"c12905"</definedName>
    <definedName name="IQ_SECURITIES_HELD_MATURITY_FFIEC" hidden="1">"c12777"</definedName>
    <definedName name="IQ_SECURITIES_ISSUED_US_FFIEC" hidden="1">"c12781"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POLI_SUBD_US_NON_TRANS_ACCTS_FFIEC" hidden="1">"c15324"</definedName>
    <definedName name="IQ_STATES_POLI_SUBD_US_TRANS_ACCTS_FFIEC" hidden="1">"c15316"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XPLORE_DRILL" hidden="1">"c13851"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STDDEV" hidden="1">"c1654"</definedName>
    <definedName name="IQ_TARGET_PRICE_STDDEV_CIQ" hidden="1">"c4662"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UFCF" hidden="1">"c2208"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MORE_100K_OTHER_INSTITUTIONS_FFIEC" hidden="1">"c12954"</definedName>
    <definedName name="IQ_TIME_DEPOSITS_MORE_100K_TOT_DEPOSITS_FFIEC" hidden="1">"c13906"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"c16171"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EPOSITS_DOM_FFIEC" hidden="1">"c15313"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"c16168"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"c13642"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"c13640"</definedName>
    <definedName name="IQ_TR_TERM_FEE_PCT" hidden="1">"c13641"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ASSETS_FAIR_VALUE_TOT_FFIEC" hidden="1">"c13210"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ri" hidden="1">{"2000OIDL",#N/A,FALSE,"OIDL"}</definedName>
    <definedName name="iu" hidden="1">{"MARCH",#N/A,FALSE,"CONSO OPEX 5899";"FullOpex",#N/A,FALSE,"CONSO OPEX 5899"}</definedName>
    <definedName name="iyo" hidden="1">{"assumption 50 50",#N/A,TRUE,"Merger";"has gets cash",#N/A,TRUE,"Merger";"accretion dilution",#N/A,TRUE,"Merger";"comparison credit stats",#N/A,TRUE,"Merger";"pf credit stats",#N/A,TRUE,"Merger";"pf sheets",#N/A,TRUE,"Merger"}</definedName>
    <definedName name="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as" hidden="1">{"All",#N/A,FALSE,"Admin";"G only",#N/A,FALSE,"Admin";"No G",#N/A,FALSE,"Admin"}</definedName>
    <definedName name="jfjfj" hidden="1">{#N/A,#N/A,TRUE,"Cover sheet";#N/A,#N/A,TRUE,"DCF analysis";#N/A,#N/A,TRUE,"WACC calculation"}</definedName>
    <definedName name="jhk" hidden="1">{"print 1",#N/A,FALSE,"PrimeCo PCS";"print 2",#N/A,FALSE,"PrimeCo PCS";"valuation",#N/A,FALSE,"PrimeCo PCS"}</definedName>
    <definedName name="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JJJJJJJ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kl" hidden="1">{#N/A,#N/A,FALSE,"EL-M-01";#N/A,#N/A,FALSE,"EL-M-02";#N/A,#N/A,FALSE,"EL-M-03";#N/A,#N/A,FALSE,"EL-S-01";#N/A,#N/A,FALSE,"EL-S-02";#N/A,#N/A,FALSE,"EL-A-01";#N/A,#N/A,FALSE,"EL-A-02"}</definedName>
    <definedName name="jkm" hidden="1">{#N/A,#N/A,FALSE,"EL-M-01";#N/A,#N/A,FALSE,"EL-M-02";#N/A,#N/A,FALSE,"EL-M-03";#N/A,#N/A,FALSE,"EL-S-01";#N/A,#N/A,FALSE,"EL-S-02";#N/A,#N/A,FALSE,"EL-A-01";#N/A,#N/A,FALSE,"EL-A-02"}</definedName>
    <definedName name="JMLSDGMLSQ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joe" hidden="1">{"consolidated",#N/A,FALSE,"Sheet1";"cms",#N/A,FALSE,"Sheet1";"fse",#N/A,FALSE,"Sheet1"}</definedName>
    <definedName name="ju" hidden="1">{#N/A,#N/A,FALSE,"Calc";#N/A,#N/A,FALSE,"Sensitivity";#N/A,#N/A,FALSE,"LT Earn.Dil.";#N/A,#N/A,FALSE,"Dil. AVP"}</definedName>
    <definedName name="junk" hidden="1">{#N/A,#N/A,FALSE,"CHANGES";#N/A,#N/A,FALSE,"PROD SUMMARY";#N/A,#N/A,FALSE,"1995 PO SUM";#N/A,#N/A,FALSE,"1995 GEOG SUM";#N/A,#N/A,FALSE,"1996 PO SUM";#N/A,#N/A,FALSE,"1996 GEOG SUM"}</definedName>
    <definedName name="k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kgkgk" hidden="1">{#N/A,#N/A,TRUE,"Cover sheet";#N/A,#N/A,TRUE,"DCF analysis";#N/A,#N/A,TRUE,"WACC calculation"}</definedName>
    <definedName name="KIT" hidden="1">{"equity comps",#N/A,FALSE,"CS Comps";"equity comps",#N/A,FALSE,"PS Comps";"equity comps",#N/A,FALSE,"GIC_Comps";"equity comps",#N/A,FALSE,"GIC2_Comps"}</definedName>
    <definedName name="kk" hidden="1">{"Tarifica91",#N/A,FALSE,"Tariffs";"Tarifica92",#N/A,FALSE,"Tariffs";"Tarifica93",#N/A,FALSE,"Tariffs";"Tarifica94",#N/A,FALSE,"Tariffs";"Tarifica95",#N/A,FALSE,"Tariffs";"Tarifica96",#N/A,FALSE,"Tariffs"}</definedName>
    <definedName name="kmh" hidden="1">{#N/A,#N/A,TRUE,"Cover sheet";#N/A,#N/A,TRUE,"DCF analysis";#N/A,#N/A,TRUE,"WACC calculation"}</definedName>
    <definedName name="kol" hidden="1">{"away stand alones",#N/A,FALSE,"Target"}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s" hidden="1">{#N/A,#N/A,FALSE,"CHANGES";#N/A,#N/A,FALSE,"PROD SUMMARY";#N/A,#N/A,FALSE,"1995 PO SUM";#N/A,#N/A,FALSE,"1995 GEOG SUM";#N/A,#N/A,FALSE,"1996 PO SUM";#N/A,#N/A,FALSE,"1996 GEOG SUM"}</definedName>
    <definedName name="limcount" hidden="1">1</definedName>
    <definedName name="lkjh" hidden="1">{#N/A,#N/A,FALSE,"Calc";#N/A,#N/A,FALSE,"Sensitivity";#N/A,#N/A,FALSE,"LT Earn.Dil.";#N/A,#N/A,FALSE,"Dil. AVP"}</definedName>
    <definedName name="lkjlklkjlkjlkj" hidden="1">{"page1",#N/A,TRUE,"CSC";"page2",#N/A,TRUE,"CSC"}</definedName>
    <definedName name="lklkl" hidden="1">{"consolidated",#N/A,FALSE,"Sheet1";"cms",#N/A,FALSE,"Sheet1";"fse",#N/A,FALSE,"Sheet1"}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m" hidden="1">#N/A</definedName>
    <definedName name="mb" hidden="1">{#N/A,#N/A,FALSE,"CHANGES";#N/A,#N/A,FALSE,"PROD SUMMARY";#N/A,#N/A,FALSE,"1995 PO SUM";#N/A,#N/A,FALSE,"1995 GEOG SUM";#N/A,#N/A,FALSE,"1996 PO SUM";#N/A,#N/A,FALSE,"1996 GEOG SUM"}</definedName>
    <definedName name="mdlm" hidden="1">{#N/A,#N/A,TRUE,"financial";#N/A,#N/A,TRUE,"plants"}</definedName>
    <definedName name="MI" localSheetId="0">#REF!</definedName>
    <definedName name="MI">#REF!</definedName>
    <definedName name="MLBFFDMLG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mmmm" hidden="1">{#N/A,#N/A,FALSE,"Calc";#N/A,#N/A,FALSE,"Sensitivity";#N/A,#N/A,FALSE,"LT Earn.Dil.";#N/A,#N/A,FALSE,"Dil. AVP"}</definedName>
    <definedName name="MMMMMMMMM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u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New" hidden="1">{"CSC_1",#N/A,FALSE,"CSC Outputs";"CSC_2",#N/A,FALSE,"CSC Outputs"}</definedName>
    <definedName name="new_w" hidden="1">{"comps1_1",#N/A,FALSE,"Comps1";"comps1_2",#N/A,FALSE,"Comps1";"comps1_3",#N/A,FALSE,"Comps1";"comps1_4",#N/A,FALSE,"Comps1";"comps1_5",#N/A,FALSE,"Comps1"}</definedName>
    <definedName name="newDC" hidden="1">{#N/A,#N/A,TRUE,"Cover sheet";#N/A,#N/A,TRUE,"DCF analysis";#N/A,#N/A,TRUE,"WACC calculation"}</definedName>
    <definedName name="no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1" hidden="1">{#N/A,#N/A,FALSE,"Calc";#N/A,#N/A,FALSE,"Sensitivity";#N/A,#N/A,FALSE,"LT Earn.Dil.";#N/A,#N/A,FALSE,"Dil. AVP"}</definedName>
    <definedName name="noidea1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0" hidden="1">{#N/A,#N/A,FALSE,"Calc";#N/A,#N/A,FALSE,"Sensitivity";#N/A,#N/A,FALSE,"LT Earn.Dil.";#N/A,#N/A,FALSE,"Dil. AVP"}</definedName>
    <definedName name="noidea3" hidden="1">{#N/A,#N/A,FALSE,"Calc";#N/A,#N/A,FALSE,"Sensitivity";#N/A,#N/A,FALSE,"LT Earn.Dil.";#N/A,#N/A,FALSE,"Dil. AVP"}</definedName>
    <definedName name="noidea4" hidden="1">{#N/A,#N/A,FALSE,"Calc";#N/A,#N/A,FALSE,"Sensitivity";#N/A,#N/A,FALSE,"LT Earn.Dil.";#N/A,#N/A,FALSE,"Dil. AVP"}</definedName>
    <definedName name="noidea5" hidden="1">{#N/A,#N/A,FALSE,"Calc";#N/A,#N/A,FALSE,"Sensitivity";#N/A,#N/A,FALSE,"LT Earn.Dil.";#N/A,#N/A,FALSE,"Dil. AVP"}</definedName>
    <definedName name="noidea6" hidden="1">{#N/A,#N/A,FALSE,"Calc";#N/A,#N/A,FALSE,"Sensitivity";#N/A,#N/A,FALSE,"LT Earn.Dil.";#N/A,#N/A,FALSE,"Dil. AVP"}</definedName>
    <definedName name="noidea7" hidden="1">{#N/A,#N/A,FALSE,"Calc";#N/A,#N/A,FALSE,"Sensitivity";#N/A,#N/A,FALSE,"LT Earn.Dil.";#N/A,#N/A,FALSE,"Dil. AVP"}</definedName>
    <definedName name="non" hidden="1">{#N/A,#N/A,FALSE,"Objectives"}</definedName>
    <definedName name="nono" hidden="1">{#N/A,#N/A,FALSE,"Objectives"}</definedName>
    <definedName name="nono2" hidden="1">{#N/A,#N/A,FALSE,"Objectives"}</definedName>
    <definedName name="nouv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mberFormat" hidden="1">"NumberNoDecimal"</definedName>
    <definedName name="o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Fchar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OFJGIQ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JJSML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ok" hidden="1">{#N/A,#N/A,FALSE,"Calc";#N/A,#N/A,FALSE,"Sensitivity";#N/A,#N/A,FALSE,"LT Earn.Dil.";#N/A,#N/A,FALSE,"Dil. AVP"}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ApplicationName" hidden="1">"ORO_FIN"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atabaseName" hidden="1">"ORO_FIN"</definedName>
    <definedName name="olServerName" hidden="1">"essbase.app.orange.intra"</definedName>
    <definedName name="olSheetProtection" hidden="1">"NQOtghesnxa"</definedName>
    <definedName name="olUseAlias" hidden="1">"default"</definedName>
    <definedName name="olUserLogin" hidden="1">"ezpftr"</definedName>
    <definedName name="olUserPwd" hidden="1">"dac212"</definedName>
    <definedName name="olWBSettingsVer" hidden="1">"1.69f6"</definedName>
    <definedName name="omega" hidden="1">{#N/A,#N/A,FALSE,"CHANGES";#N/A,#N/A,FALSE,"PROD SUMMARY";#N/A,#N/A,FALSE,"1995 PO SUM";#N/A,#N/A,FALSE,"1995 GEOG SUM";#N/A,#N/A,FALSE,"1996 PO SUM";#N/A,#N/A,FALSE,"1996 GEOG SUM"}</definedName>
    <definedName name="ooooo" hidden="1">{#N/A,#N/A,FALSE,"Calc";#N/A,#N/A,FALSE,"Sensitivity";#N/A,#N/A,FALSE,"LT Earn.Dil.";#N/A,#N/A,FALSE,"Dil. AVP"}</definedName>
    <definedName name="OP" hidden="1">{#N/A,#N/A,FALSE,"Operations";#N/A,#N/A,FALSE,"Financials"}</definedName>
    <definedName name="PAEGJMLF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GFKBGK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OKRGM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arcel2" hidden="1">{"First Page",#N/A,FALSE,"Surfactants LBO";"Second Page",#N/A,FALSE,"Surfactants LBO"}</definedName>
    <definedName name="PEOGKJMKA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ercentFormat" hidden="1">"PercentOneDecimal"</definedName>
    <definedName name="pipo" hidden="1">{#N/A,#N/A,TRUE,"financial";#N/A,#N/A,TRUE,"plants"}</definedName>
    <definedName name="p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FGKMK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JFGOJ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JGPOE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ortails" hidden="1">{"' calendrier 2000'!$A$1:$Q$38"}</definedName>
    <definedName name="pp" hidden="1">{#N/A,#N/A,FALSE,"Calc";#N/A,#N/A,FALSE,"Sensitivity";#N/A,#N/A,FALSE,"LT Earn.Dil.";#N/A,#N/A,FALSE,"Dil. AVP"}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int_CSC_Report_2" hidden="1">{"CSC_1",#N/A,FALSE,"CSC Outputs";"CSC_2",#N/A,FALSE,"CSC Outputs"}</definedName>
    <definedName name="Print_CSC_Report_3" hidden="1">{"CSC_1",#N/A,FALSE,"CSC Outputs";"CSC_2",#N/A,FALSE,"CSC Outputs"}</definedName>
    <definedName name="print4" hidden="1">{#N/A,#N/A,FALSE,"Operations";#N/A,#N/A,FALSE,"Financials"}</definedName>
    <definedName name="prout" hidden="1">{"comp1",#N/A,FALSE,"COMPS";"footnotes",#N/A,FALSE,"COMPS"}</definedName>
    <definedName name="prout1" hidden="1">{"comp1",#N/A,FALSE,"COMPS";"footnotes",#N/A,FALSE,"COMPS"}</definedName>
    <definedName name="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qaecdaze" hidden="1">{"First Page",#N/A,FALSE,"Surfactants LBO";"Second Page",#N/A,FALSE,"Surfactants LBO"}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q" hidden="1">{#N/A,#N/A,FALSE,"CBE";#N/A,#N/A,FALSE,"SWK"}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f" hidden="1">#REF!</definedName>
    <definedName name="QSDQS" hidden="1">#REF!</definedName>
    <definedName name="QSDSQD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qsfd" hidden="1">{#N/A,#N/A,TRUE,"Cover sheet";#N/A,#N/A,TRUE,"INPUTS";#N/A,#N/A,TRUE,"OUTPUTS";#N/A,#N/A,TRUE,"VALUATION"}</definedName>
    <definedName name="qwer" hidden="1">{#N/A,#N/A,FALSE,"CHANGES";#N/A,#N/A,FALSE,"PROD SUMMARY";#N/A,#N/A,FALSE,"1995 PO SUM";#N/A,#N/A,FALSE,"1995 GEOG SUM";#N/A,#N/A,FALSE,"1996 PO SUM";#N/A,#N/A,FALSE,"1996 GEOG SUM"}</definedName>
    <definedName name="qwqw" hidden="1">{#N/A,#N/A,FALSE,"Créances";#N/A,#N/A,FALSE,"Effectifs";#N/A,#N/A,FALSE,"SI"}</definedName>
    <definedName name="r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EBEL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name_of_wrn.CSC" hidden="1">{"page1",#N/A,TRUE,"CSC";"page2",#N/A,TRUE,"CSC"}</definedName>
    <definedName name="Revenue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reztetrert" hidden="1">{"comps",#N/A,FALSE,"HANDPACK";"footnotes",#N/A,FALSE,"HANDPACK"}</definedName>
    <definedName name="REZTEZRT" hidden="1">#REF!</definedName>
    <definedName name="RFDC" hidden="1">{"comp1",#N/A,FALSE,"COMPS";"footnotes",#N/A,FALSE,"COMPS"}</definedName>
    <definedName name="rftrr" hidden="1">{#N/A,#N/A,TRUE,"comp";#N/A,#N/A,TRUE,"notes"}</definedName>
    <definedName name="RHKPRTH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RR" hidden="1">{"casespecific",#N/A,FALSE,"Assumptions"}</definedName>
    <definedName name="rrrrrr" hidden="1">{"cash plan",#N/A,FALSE,"fccashflow"}</definedName>
    <definedName name="rt" hidden="1">{"casespecific",#N/A,FALSE,"Assumptions"}</definedName>
    <definedName name="RTG" hidden="1">{#N/A,#N/A,FALSE,"Operations";#N/A,#N/A,FALSE,"Financials"}</definedName>
    <definedName name="rty" hidden="1">{#N/A,#N/A,TRUE,"Pro Forma";#N/A,#N/A,TRUE,"PF_Bal";#N/A,#N/A,TRUE,"PF_INC";#N/A,#N/A,TRUE,"CBE";#N/A,#N/A,TRUE,"SWK"}</definedName>
    <definedName name="rtyrty" hidden="1">{"general",#N/A,FALSE,"Assumptions"}</definedName>
    <definedName name="s" hidden="1">{#N/A,#N/A,FALSE,"Créances";#N/A,#N/A,FALSE,"Effectifs";#N/A,#N/A,FALSE,"SI"}</definedName>
    <definedName name="sad" hidden="1">{"QTRLYCorporate",#N/A,FALSE,"Corporate"}</definedName>
    <definedName name="SAPBEXrevision" hidden="1">1</definedName>
    <definedName name="SAPBEXsysID" hidden="1">"PR2"</definedName>
    <definedName name="SAPBEXwbID" hidden="1">"0MB5TOIC7ZU0LX8WJX6QNRCYX"</definedName>
    <definedName name="sbgsdgfgbb" hidden="1">#REF!</definedName>
    <definedName name="sd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ddd" hidden="1">{#N/A,#N/A,FALSE,"Créances";#N/A,#N/A,FALSE,"Effectifs";#N/A,#N/A,FALSE,"SI"}</definedName>
    <definedName name="SDER" hidden="1">{#N/A,#N/A,FALSE,"Calc";#N/A,#N/A,FALSE,"Sensitivity";#N/A,#N/A,FALSE,"LT Earn.Dil.";#N/A,#N/A,FALSE,"Dil. AVP"}</definedName>
    <definedName name="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dsfsdfsdfsdfsdf" hidden="1">{"' calendrier 2000'!$A$1:$Q$38"}</definedName>
    <definedName name="sdfgdsf" hidden="1">#REF!</definedName>
    <definedName name="SDFGFG" hidden="1">#REF!</definedName>
    <definedName name="sdfsddsf" hidden="1">{#N/A,#N/A,FALSE,"Créances";#N/A,#N/A,FALSE,"Effectifs";#N/A,#N/A,FALSE,"SI"}</definedName>
    <definedName name="sdfsdf" hidden="1">{#N/A,#N/A,FALSE,"Créances";#N/A,#N/A,FALSE,"Effectifs";#N/A,#N/A,FALSE,"SI"}</definedName>
    <definedName name="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dfsdfd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gdfghfhgfjhgfjhjjjg" hidden="1">{"general",#N/A,FALSE,"Assumptions"}</definedName>
    <definedName name="sdgdgdf" hidden="1">{"comp",#N/A,FALSE,"SPEC";"footnotes",#N/A,FALSE,"SPEC"}</definedName>
    <definedName name="sdqfqfdfq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dsdfsdfsdf" hidden="1">{#N/A,#N/A,FALSE,"Créances";#N/A,#N/A,FALSE,"Effectifs";#N/A,#N/A,FALSE,"SI"}</definedName>
    <definedName name="sdvsfdvfdsb" hidden="1">#REF!</definedName>
    <definedName name="se" hidden="1">{"consolidated",#N/A,FALSE,"Sheet1";"cms",#N/A,FALSE,"Sheet1";"fse",#N/A,FALSE,"Sheet1"}</definedName>
    <definedName name="sencount" hidden="1">1</definedName>
    <definedName name="s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bgsfbgsfbg" hidden="1">#REF!</definedName>
    <definedName name="SFDGDSG" hidden="1">#REF!</definedName>
    <definedName name="sfdsdfdf" hidden="1">{#N/A,#N/A,FALSE,"Créances";#N/A,#N/A,FALSE,"Effectifs";#N/A,#N/A,FALSE,"SI"}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fsdfsd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sx" hidden="1">{"consolidated",#N/A,FALSE,"Sheet1";"cms",#N/A,FALSE,"Sheet1";"fse",#N/A,FALSE,"Sheet1"}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lf" hidden="1">{#N/A,#N/A,FALSE,"CHANGES";#N/A,#N/A,FALSE,"PROD SUMMARY";#N/A,#N/A,FALSE,"1995 PO SUM";#N/A,#N/A,FALSE,"1995 GEOG SUM";#N/A,#N/A,FALSE,"1996 PO SUM";#N/A,#N/A,FALSE,"1996 GEOG SUM"}</definedName>
    <definedName name="sjj" hidden="1">{"1999OIDL",#N/A,FALSE,"OIDL"}</definedName>
    <definedName name="SnecmaFAT" hidden="1">{#N/A,#N/A,TRUE,"Pro Forma";#N/A,#N/A,TRUE,"PF_Bal";#N/A,#N/A,TRUE,"PF_INC";#N/A,#N/A,TRUE,"CBE";#N/A,#N/A,TRUE,"SWK"}</definedName>
    <definedName name="sqfs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sss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ssss" hidden="1">{#N/A,#N/A,FALSE,"TabA";#N/A,#N/A,FALSE,"UTopxFx98";#N/A,#N/A,FALSE,"TopxFx98";#N/A,#N/A,FALSE,"TopxNom"}</definedName>
    <definedName name="sssss" hidden="1">{#N/A,#N/A,FALSE,"Calc";#N/A,#N/A,FALSE,"Sensitivity";#N/A,#N/A,FALSE,"LT Earn.Dil.";#N/A,#N/A,FALSE,"Dil. AVP"}</definedName>
    <definedName name="Stats" hidden="1">{#N/A,#N/A,TRUE,"Pro Forma";#N/A,#N/A,TRUE,"PF_Bal";#N/A,#N/A,TRUE,"PF_INC";#N/A,#N/A,TRUE,"CBE";#N/A,#N/A,TRUE,"SWK"}</definedName>
    <definedName name="t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Tabel" hidden="1">{"Balance sheet",#N/A,TRUE,"DB1_format"}</definedName>
    <definedName name="temp" hidden="1">{#N/A,#N/A,FALSE,"INVOICED P-M";#N/A,#N/A,FALSE,"98 GESPREID"}</definedName>
    <definedName name="test1" hidden="1">{#N/A,#N/A,FALSE,"Umsatz";#N/A,#N/A,FALSE,"Base V.02";#N/A,#N/A,FALSE,"Charts"}</definedName>
    <definedName name="test2" hidden="1">{#N/A,#N/A,FALSE,"F_Plan";#N/A,#N/A,FALSE,"Parameter"}</definedName>
    <definedName name="tests" hidden="1">{#N/A,#N/A,FALSE,"F_Plan";#N/A,#N/A,FALSE,"Parameter"}</definedName>
    <definedName name="TextRefCopyRangeCount" hidden="1">3</definedName>
    <definedName name="thth" hidden="1">{#N/A,#N/A,FALSE,"Calc";#N/A,#N/A,FALSE,"Sensitivity";#N/A,#N/A,FALSE,"LT Earn.Dil.";#N/A,#N/A,FALSE,"Dil. AVP"}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to" hidden="1">{#N/A,#N/A,FALSE,"Objectives"}</definedName>
    <definedName name="tr" hidden="1">{"All",#N/A,FALSE,"Admin";"G only",#N/A,FALSE,"Admin";"No G",#N/A,FALSE,"Admin"}</definedName>
    <definedName name="tretrz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rh" hidden="1">{"1999International",#N/A,FALSE,"International"}</definedName>
    <definedName name="tt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tyi" hidden="1">{"2000HTUK",#N/A,FALSE,"HTUK"}</definedName>
    <definedName name="tyu" hidden="1">{"MARCH",#N/A,FALSE,"CONSO OPEX 5899";"FullOpex",#N/A,FALSE,"CONSO OPEX 5899"}</definedName>
    <definedName name="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ugyi" hidden="1">{#N/A,#N/A,FALSE,"output";#N/A,#N/A,FALSE,"contrib";#N/A,#N/A,FALSE,"profile";#N/A,#N/A,FALSE,"comps"}</definedName>
    <definedName name="ui" hidden="1">{"MARCH",#N/A,FALSE,"CONSO OPEX 5899";"FullOpex",#N/A,FALSE,"CONSO OPEX 5899"}</definedName>
    <definedName name="umy" hidden="1">{"comps",#N/A,FALSE,"comps";"notes",#N/A,FALSE,"comps"}</definedName>
    <definedName name="uu" hidden="1">{"Financials",#N/A,FALSE,"Financials";"AVP",#N/A,FALSE,"AVP";"DCF",#N/A,FALSE,"DCF";"CSC",#N/A,FALSE,"CSC";"Deal_Comp",#N/A,FALSE,"DealComp"}</definedName>
    <definedName name="UUUUUU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vanja" hidden="1">{#N/A,#N/A,TRUE,"Pro Forma";#N/A,#N/A,TRUE,"PF_Bal";#N/A,#N/A,TRUE,"PF_INC";#N/A,#N/A,TRUE,"CBE";#N/A,#N/A,TRUE,"SWK"}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csds" hidden="1">{#N/A,#N/A,FALSE,"Créances";#N/A,#N/A,FALSE,"Effectifs";#N/A,#N/A,FALSE,"SI"}</definedName>
    <definedName name="vehicle" hidden="1">{"All",#N/A,FALSE,"Admin";"G only",#N/A,FALSE,"Admin";"No G",#N/A,FALSE,"Admin"}</definedName>
    <definedName name="vo" hidden="1">{"consolidated",#N/A,FALSE,"Sheet1";"cms",#N/A,FALSE,"Sheet1";"fse",#N/A,FALSE,"Sheet1"}</definedName>
    <definedName name="w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ACC" hidden="1">{#N/A,#N/A,TRUE,"Pro Forma";#N/A,#N/A,TRUE,"PF_Bal";#N/A,#N/A,TRUE,"PF_INC";#N/A,#N/A,TRUE,"CBE";#N/A,#N/A,TRUE,"SWK"}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f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fg" hidden="1">{#N/A,#N/A,FALSE,"Calc";#N/A,#N/A,FALSE,"Sensitivity";#N/A,#N/A,FALSE,"LT Earn.Dil.";#N/A,#N/A,FALSE,"Dil. AVP"}</definedName>
    <definedName name="whatever" hidden="1">{#N/A,#N/A,FALSE,"CHANGES";#N/A,#N/A,FALSE,"PROD SUMMARY";#N/A,#N/A,FALSE,"1995 PO SUM";#N/A,#N/A,FALSE,"1995 GEOG SUM";#N/A,#N/A,FALSE,"1996 PO SUM";#N/A,#N/A,FALSE,"1996 GEOG SUM"}</definedName>
    <definedName name="whatt" hidden="1">{"All",#N/A,FALSE,"Admin";"G only",#N/A,FALSE,"Admin";"No G",#N/A,FALSE,"Admin"}</definedName>
    <definedName name="wi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IN" hidden="1">{"' calendrier 2000'!$A$1:$Q$38"}</definedName>
    <definedName name="wrn.1." hidden="1">{#N/A,#N/A,FALSE,"Calc";#N/A,#N/A,FALSE,"Sensitivity";#N/A,#N/A,FALSE,"LT Earn.Dil.";#N/A,#N/A,FALSE,"Dil. AVP"}</definedName>
    <definedName name="wrn.1.1" hidden="1">{#N/A,#N/A,FALSE,"Calc";#N/A,#N/A,FALSE,"Sensitivity";#N/A,#N/A,FALSE,"LT Earn.Dil.";#N/A,#N/A,FALSE,"Dil. AVP"}</definedName>
    <definedName name="wrn.1.1.2" hidden="1">{#N/A,#N/A,FALSE,"Calc";#N/A,#N/A,FALSE,"Sensitivity";#N/A,#N/A,FALSE,"LT Earn.Dil.";#N/A,#N/A,FALSE,"Dil. AVP"}</definedName>
    <definedName name="wrn.1.1.3" hidden="1">{#N/A,#N/A,FALSE,"Calc";#N/A,#N/A,FALSE,"Sensitivity";#N/A,#N/A,FALSE,"LT Earn.Dil.";#N/A,#N/A,FALSE,"Dil. AVP"}</definedName>
    <definedName name="wrn.1.2" hidden="1">{#N/A,#N/A,FALSE,"Calc";#N/A,#N/A,FALSE,"Sensitivity";#N/A,#N/A,FALSE,"LT Earn.Dil.";#N/A,#N/A,FALSE,"Dil. AVP"}</definedName>
    <definedName name="wrn.1.3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999._.Corporate." hidden="1">{"1999Corporate",#N/A,FALSE,"Corporate"}</definedName>
    <definedName name="wrn.1999._.Funding." hidden="1">{"1999Funding",#N/A,FALSE,"Funding"}</definedName>
    <definedName name="wrn.1999._.Grp._.Adjustments." hidden="1">{"1999GrpAdj",#N/A,FALSE,"Grp Adj"}</definedName>
    <definedName name="wrn.1999._.Grp._.Consol." hidden="1">{"1999GrpConsol",#N/A,FALSE,"Grp Consol"}</definedName>
    <definedName name="wrn.1999._.HTUK." hidden="1">{"1999HTUK",#N/A,FALSE,"HTUK"}</definedName>
    <definedName name="wrn.1999._.International." hidden="1">{"1999International",#N/A,FALSE,"International"}</definedName>
    <definedName name="wrn.1999._.OIDL." hidden="1">{"1999OIDL",#N/A,FALSE,"OIDL"}</definedName>
    <definedName name="wrn.1999._.Trust." hidden="1">{"1999Trust",#N/A,FALSE,"Trust"}</definedName>
    <definedName name="WRN.2." hidden="1">{#N/A,#N/A,FALSE,"Calc";#N/A,#N/A,FALSE,"Sensitivity";#N/A,#N/A,FALSE,"LT Earn.Dil.";#N/A,#N/A,FALSE,"Dil. AVP"}</definedName>
    <definedName name="wrn.2000._.Corporate." hidden="1">{"2000Corporate",#N/A,FALSE,"Corporate"}</definedName>
    <definedName name="wrn.2000._.Funding." hidden="1">{"2000Funding",#N/A,FALSE,"Funding"}</definedName>
    <definedName name="wrn.2000._.Grp._.Adjustments." hidden="1">{"2000GrpAdj",#N/A,FALSE,"Grp Adj"}</definedName>
    <definedName name="wrn.2000._.Grp._.Consol." hidden="1">{"2000GrpConsol",#N/A,FALSE,"Grp Consol"}</definedName>
    <definedName name="wrn.2000._.HTUK." hidden="1">{"2000HTUK",#N/A,FALSE,"HTUK"}</definedName>
    <definedName name="wrn.2000._.International." hidden="1">{"2000International",#N/A,FALSE,"International"}</definedName>
    <definedName name="wrn.2000._.OIDL." hidden="1">{"2000OIDL",#N/A,FALSE,"OIDL"}</definedName>
    <definedName name="wrn.2000._.Trust." hidden="1">{"2000Trust",#N/A,FALSE,"Trust"}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ging._.and._.Trend._.Analysis.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Affiliates." hidden="1">{#N/A,#N/A,FALSE,"Australia";#N/A,#N/A,FALSE,"Chad";#N/A,#N/A,FALSE,"CIS";#N/A,#N/A,FALSE,"Egypt";#N/A,#N/A,FALSE,"France";#N/A,#N/A,FALSE,"Germany";#N/A,#N/A,FALSE,"Japan";#N/A,#N/A,FALSE,"Malaysia";#N/A,#N/A,FALSE,"Natuna";#N/A,#N/A,FALSE,"Netherlands";#N/A,#N/A,FALSE,"Norway";#N/A,#N/A,FALSE,"Thailand";#N/A,#N/A,FALSE,"United Kingdom";#N/A,#N/A,FALSE,"Yemen";#N/A,#N/A,FALSE,"Headquarters";#N/A,#N/A,FALSE,"TOTAL UPSTREAM"}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hidden="1">{"casespecific",#N/A,FALSE,"Assumptions"}</definedName>
    <definedName name="wrn.Auto._.Comp." hidden="1">{#N/A,#N/A,FALSE,"Sheet1"}</definedName>
    <definedName name="wrn.away." hidden="1">{"away stand alones",#N/A,FALSE,"Target"}</definedName>
    <definedName name="wrn.Balance._.sheet." hidden="1">{"Balance sheet",#N/A,TRUE,"DB1_format"}</definedName>
    <definedName name="wrn.BOQ22MAI." hidden="1">{#N/A,#N/A,FALSE,"GRAND TOTAL PRICE";#N/A,#N/A,FALSE,"SUMM_DISC";#N/A,#N/A,FALSE,"SUMM_BASE";#N/A,#N/A,FALSE,"NSS FORM 1 SITE N°1";#N/A,#N/A,FALSE,"NSS FORM 1 SITE N°2";#N/A,#N/A,FALSE,"NSS FORM 2 SITE N°1";#N/A,#N/A,FALSE,"NSS FORM 2 SITE N°2";#N/A,#N/A,FALSE,"NSS FORM 3 SITE N°1";#N/A,#N/A,FALSE,"NSS FORM 3 SITE N°2";#N/A,#N/A,FALSE,"NSS FORM 4 SITE N°1";#N/A,#N/A,FALSE,"NSS FORM 4 SITE N°2";#N/A,#N/A,FALSE,"NSS FORM 5 SITE N°1";#N/A,#N/A,FALSE,"NSS FORM 5 SITE N°2";#N/A,#N/A,FALSE,"NSS FORM 6 SITE N°1";#N/A,#N/A,FALSE,"NSS FORM 6 SITE N°2";#N/A,#N/A,FALSE,"NSS FORM 7 OMC-NSS";#N/A,#N/A,FALSE,"FORM 8 SMSC";#N/A,#N/A,FALSE,"FORM 9 VM"}</definedName>
    <definedName name="wrn.BPlan." hidden="1">{#N/A,#N/A,FALSE,"F_Plan";#N/A,#N/A,FALSE,"Parameter"}</definedName>
    <definedName name="wrn.brian." hidden="1">{#N/A,#N/A,FALSE,"output";#N/A,#N/A,FALSE,"contrib";#N/A,#N/A,FALSE,"profile";#N/A,#N/A,FALSE,"comps"}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budget._.balance._.sheet." hidden="1">{"bugdet992000 balance sheet",#N/A,FALSE,"Celtel alternative 6"}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EO_black._.white." hidden="1">{"ceo_fin",#N/A,FALSE,"2-financial";"ceo_ops",#N/A,FALSE,"3-operating";"ceo_trad",#N/A,FALSE,"GRP";"ceo_rev",#N/A,FALSE,"GRP";"ceo_opex",#N/A,FALSE,"GRP";"ceo_manp",#N/A,FALSE,"GRP";"ceo_capex",#N/A,FALSE,"GRP";"ceo_bank",#N/A,FALSE,"BANK full";"ceo_mkt val",#N/A,FALSE,"Mkt Val";"ceo_Mkt_cons",#N/A,FALSE,"mkt con"}</definedName>
    <definedName name="wrn.CEO_colour." hidden="1">{"ceo_shareh",#N/A,FALSE,"SHARES";"ceo_debth",#N/A,FALSE,"CHART"}</definedName>
    <definedName name="wrn.Cider." hidden="1">{#N/A,#N/A,FALSE,"Cider Segment";#N/A,#N/A,FALSE,"Bulmers";#N/A,#N/A,FALSE,"Ritz";#N/A,#N/A,FALSE,"Stag";#N/A,#N/A,FALSE,"Cider Others"}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olidated._.Set." hidden="1">{"Consolidated IS w Ratios",#N/A,FALSE,"Consolidated";"Consolidated CF",#N/A,FALSE,"Consolidated";"Consolidated DCF",#N/A,FALSE,"Consolidated"}</definedName>
    <definedName name="wrn.contribution." hidden="1">{#N/A,#N/A,FALSE,"Contribution Analysis"}</definedName>
    <definedName name="wrn.cooper.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RT." hidden="1">{#N/A,#N/A,TRUE,"Title Sheet";#N/A,#N/A,TRUE,"Contents";#N/A,#N/A,TRUE,"Scenarios";#N/A,#N/A,TRUE,"WACC";#N/A,#N/A,TRUE,"Valuation-PERPETUITY";#N/A,#N/A,TRUE,"IS - Conso";#N/A,#N/A,TRUE,"IS - Conso (US$ '95)";#N/A,#N/A,TRUE,"Cash Flow - Conso";#N/A,#N/A,TRUE,"Cash Flow - Conso (US$'95)";#N/A,#N/A,TRUE,"BS - Conso";#N/A,#N/A,TRUE,"BS - Conso (US$'95)";#N/A,#N/A,TRUE,"Macro Assumptions";#N/A,#N/A,TRUE,"Supply assumptions";#N/A,#N/A,TRUE,"Tariffs-Elasticities (FIXED)";#N/A,#N/A,TRUE,"Fixed - Revenues";#N/A,#N/A,TRUE,"Cellular - Revenues";#N/A,#N/A,TRUE,"Fixed - OPEX";#N/A,#N/A,TRUE,"Cellular - OPEX";#N/A,#N/A,TRUE,"Fixed - CAPEX";#N/A,#N/A,TRUE," mobile - CAPEX ";#N/A,#N/A,TRUE,"Debt ";#N/A,#N/A,TRUE,"Taxes";#N/A,#N/A,TRUE,"Dividends";#N/A,#N/A,TRUE,"Net WC";#N/A,#N/A,TRUE,"Ratios";#N/A,#N/A,TRUE,"Ratios IS-Conso";#N/A,#N/A,TRUE,"Ratios BS - Conso";#N/A,#N/A,TRUE,"Proforma - Fixed";#N/A,#N/A,TRUE,"Proforma- Cellular"}</definedName>
    <definedName name="wrn.CSC." hidden="1">{"page1",#N/A,TRUE,"CSC";"page2",#N/A,TRUE,"CSC"}</definedName>
    <definedName name="wrn.CSC2" hidden="1">{"page1",#N/A,TRUE,"CSC";"page2",#N/A,TRUE,"CSC"}</definedName>
    <definedName name="wrn.csc2." hidden="1">{#N/A,#N/A,FALSE,"ORIX CSC"}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base." hidden="1">{"subs",#N/A,FALSE,"database ";"proportional",#N/A,FALSE,"database "}</definedName>
    <definedName name="wrn.DC.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etailed._.print." hidden="1">{#N/A,#N/A,FALSE,"TabA";#N/A,#N/A,FALSE,"UTopxFx98";#N/A,#N/A,FALSE,"TopxFx98";#N/A,#N/A,FALSE,"TopxNom";#N/A,#N/A,FALSE,"UcFx98";#N/A,#N/A,FALSE,"CopxFx98";#N/A,#N/A,FALSE,"UcFx97";#N/A,#N/A,FALSE,"CopxFx97";#N/A,#N/A,FALSE,"UcNom";#N/A,#N/A,FALSE,"UcNomEni";#N/A,#N/A,FALSE,"UnFx98";#N/A,#N/A,FALSE,"NopxFx98";#N/A,#N/A,FALSE,"UnFx97";#N/A,#N/A,FALSE,"NopxFx97";#N/A,#N/A,FALSE,"UnNom";#N/A,#N/A,FALSE,"UnNomEni";#N/A,#N/A,FALSE,"TabC";#N/A,#N/A,FALSE,"CopxNom";#N/A,#N/A,FALSE,"CopxUSD";#N/A,#N/A,FALSE,"CopxUSDPct";#N/A,#N/A,FALSE,"CopxLoc";#N/A,#N/A,FALSE,"NopxNom";#N/A,#N/A,FALSE,"NopxUSD";#N/A,#N/A,FALSE,"NopxUSDPct";#N/A,#N/A,FALSE,"NopxLoc";#N/A,#N/A,FALSE,"ForexR";#N/A,#N/A,FALSE,"MoebGwi";#N/A,#N/A,FALSE,"MoebEni";#N/A,#N/A,FALSE,"GwiEniFac";#N/A,#N/A,FALSE,"TabD";#N/A,#N/A,FALSE,"KoebdENI";#N/A,#N/A,FALSE,"StatSuppl"}</definedName>
    <definedName name="wrn.DEV_SYNTHESE." hidden="1">{"COST",#N/A,FALSE,"SYNTHESE";"MARGIN",#N/A,FALSE,"SYNTHESE";"LOT_COM",#N/A,FALSE,"SYNTHESE"}</definedName>
    <definedName name="wrn.dil_anal." hidden="1">{"hiden",#N/A,FALSE,"14";"hidden",#N/A,FALSE,"16";"hidden",#N/A,FALSE,"18";"hidden",#N/A,FALSE,"20"}</definedName>
    <definedName name="wrn.dil_anal.1" hidden="1">{"hiden",#N/A,FALSE,"14";"hidden",#N/A,FALSE,"16";"hidden",#N/A,FALSE,"18";"hidden",#N/A,FALSE,"20"}</definedName>
    <definedName name="wrn.document." hidden="1">{"consolidated",#N/A,FALSE,"Sheet1";"cms",#N/A,FALSE,"Sheet1";"fse",#N/A,FALSE,"Sheet1"}</definedName>
    <definedName name="wrn.document.1" hidden="1">{"comp",#N/A,FALSE,"SPEC";"footnotes",#N/A,FALSE,"SPEC"}</definedName>
    <definedName name="wrn.documentaero." hidden="1">{"comps2",#N/A,FALSE,"AERO";"footnotes",#N/A,FALSE,"AERO"}</definedName>
    <definedName name="wrn.documentaero.1" hidden="1">{"comps2",#N/A,FALSE,"AERO";"footnotes",#N/A,FALSE,"AERO"}</definedName>
    <definedName name="wrn.documenthand." hidden="1">{"comps",#N/A,FALSE,"HANDPACK";"footnotes",#N/A,FALSE,"HANDPACK"}</definedName>
    <definedName name="wrn.documenthand.1" hidden="1">{"comps",#N/A,FALSE,"HANDPACK";"footnotes",#N/A,FALSE,"HANDPACK"}</definedName>
    <definedName name="wrn.EMM._.detail._.edition." hidden="1">{#N/A,#N/A,TRUE,"Cover";#N/A,#N/A,TRUE,"Content";"Orders EMM",#N/A,TRUE,"Order Sales";"project EMM",#N/A,TRUE,"Project Control";"Cash EMM",#N/A,TRUE,"Cash Control";"KPI EMM",#N/A,TRUE,"KPI-EMM";"Empl EMM",#N/A,TRUE,"Employees"}</definedName>
    <definedName name="wrn.Employee._.Efficiency." hidden="1">{"Employee Efficiency",#N/A,FALSE,"Benchmarking"}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1" hidden="1">{"equity comps",#N/A,FALSE,"CS Comps";"equity comps",#N/A,FALSE,"PS Comps";"equity comps",#N/A,FALSE,"GIC_Comps";"equity comps",#N/A,FALSE,"GIC2_Comps"}</definedName>
    <definedName name="wrn.ET_SG." hidden="1">{#N/A,#N/A,FALSE,"Créances";#N/A,#N/A,FALSE,"Effectifs";#N/A,#N/A,FALSE,"SI"}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hidden="1">{"IS FE with Ratios",#N/A,FALSE,"Far East";"PF CF Far East",#N/A,FALSE,"Far East";"DCF Far East Matrix",#N/A,FALSE,"Far East"}</definedName>
    <definedName name="wrn.FE._.Sensitivity." hidden="1">{"Far East Top",#N/A,FALSE,"FE Model";"Far East Mid",#N/A,FALSE,"FE Model";"Far East Base",#N/A,FALSE,"FE Model"}</definedName>
    <definedName name="wrn.FFR." hidden="1">{"header",#N/A,FALSE,"Header";"summary",#N/A,FALSE,"Summary";"profit&amp;loss",#N/A,FALSE,"GRP";"balance sheet",#N/A,FALSE,"Bal Sht";"manpower",#N/A,FALSE,"GRP";"capex",#N/A,FALSE,"GRP";"bank",#N/A,FALSE,"BANK";"mktvalue",#N/A,FALSE,"Mkt Val";#N/A,#N/A,FALSE,"CloProj2003"}</definedName>
    <definedName name="wrn.final._.closure." hidden="1">{"profit&amp;loss",#N/A,FALSE,"GRP";"revenue",#N/A,FALSE,"GRP";"manpower",#N/A,FALSE,"GRP";"capex",#N/A,FALSE,"GRP";"provisions",#N/A,FALSE,"GRP"}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riendly." hidden="1">{#N/A,#N/A,TRUE,"Julio";#N/A,#N/A,TRUE,"Agosto";#N/A,#N/A,TRUE,"BHCo";#N/A,#N/A,TRUE,"Abril";#N/A,#N/A,TRUE,"Pro Forma"}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aph._.edition." hidden="1">{#N/A,#N/A,FALSE,"KPI-EMM-Graph";#N/A,#N/A,FALSE,"Cost Graph";#N/A,#N/A,FALSE,"Cash graph";#N/A,#N/A,FALSE,"Order Sales Graph"}</definedName>
    <definedName name="wrn.gugyug." hidden="1">{#N/A,#N/A,FALSE,"Globtel";#N/A,#N/A,FALSE,"Globtel"}</definedName>
    <definedName name="wrn.Guillaume." hidden="1">{"MARCH",#N/A,FALSE,"CONSO OPEX 5899";"FullOpex",#N/A,FALSE,"CONSO OPEX 5899"}</definedName>
    <definedName name="wrn.imp." hidden="1">{"vue1",#N/A,FALSE,"synthese";"vue2",#N/A,FALSE,"synthese"}</definedName>
    <definedName name="wrn.interim._.closure." hidden="1">{"profit&amp;loss",#N/A,FALSE,"GRP";"revenue",#N/A,FALSE,"GRP";"capex1",#N/A,FALSE,"GRP";"provisions",#N/A,FALSE,"GRP"}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Yen." hidden="1">{"JG FE Top",#N/A,FALSE,"JG FE ¥";"JG FE Bottom",#N/A,FALSE,"JG FE ¥"}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ewers." hidden="1">{#N/A,#N/A,FALSE,"Assumps";#N/A,#N/A,FALSE,"Summary3";#N/A,#N/A,FALSE,"Owned";#N/A,#N/A,FALSE,"Ewa";#N/A,#N/A,FALSE,"Waikiki";#N/A,#N/A,FALSE,"Reef";#N/A,#N/A,FALSE,"Kuhio";#N/A,#N/A,FALSE,"East";#N/A,#N/A,FALSE,"West";#N/A,#N/A,FALSE,"Islander_Waikiki";#N/A,#N/A,FALSE,"Surf";#N/A,#N/A,FALSE,"Ala_Wai";#N/A,#N/A,FALSE,"Reef_Towers";#N/A,#N/A,FALSE,"Waikiki_Tower";#N/A,#N/A,FALSE,"Edgewater";#N/A,#N/A,FALSE,"Village";#N/A,#N/A,FALSE,"Coral_Seas";#N/A,#N/A,FALSE,"Reef_Lanais";#N/A,#N/A,FALSE,"Royal";#N/A,#N/A,FALSE,"Retail";#N/A,#N/A,FALSE,"Retail2";#N/A,#N/A,FALSE,"Parking";#N/A,#N/A,FALSE,"Manage";#N/A,#N/A,FALSE,"Manback";#N/A,#N/A,FALSE,"Invest";#N/A,#N/A,FALSE,"Commercial";#N/A,#N/A,FALSE,"Dev"}</definedName>
    <definedName name="wrn.LewersII." hidden="1">{#N/A,#N/A,FALSE,"Assumps";#N/A,#N/A,FALSE,"Owned";#N/A,#N/A,FALSE,"Retail";#N/A,#N/A,FALSE,"Retail2";#N/A,#N/A,FALSE,"Parking";#N/A,#N/A,FALSE,"Manage";#N/A,#N/A,FALSE,"Manback";#N/A,#N/A,FALSE,"Invest";#N/A,#N/A,FALSE,"Commercial"}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ne._.Efficiency." hidden="1">{"Line Efficiency",#N/A,FALSE,"Benchmarking"}</definedName>
    <definedName name="wrn.Mahmoud." hidden="1">{#N/A,#N/A,FALSE,"Objectives"}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emo.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odel." hidden="1">{"DCF",#N/A,FALSE,"DCF"}</definedName>
    <definedName name="wrn.Monthly." hidden="1">{#N/A,#N/A,FALSE,"EL-M-01";#N/A,#N/A,FALSE,"EL-M-02";#N/A,#N/A,FALSE,"EL-M-03";#N/A,#N/A,FALSE,"EL-S-01";#N/A,#N/A,FALSE,"EL-S-02";#N/A,#N/A,FALSE,"EL-A-01";#N/A,#N/A,FALSE,"EL-A-02"}</definedName>
    <definedName name="wrn.NA_ULV._.Tand._.B." hidden="1">{"NA Top",#N/A,FALSE,"NA-ULV";"NA Bottom",#N/A,FALSE,"NA-ULV"}</definedName>
    <definedName name="wrn.NA._.Model._.T._.and._.B." hidden="1">{"NA Top",#N/A,FALSE,"NA Model";"NA Bottom",#N/A,FALSE,"NA Model"}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Omzet." hidden="1">{#N/A,#N/A,FALSE,"INVOICED P-M";#N/A,#N/A,FALSE,"98 GESPREID"}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ndL_Summary." hidden="1">{#N/A,#N/A,FALSE,"Summary"}</definedName>
    <definedName name="wrn.perimeter._.comp." hidden="1">{#N/A,#N/A,TRUE,"comp";#N/A,#N/A,TRUE,"notes"}</definedName>
    <definedName name="wrn.Pianocomp." hidden="1">{"page_1",#N/A,TRUE,"Sheet1";"page_2",#N/A,TRUE,"Sheet1";"page_notes",#N/A,TRUE,"Sheet1"}</definedName>
    <definedName name="wrn.PL._.guldens." hidden="1">{#N/A,#N/A,TRUE,"Subscriber base";#N/A,#N/A,TRUE,"P&amp;L EuroNet Internet BV";#N/A,#N/A,TRUE,"CorporateRev";#N/A,#N/A,TRUE,"ResidentialRev";#N/A,#N/A,TRUE,"I K C";#N/A,#N/A,TRUE,"Animation";#N/A,#N/A,TRUE,"Marketing";#N/A,#N/A,TRUE,"Sales";#N/A,#N/A,TRUE,"CustomerCare";#N/A,#N/A,TRUE,"IS IT";#N/A,#N/A,TRUE,"GEA"}</definedName>
    <definedName name="wrn.plbscf." hidden="1">{"p_l",#N/A,FALSE,"Summary Accounts"}</definedName>
    <definedName name="wrn.PRESENTATION." hidden="1">{#N/A,#N/A,TRUE,"PRODUCTION CAPEX OVERVIEW";#N/A,#N/A,TRUE,"Affiliate Detail";#N/A,#N/A,TRUE,"CAPEX PLANNING OVERVIEW"}</definedName>
    <definedName name="wrn.PrimeCo." hidden="1">{"print 1",#N/A,FALSE,"PrimeCo PCS";"print 2",#N/A,FALSE,"PrimeCo PCS";"valuation",#N/A,FALSE,"PrimeCo PCS"}</definedName>
    <definedName name="wrn.Principal." hidden="1">{#N/A,#N/A,FALSE,"Principal";#N/A,#N/A,FALSE,"Principal2"}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CSC." hidden="1">{"CSC_1",#N/A,FALSE,"CSC Outputs";"CSC_2",#N/A,FALSE,"CSC Outputs"}</definedName>
    <definedName name="wrn.Print_CSC2" hidden="1">{"CSC_1",#N/A,FALSE,"CSC Outputs";"CSC_2",#N/A,FALSE,"CSC Outputs"}</definedName>
    <definedName name="wrn.Print." hidden="1">{#N/A,#N/A,FALSE,"Underlying";#N/A,#N/A,FALSE,"Assumptions";#N/A,#N/A,FALSE,"Financials";#N/A,#N/A,FALSE,"Summary";#N/A,#N/A,FALSE,"Acqpl";#N/A,#N/A,FALSE,"Yearonepl";#N/A,#N/A,FALSE,"Yeartwopl";#N/A,#N/A,FALSE,"Balsheet";#N/A,#N/A,FALSE,"Cashflow";#N/A,#N/A,FALSE,"Sensitivities";#N/A,#N/A,FALSE,"Sensitivities2"}</definedName>
    <definedName name="wrn.print._.all." hidden="1">{#N/A,#N/A,TRUE,"Introduction";#N/A,#N/A,TRUE,"DCR - TV";#N/A,#N/A,TRUE,"Summary";#N/A,#N/A,TRUE,"Valuation (5)";#N/A,#N/A,TRUE,"Valuation (2)";#N/A,#N/A,TRUE,"Valuation (3)";#N/A,#N/A,TRUE,"Valuation";#N/A,#N/A,TRUE,"Sensitivity Summary";#N/A,#N/A,TRUE,"Proforma Accounts";#N/A,#N/A,TRUE,"Traffic";#N/A,#N/A,TRUE,"Tariffs";#N/A,#N/A,TRUE,"Revenue";#N/A,#N/A,TRUE,"Costs";#N/A,#N/A,TRUE,"Financing Assumptions"}</definedName>
    <definedName name="wrn.Print._.Europe._.TandB.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standalone." hidden="1">{"standalone1",#N/A,FALSE,"DCFBase";"standalone2",#N/A,FALSE,"DCFBase"}</definedName>
    <definedName name="wrn.Print._.the._.lot." hidden="1">{"First Page",#N/A,FALSE,"Surfactants LBO";"Second Page",#N/A,FALSE,"Surfactants LBO"}</definedName>
    <definedName name="wrn.Print.2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all." hidden="1">{"projections1",#N/A,FALSE,"projections";"dcf2",#N/A,FALSE,"dcf";"dcf no profit sharing",#N/A,FALSE,"dcf no profit sharing";"avp1",#N/A,FALSE,"avp"}</definedName>
    <definedName name="wrn.printing." hidden="1">{#N/A,#N/A,FALSE,"trans"}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ing._.the._.transactions._.sheets.2" hidden="1">{#N/A,#N/A,FALSE,"Eastern";#N/A,#N/A,FALSE,"Western"}</definedName>
    <definedName name="wrn.printsyns." hidden="1">{"dcfsyn",#N/A,FALSE,"DCFSYN";"senssyn",#N/A,FALSE,"DCFSYN"}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Qrtly._.Grp._.Consol." hidden="1">{"QTRLYGrpConsol",#N/A,FALSE,"Grp Consol"}</definedName>
    <definedName name="wrn.Qrtly._.International." hidden="1">{"QTRLYInternational",#N/A,FALSE,"International"}</definedName>
    <definedName name="wrn.Qtrly._.Corporate." hidden="1">{"QTRLYCorporate",#N/A,FALSE,"Corporate"}</definedName>
    <definedName name="wrn.Qtrly._.Funding." hidden="1">{"QTRLYFunding",#N/A,FALSE,"Funding"}</definedName>
    <definedName name="wrn.Qtrly._.Grp._.Adjustments." hidden="1">{"QTRLYGrpAdj",#N/A,FALSE,"Grp Adj"}</definedName>
    <definedName name="wrn.Qtrly._.HTUK." hidden="1">{"QTRLYHTUK",#N/A,FALSE,"HTUK"}</definedName>
    <definedName name="wrn.Qtrly._.OIDL." hidden="1">{"QTRLYOIDL",#N/A,FALSE,"OIDL"}</definedName>
    <definedName name="wrn.Qtrly._.Trust." hidden="1">{"QTRLYTrust",#N/A,FALSE,"Trust"}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ios." hidden="1">{"ratios",#N/A,FALSE,"Summary Accounts"}</definedName>
    <definedName name="wrn.Report1." hidden="1">{#N/A,#N/A,FALSE,"Operations";#N/A,#N/A,FALSE,"Financials"}</definedName>
    <definedName name="wrn.REPORTING._.PACKAGE." hidden="1">{#N/A,#N/A,TRUE,"Cover";#N/A,#N/A,TRUE,"BS";#N/A,#N/A,TRUE,"BS (2)";#N/A,#N/A,TRUE,"BS (3)";#N/A,#N/A,TRUE,"Supp Info-BS";#N/A,#N/A,TRUE,"IS";#N/A,#N/A,TRUE,"IS (2)";#N/A,#N/A,TRUE,"IS (3)";#N/A,#N/A,TRUE,"Supp Info-IS";#N/A,#N/A,TRUE,"CF";#N/A,#N/A,TRUE,"Supp Info-CF";#N/A,#N/A,TRUE,"SH";#N/A,#N/A,TRUE,"Supp Info-SH"}</definedName>
    <definedName name="wrn.RHD._.RESERVE._.REPORT." hidden="1">{#N/A,#N/A,FALSE,"CHANGES";#N/A,#N/A,FALSE,"PROD SUMMARY";#N/A,#N/A,FALSE,"1995 PO SUM";#N/A,#N/A,FALSE,"1995 GEOG SUM";#N/A,#N/A,FALSE,"1996 PO SUM";#N/A,#N/A,FALSE,"1996 GEOG SUM"}</definedName>
    <definedName name="wrn.rhd.whatever" hidden="1">{#N/A,#N/A,FALSE,"CHANGES";#N/A,#N/A,FALSE,"PROD SUMMARY";#N/A,#N/A,FALSE,"1995 PO SUM";#N/A,#N/A,FALSE,"1995 GEOG SUM";#N/A,#N/A,FALSE,"1996 PO SUM";#N/A,#N/A,FALSE,"1996 GEOG SUM"}</definedName>
    <definedName name="wrn.sales.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ns." hidden="1">{#N/A,#N/A,FALSE,"Sensitivities";#N/A,#N/A,FALSE,"Sensitivities2"}</definedName>
    <definedName name="wrn.sens.2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th." hidden="1">{#N/A,#N/A,FALSE,"Assumps";#N/A,#N/A,FALSE,"Summary";#N/A,#N/A,FALSE,"Owned";#N/A,#N/A,FALSE,"Waikiki";#N/A,#N/A,FALSE,"Reef";#N/A,#N/A,FALSE,"Kuhio";#N/A,#N/A,FALSE,"East";#N/A,#N/A,FALSE,"West";#N/A,#N/A,FALSE,"Reef_Towers";#N/A,#N/A,FALSE,"Waikiki_Tower";#N/A,#N/A,FALSE,"Edgewater";#N/A,#N/A,FALSE,"Village";#N/A,#N/A,FALSE,"Coral_Seas";#N/A,#N/A,FALSE,"Reef_Lanais";#N/A,#N/A,FALSE,"Royal";#N/A,#N/A,FALSE,"Islander_Waikiki";#N/A,#N/A,FALSE,"Surf";#N/A,#N/A,FALSE,"Ala_Wai";"Manage1",#N/A,FALSE,"Manage";#N/A,#N/A,FALSE,"Manback";"Invest1",#N/A,FALSE,"Invest";"Commercial1",#N/A,FALSE,"Commercial";"Dev1",#N/A,FALSE,"Dev"}</definedName>
    <definedName name="wrn.SethII." hidden="1">{#N/A,#N/A,FALSE,"Assumps";#N/A,#N/A,FALSE,"Owned";#N/A,#N/A,FALSE,"Manage";#N/A,#N/A,FALSE,"Manback";#N/A,#N/A,FALSE,"Invest";#N/A,#N/A,FALSE,"Commercial"}</definedName>
    <definedName name="wrn.SHORT.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1." hidden="1">{"All",#N/A,FALSE,"Admin";"G only",#N/A,FALSE,"Admin";"No G",#N/A,FALSE,"Admin"}</definedName>
    <definedName name="wrn.stand_alone." hidden="1">{#N/A,#N/A,FALSE,"CBE";#N/A,#N/A,FALSE,"SWK"}</definedName>
    <definedName name="wrn.Standard." hidden="1">{"Financials",#N/A,FALSE,"Financials";"AVP",#N/A,FALSE,"AVP";"DCF",#N/A,FALSE,"DCF";"CSC",#N/A,FALSE,"CSC";"Deal_Comp",#N/A,FALSE,"DealComp"}</definedName>
    <definedName name="wrn.Summary." hidden="1">{#N/A,#N/A,FALSE,"Summary3";#N/A,#N/A,FALSE,"Summary1";#N/A,#N/A,FALSE,"Summary2";#N/A,#N/A,FALSE,"Sensitivities1";#N/A,#N/A,FALSE,"Sensitivities2"}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est." hidden="1">{#N/A,#N/A,FALSE,"TabA";#N/A,#N/A,FALSE,"UTopxFx98";#N/A,#N/A,FALSE,"TopxFx98";#N/A,#N/A,FALSE,"TopxNom"}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talcomp." hidden="1">{"comp1",#N/A,FALSE,"COMPS";"footnotes",#N/A,FALSE,"COMPS"}</definedName>
    <definedName name="wrn.totalcomp.1" hidden="1">{"comp1",#N/A,FALSE,"COMPS";"footnotes",#N/A,FALSE,"COMPS"}</definedName>
    <definedName name="wrn.TOUT_imprimer.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wrn.trans._.sum.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Umsatz." hidden="1">{#N/A,#N/A,FALSE,"Umsatz";#N/A,#N/A,FALSE,"Base V.02";#N/A,#N/A,FALSE,"Charts"}</definedName>
    <definedName name="wrn.up.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TL._.Position." hidden="1">{"UTL effect",#N/A,FALSE,"Sensitivity"}</definedName>
    <definedName name="wrn.valderrama." hidden="1">{"valderrama1",#N/A,FALSE,"Pro Forma";"valderrama",#N/A,FALSE,"Pro Forma"}</definedName>
    <definedName name="wrn.valuation." hidden="1">{#N/A,#N/A,FALSE,"Valuation";#N/A,#N/A,FALSE,"Valuation (5)";#N/A,#N/A,FALSE,"Valuation (2)";#N/A,#N/A,FALSE,"Valuation (3)"}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cc." hidden="1">{"Area1",#N/A,FALSE,"OREWACC";"Area2",#N/A,FALSE,"OREWACC"}</definedName>
    <definedName name="wrn.Water." hidden="1">{#N/A,#N/A,FALSE,"Water";#N/A,#N/A,FALSE,"Ballygowan";#N/A,#N/A,FALSE,"Volvic"}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1.1.1" hidden="1">{#N/A,#N/A,FALSE,"Calc";#N/A,#N/A,FALSE,"Sensitivity";#N/A,#N/A,FALSE,"LT Earn.Dil.";#N/A,#N/A,FALSE,"Dil. AVP"}</definedName>
    <definedName name="wrn2.Bplan." hidden="1">{#N/A,#N/A,FALSE,"F_Plan";#N/A,#N/A,FALSE,"Parameter"}</definedName>
    <definedName name="WRN2.Document" hidden="1">{"consolidated",#N/A,FALSE,"Sheet1";"cms",#N/A,FALSE,"Sheet1";"fse",#N/A,FALSE,"Sheet1"}</definedName>
    <definedName name="wt" hidden="1">{"comps2_1",#N/A,FALSE,"Comps2";"comps2_2",#N/A,FALSE,"Comps2";"comps2_3",#N/A,FALSE,"Comps2";"comps2_4",#N/A,FALSE,"Comps2";"comps2_5",#N/A,FALSE,"Comps2"}</definedName>
    <definedName name="ww" hidden="1">{"assumption 50 50",#N/A,TRUE,"Merger";"has gets cash",#N/A,TRUE,"Merger";"accretion dilution",#N/A,TRUE,"Merger";"comparison credit stats",#N/A,TRUE,"Merger";"pf credit stats",#N/A,TRUE,"Merger";"pf sheets",#N/A,TRUE,"Merger"}</definedName>
    <definedName name="www" hidden="1">{#N/A,#N/A,FALSE,"Objectives"}</definedName>
    <definedName name="x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xccvbcbvcb" hidden="1">{"comps2",#N/A,FALSE,"AERO";"footnotes",#N/A,FALSE,"AERO"}</definedName>
    <definedName name="xsssw" hidden="1">{#N/A,#N/A,FALSE,"Créances";#N/A,#N/A,FALSE,"Effectifs";#N/A,#N/A,FALSE,"SI"}</definedName>
    <definedName name="XVCWXV" hidden="1">#REF!</definedName>
    <definedName name="xxx" hidden="1">{#N/A,#N/A,FALSE,"Créances";#N/A,#N/A,FALSE,"Effectifs";#N/A,#N/A,FALSE,"SI"}</definedName>
    <definedName name="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" hidden="1">{"10yp graphs",#N/A,FALSE,"Market Data"}</definedName>
    <definedName name="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" hidden="1">{#N/A,#N/A,FALSE,"Synth";"parc_DC",#N/A,FALSE,"parc";#N/A,#N/A,FALSE,"CA prest";#N/A,#N/A,FALSE,"Ratio CA";#N/A,#N/A,FALSE,"Trafic";"CR_GSM_acté_DC",#N/A,FALSE,"CR GSM_acté";#N/A,#N/A,FALSE,"Abonnés";#N/A,#N/A,FALSE,"Créances";#N/A,#N/A,FALSE,"Effectifs"}</definedName>
    <definedName name="xxxxxxxxxxxxx" hidden="1">{#N/A,#N/A,FALSE,"Créances";#N/A,#N/A,FALSE,"Effectifs";#N/A,#N/A,FALSE,"SI"}</definedName>
    <definedName name="xxxxxxxxxxxxxxxx" hidden="1">{#N/A,#N/A,FALSE,"Synth";#N/A,#N/A,FALSE,"concu";"parc_global",#N/A,FALSE,"parc";#N/A,#N/A,FALSE,"CA prest";#N/A,#N/A,FALSE,"Ratio CA";#N/A,#N/A,FALSE,"Trafic";#N/A,#N/A,FALSE,"CR GSM_acté";#N/A,#N/A,FALSE,"Réseaux";#N/A,#N/A,FALSE,"Abonnés";#N/A,#N/A,FALSE,"Créances";#N/A,#N/A,FALSE,"Effectifs";#N/A,#N/A,FALSE,"SI";#N/A,#N/A,FALSE,"R2000";#N/A,#N/A,FALSE,"BIBOP"}</definedName>
    <definedName name="yfj" hidden="1">{#N/A,#N/A,TRUE,"Cover sheet";#N/A,#N/A,TRUE,"INPUTS";#N/A,#N/A,TRUE,"OUTPUTS";#N/A,#N/A,TRUE,"VALUATION"}</definedName>
    <definedName name="yry" hidden="1">{"consolidated",#N/A,FALSE,"Sheet1";"cms",#N/A,FALSE,"Sheet1";"fse",#N/A,FALSE,"Sheet1"}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uuuuu" hidden="1">{"ratios",#N/A,FALSE,"Summary Accounts"}</definedName>
    <definedName name="yy" hidden="1">{"consolidated",#N/A,FALSE,"Sheet1";"cms",#N/A,FALSE,"Sheet1";"fse",#N/A,FALSE,"Sheet1"}</definedName>
    <definedName name="yyyyyy" hidden="1">{"p_l",#N/A,FALSE,"Summary Accounts"}</definedName>
    <definedName name="z" hidden="1">{"MARCH",#N/A,FALSE,"CONSO OPEX 5899";"FullOpex",#N/A,FALSE,"CONSO OPEX 5899"}</definedName>
    <definedName name="Z_2891AF67_639B_11D2_AA4E_AB73DC59AB4D_.wvu.PrintArea" hidden="1">#REF!</definedName>
    <definedName name="Z_2891AF68_639B_11D2_AA4E_AB73DC59AB4D_.wvu.PrintArea" hidden="1">#REF!</definedName>
    <definedName name="zaq" hidden="1">{#N/A,#N/A,FALSE,"Calc";#N/A,#N/A,FALSE,"Sensitivity";#N/A,#N/A,FALSE,"LT Earn.Dil.";#N/A,#N/A,FALSE,"Dil. AVP"}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_xlnm.Print_Area" localSheetId="0">quote!$A$1:$J$63</definedName>
    <definedName name="zz" hidden="1">{"MARCH",#N/A,FALSE,"CONSO OPEX 5899";"FullOpex",#N/A,FALSE,"CONSO OPEX 5899"}</definedName>
    <definedName name="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ZZZZZZZ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58" l="1"/>
  <c r="J24" i="58" l="1"/>
  <c r="D30" i="58"/>
  <c r="D29" i="58"/>
  <c r="D28" i="58"/>
  <c r="D27" i="58"/>
  <c r="D23" i="58"/>
  <c r="D22" i="58"/>
  <c r="D21" i="58"/>
  <c r="J15" i="58"/>
  <c r="F15" i="58"/>
  <c r="J17" i="58" l="1"/>
  <c r="J20" i="58" s="1"/>
  <c r="J25" i="58"/>
  <c r="J28" i="58" s="1"/>
  <c r="G5" i="58"/>
  <c r="J21" i="58" l="1"/>
  <c r="J22" i="58" l="1"/>
  <c r="J23" i="58" s="1"/>
  <c r="J27" i="58" l="1"/>
  <c r="J29" i="58"/>
  <c r="J30" i="58" s="1"/>
</calcChain>
</file>

<file path=xl/sharedStrings.xml><?xml version="1.0" encoding="utf-8"?>
<sst xmlns="http://schemas.openxmlformats.org/spreadsheetml/2006/main" count="43" uniqueCount="43">
  <si>
    <t xml:space="preserve">Client : </t>
  </si>
  <si>
    <t>Contact :</t>
  </si>
  <si>
    <t xml:space="preserve">Email : </t>
  </si>
  <si>
    <t>Item</t>
  </si>
  <si>
    <t>CLIENT</t>
  </si>
  <si>
    <t>BUSINESS</t>
  </si>
  <si>
    <t>Client</t>
  </si>
  <si>
    <t>Zone de Confiance - France - RBX</t>
  </si>
  <si>
    <t>TVA</t>
  </si>
  <si>
    <t>EURO</t>
  </si>
  <si>
    <r>
      <rPr>
        <b/>
        <sz val="10"/>
        <rFont val="Arial"/>
        <family val="2"/>
      </rPr>
      <t>Pack vSphere384 SNC intégrant</t>
    </r>
    <r>
      <rPr>
        <sz val="10"/>
        <rFont val="Arial"/>
        <family val="2"/>
      </rPr>
      <t xml:space="preserve">
2 × vSphere384  ayant : 
  2x Intel(r) Xeon(r) Gold 6226R - 2.9 GHz 
  32 cores/64 threads
  384 Go RAM
4000 vLAN
2 × datastores 3 To Full-SSD
Hyperviseur VMware vSphere 7.0
VMware vROps</t>
    </r>
  </si>
  <si>
    <t>€</t>
  </si>
  <si>
    <t>QUOTE</t>
  </si>
  <si>
    <t>OVH Hosting Limited, registered under number 468585, with its offices at 38/39 Fitzwilliam Square West Dublin 2 D02 NX53 , Ireland</t>
  </si>
  <si>
    <t>Date</t>
  </si>
  <si>
    <t>Quote Number</t>
  </si>
  <si>
    <t>Author</t>
  </si>
  <si>
    <t xml:space="preserve">For the attention of : </t>
  </si>
  <si>
    <t xml:space="preserve">Id : </t>
  </si>
  <si>
    <t xml:space="preserve">Phone : </t>
  </si>
  <si>
    <t>Setup Fee</t>
  </si>
  <si>
    <t>Quantity</t>
  </si>
  <si>
    <t>Commitment duration (Month)</t>
  </si>
  <si>
    <t>Discount on commitment</t>
  </si>
  <si>
    <t>Monthly Amount</t>
  </si>
  <si>
    <t>Setup Fees ex. VAT</t>
  </si>
  <si>
    <t>OVHcloud comments:</t>
  </si>
  <si>
    <t>Please refer to the relevant specific conditions of the product/service.</t>
  </si>
  <si>
    <t>Invoice payable at receipt.</t>
  </si>
  <si>
    <t>Invoicing Condition :</t>
  </si>
  <si>
    <t>Terms of payment :</t>
  </si>
  <si>
    <t>Surname, Firstname :</t>
  </si>
  <si>
    <t xml:space="preserve">Title : </t>
  </si>
  <si>
    <t>Location ……………………………………., date</t>
  </si>
  <si>
    <t>Signature* and stamp</t>
  </si>
  <si>
    <t>*Preceded by the mention "Agreed".</t>
  </si>
  <si>
    <t>Terms &amp; Conditions</t>
  </si>
  <si>
    <t xml:space="preserve">The services are governed exclusively by the following OVHcloud contractual conditions, which can be found here: </t>
  </si>
  <si>
    <t>Our offer is valid for 30 days, subject to product/service availability.</t>
  </si>
  <si>
    <t>https://storage.gra.cloud.ovh.net/v1/AUTH_325716a587c64897acbef9a4a4726e38/contracts/5cec77c-OVH_Data_Protection_Agreement-IE-6.2.pdf</t>
  </si>
  <si>
    <t>https://storage.gra.cloud.ovh.net/v1/AUTH_325716a587c64897acbef9a4a4726e38/contracts/4789dde-contrat_genServices-IE-7.0.pdf</t>
  </si>
  <si>
    <t>GENERAL TERMS OF SERVICE dated May 06, 2022:</t>
  </si>
  <si>
    <t>DATA PROCESSING AGREEMENT (DPA) dated on August 09, 2023: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</si>
</sst>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.00_-;\-* #,##0.00_-;_-* &quot;-&quot;??_-;_-@_-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8"/>
      <color indexed="8"/>
      <name val="Verdana"/>
      <family val="2"/>
    </font>
    <font>
      <b/>
      <sz val="16"/>
      <color rgb="FF240058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i/>
      <sz val="11"/>
      <color indexed="12"/>
      <name val="Arial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1"/>
      <color rgb="FF010F96"/>
      <name val="Arial"/>
      <family val="2"/>
    </font>
    <font>
      <sz val="10"/>
      <color rgb="FF005EB8"/>
      <name val="Arial"/>
      <family val="2"/>
    </font>
    <font>
      <b/>
      <sz val="14"/>
      <color rgb="FF010F96"/>
      <name val="Arial"/>
      <family val="2"/>
    </font>
    <font>
      <b/>
      <i/>
      <sz val="11"/>
      <color rgb="FF010F96"/>
      <name val="Arial"/>
      <family val="2"/>
    </font>
    <font>
      <b/>
      <sz val="16"/>
      <color theme="0"/>
      <name val="Helvetica 55 Roman"/>
      <family val="2"/>
    </font>
    <font>
      <sz val="10"/>
      <name val="Helvetica 55 Roman"/>
    </font>
    <font>
      <b/>
      <i/>
      <sz val="12"/>
      <color rgb="FF010F96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1"/>
      <color rgb="FF9B9B9B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10F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3" fillId="21" borderId="3" applyNumberFormat="0" applyFont="0" applyAlignment="0" applyProtection="0"/>
    <xf numFmtId="0" fontId="10" fillId="7" borderId="1" applyNumberFormat="0" applyAlignment="0" applyProtection="0"/>
    <xf numFmtId="165" fontId="3" fillId="0" borderId="0" applyFont="0" applyFill="0" applyBorder="0" applyAlignment="0" applyProtection="0"/>
    <xf numFmtId="0" fontId="11" fillId="3" borderId="0" applyNumberFormat="0" applyBorder="0" applyAlignment="0" applyProtection="0"/>
    <xf numFmtId="0" fontId="12" fillId="22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4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1" fillId="23" borderId="9" applyNumberFormat="0" applyAlignment="0" applyProtection="0"/>
    <xf numFmtId="0" fontId="2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24" fillId="25" borderId="22" applyBorder="0">
      <alignment vertical="center"/>
    </xf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2" fillId="0" borderId="0" applyFont="0" applyFill="0" applyBorder="0" applyAlignment="0" applyProtection="0"/>
  </cellStyleXfs>
  <cellXfs count="142">
    <xf numFmtId="0" fontId="0" fillId="0" borderId="0" xfId="0"/>
    <xf numFmtId="0" fontId="3" fillId="24" borderId="0" xfId="56" applyFont="1" applyFill="1"/>
    <xf numFmtId="0" fontId="4" fillId="24" borderId="0" xfId="56" applyFont="1" applyFill="1"/>
    <xf numFmtId="0" fontId="4" fillId="24" borderId="0" xfId="56" applyFont="1" applyFill="1" applyAlignment="1">
      <alignment horizontal="right" vertical="top" wrapText="1"/>
    </xf>
    <xf numFmtId="164" fontId="4" fillId="24" borderId="0" xfId="56" applyNumberFormat="1" applyFont="1" applyFill="1" applyAlignment="1">
      <alignment horizontal="right" vertical="top" wrapText="1"/>
    </xf>
    <xf numFmtId="0" fontId="3" fillId="24" borderId="13" xfId="56" applyFont="1" applyFill="1" applyBorder="1"/>
    <xf numFmtId="0" fontId="27" fillId="24" borderId="0" xfId="56" applyFont="1" applyFill="1"/>
    <xf numFmtId="0" fontId="29" fillId="24" borderId="0" xfId="56" applyFont="1" applyFill="1" applyAlignment="1">
      <alignment horizontal="left" vertical="top" wrapText="1"/>
    </xf>
    <xf numFmtId="0" fontId="27" fillId="24" borderId="14" xfId="56" applyFont="1" applyFill="1" applyBorder="1"/>
    <xf numFmtId="0" fontId="27" fillId="24" borderId="16" xfId="56" applyFont="1" applyFill="1" applyBorder="1"/>
    <xf numFmtId="0" fontId="27" fillId="24" borderId="17" xfId="56" applyFont="1" applyFill="1" applyBorder="1"/>
    <xf numFmtId="0" fontId="27" fillId="24" borderId="13" xfId="56" applyFont="1" applyFill="1" applyBorder="1"/>
    <xf numFmtId="14" fontId="27" fillId="24" borderId="0" xfId="56" applyNumberFormat="1" applyFont="1" applyFill="1" applyAlignment="1">
      <alignment horizontal="left" vertical="top" wrapText="1"/>
    </xf>
    <xf numFmtId="0" fontId="27" fillId="24" borderId="15" xfId="56" applyFont="1" applyFill="1" applyBorder="1"/>
    <xf numFmtId="0" fontId="27" fillId="24" borderId="13" xfId="56" applyFont="1" applyFill="1" applyBorder="1" applyAlignment="1">
      <alignment vertical="top"/>
    </xf>
    <xf numFmtId="0" fontId="30" fillId="24" borderId="14" xfId="56" applyFont="1" applyFill="1" applyBorder="1" applyAlignment="1">
      <alignment horizontal="left" vertical="top" wrapText="1"/>
    </xf>
    <xf numFmtId="0" fontId="31" fillId="24" borderId="17" xfId="57" applyFill="1" applyBorder="1" applyAlignment="1">
      <alignment horizontal="left" vertical="top" wrapText="1"/>
    </xf>
    <xf numFmtId="0" fontId="27" fillId="24" borderId="0" xfId="56" applyFont="1" applyFill="1" applyAlignment="1">
      <alignment vertical="top"/>
    </xf>
    <xf numFmtId="0" fontId="26" fillId="27" borderId="21" xfId="56" applyFont="1" applyFill="1" applyBorder="1" applyAlignment="1">
      <alignment horizontal="center" vertical="center" wrapText="1"/>
    </xf>
    <xf numFmtId="0" fontId="27" fillId="24" borderId="0" xfId="56" applyFont="1" applyFill="1" applyAlignment="1">
      <alignment vertical="center"/>
    </xf>
    <xf numFmtId="165" fontId="35" fillId="24" borderId="14" xfId="56" applyNumberFormat="1" applyFont="1" applyFill="1" applyBorder="1" applyAlignment="1">
      <alignment horizontal="right" vertical="top" wrapText="1"/>
    </xf>
    <xf numFmtId="0" fontId="3" fillId="27" borderId="11" xfId="56" applyFont="1" applyFill="1" applyBorder="1"/>
    <xf numFmtId="0" fontId="3" fillId="27" borderId="12" xfId="56" applyFont="1" applyFill="1" applyBorder="1"/>
    <xf numFmtId="0" fontId="3" fillId="27" borderId="16" xfId="56" applyFont="1" applyFill="1" applyBorder="1"/>
    <xf numFmtId="0" fontId="3" fillId="27" borderId="17" xfId="56" applyFont="1" applyFill="1" applyBorder="1"/>
    <xf numFmtId="22" fontId="27" fillId="24" borderId="13" xfId="56" applyNumberFormat="1" applyFont="1" applyFill="1" applyBorder="1" applyAlignment="1">
      <alignment horizontal="left" vertical="top" wrapText="1"/>
    </xf>
    <xf numFmtId="0" fontId="3" fillId="24" borderId="0" xfId="56" applyFont="1" applyFill="1" applyAlignment="1">
      <alignment horizontal="left" vertical="top" wrapText="1"/>
    </xf>
    <xf numFmtId="0" fontId="26" fillId="27" borderId="18" xfId="56" applyFont="1" applyFill="1" applyBorder="1" applyAlignment="1">
      <alignment horizontal="left" vertical="center"/>
    </xf>
    <xf numFmtId="0" fontId="26" fillId="27" borderId="20" xfId="56" applyFont="1" applyFill="1" applyBorder="1" applyAlignment="1">
      <alignment horizontal="left" vertical="center"/>
    </xf>
    <xf numFmtId="0" fontId="26" fillId="27" borderId="19" xfId="56" applyFont="1" applyFill="1" applyBorder="1" applyAlignment="1">
      <alignment horizontal="left" vertical="center"/>
    </xf>
    <xf numFmtId="0" fontId="32" fillId="24" borderId="20" xfId="56" applyFont="1" applyFill="1" applyBorder="1" applyAlignment="1">
      <alignment horizontal="left" vertical="top" wrapText="1" shrinkToFit="1"/>
    </xf>
    <xf numFmtId="0" fontId="32" fillId="24" borderId="19" xfId="56" applyFont="1" applyFill="1" applyBorder="1" applyAlignment="1">
      <alignment horizontal="left" vertical="top" wrapText="1" shrinkToFit="1"/>
    </xf>
    <xf numFmtId="0" fontId="31" fillId="24" borderId="13" xfId="57" applyFill="1" applyBorder="1" applyAlignment="1">
      <alignment horizontal="left" vertical="top" wrapText="1"/>
    </xf>
    <xf numFmtId="165" fontId="3" fillId="24" borderId="20" xfId="56" applyNumberFormat="1" applyFont="1" applyFill="1" applyBorder="1" applyAlignment="1">
      <alignment horizontal="center" wrapText="1"/>
    </xf>
    <xf numFmtId="1" fontId="4" fillId="24" borderId="20" xfId="56" applyNumberFormat="1" applyFont="1" applyFill="1" applyBorder="1" applyAlignment="1">
      <alignment horizontal="center" wrapText="1"/>
    </xf>
    <xf numFmtId="0" fontId="27" fillId="24" borderId="13" xfId="56" quotePrefix="1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14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15" xfId="56" applyFont="1" applyFill="1" applyBorder="1" applyAlignment="1">
      <alignment horizontal="left" vertical="top" wrapText="1"/>
    </xf>
    <xf numFmtId="0" fontId="33" fillId="0" borderId="14" xfId="47" applyFont="1" applyBorder="1"/>
    <xf numFmtId="0" fontId="37" fillId="24" borderId="0" xfId="47" applyFont="1" applyFill="1" applyAlignment="1">
      <alignment horizontal="left" vertical="center"/>
    </xf>
    <xf numFmtId="0" fontId="37" fillId="24" borderId="0" xfId="47" applyFont="1" applyFill="1" applyAlignment="1">
      <alignment vertical="center" wrapText="1"/>
    </xf>
    <xf numFmtId="0" fontId="4" fillId="24" borderId="13" xfId="56" applyFont="1" applyFill="1" applyBorder="1"/>
    <xf numFmtId="165" fontId="22" fillId="24" borderId="14" xfId="56" quotePrefix="1" applyNumberFormat="1" applyFont="1" applyFill="1" applyBorder="1" applyAlignment="1">
      <alignment horizontal="right" vertical="top" wrapText="1"/>
    </xf>
    <xf numFmtId="0" fontId="3" fillId="24" borderId="15" xfId="56" applyFont="1" applyFill="1" applyBorder="1"/>
    <xf numFmtId="165" fontId="3" fillId="26" borderId="17" xfId="30" applyFill="1" applyBorder="1" applyAlignment="1">
      <alignment vertical="center"/>
    </xf>
    <xf numFmtId="4" fontId="3" fillId="0" borderId="16" xfId="47" applyNumberFormat="1" applyBorder="1"/>
    <xf numFmtId="0" fontId="26" fillId="27" borderId="18" xfId="56" applyFont="1" applyFill="1" applyBorder="1" applyAlignment="1">
      <alignment horizontal="center" vertical="center" wrapText="1"/>
    </xf>
    <xf numFmtId="0" fontId="22" fillId="0" borderId="15" xfId="47" applyFont="1" applyBorder="1" applyAlignment="1">
      <alignment wrapText="1"/>
    </xf>
    <xf numFmtId="0" fontId="3" fillId="0" borderId="16" xfId="47" applyBorder="1" applyAlignment="1">
      <alignment horizontal="left"/>
    </xf>
    <xf numFmtId="0" fontId="4" fillId="24" borderId="16" xfId="56" applyFont="1" applyFill="1" applyBorder="1" applyAlignment="1">
      <alignment horizontal="left" vertical="top" wrapText="1"/>
    </xf>
    <xf numFmtId="0" fontId="4" fillId="24" borderId="16" xfId="56" applyFont="1" applyFill="1" applyBorder="1" applyAlignment="1">
      <alignment horizontal="center" vertical="center" wrapText="1"/>
    </xf>
    <xf numFmtId="165" fontId="3" fillId="24" borderId="16" xfId="56" applyNumberFormat="1" applyFont="1" applyFill="1" applyBorder="1" applyAlignment="1">
      <alignment horizontal="center" vertical="center" wrapText="1"/>
    </xf>
    <xf numFmtId="1" fontId="3" fillId="24" borderId="16" xfId="56" applyNumberFormat="1" applyFont="1" applyFill="1" applyBorder="1" applyAlignment="1">
      <alignment horizontal="center" vertical="center" wrapText="1"/>
    </xf>
    <xf numFmtId="165" fontId="27" fillId="24" borderId="14" xfId="56" quotePrefix="1" applyNumberFormat="1" applyFont="1" applyFill="1" applyBorder="1" applyAlignment="1">
      <alignment horizontal="right" vertical="top" wrapText="1"/>
    </xf>
    <xf numFmtId="165" fontId="27" fillId="24" borderId="17" xfId="56" applyNumberFormat="1" applyFont="1" applyFill="1" applyBorder="1" applyAlignment="1">
      <alignment horizontal="right" vertical="top" wrapText="1"/>
    </xf>
    <xf numFmtId="165" fontId="38" fillId="24" borderId="14" xfId="56" applyNumberFormat="1" applyFont="1" applyFill="1" applyBorder="1" applyAlignment="1">
      <alignment horizontal="right" vertical="top" wrapText="1"/>
    </xf>
    <xf numFmtId="165" fontId="27" fillId="24" borderId="12" xfId="56" quotePrefix="1" applyNumberFormat="1" applyFont="1" applyFill="1" applyBorder="1" applyAlignment="1">
      <alignment horizontal="right" vertical="top" wrapText="1"/>
    </xf>
    <xf numFmtId="0" fontId="27" fillId="24" borderId="13" xfId="56" applyFont="1" applyFill="1" applyBorder="1" applyAlignment="1">
      <alignment vertical="top" wrapText="1"/>
    </xf>
    <xf numFmtId="0" fontId="27" fillId="24" borderId="14" xfId="56" applyFont="1" applyFill="1" applyBorder="1" applyAlignment="1">
      <alignment vertical="top" wrapText="1"/>
    </xf>
    <xf numFmtId="9" fontId="3" fillId="24" borderId="20" xfId="56" applyNumberFormat="1" applyFont="1" applyFill="1" applyBorder="1"/>
    <xf numFmtId="165" fontId="3" fillId="24" borderId="19" xfId="56" applyNumberFormat="1" applyFont="1" applyFill="1" applyBorder="1" applyAlignment="1">
      <alignment horizontal="center" wrapText="1"/>
    </xf>
    <xf numFmtId="0" fontId="3" fillId="27" borderId="10" xfId="56" applyFont="1" applyFill="1" applyBorder="1"/>
    <xf numFmtId="0" fontId="3" fillId="27" borderId="15" xfId="56" applyFont="1" applyFill="1" applyBorder="1"/>
    <xf numFmtId="0" fontId="39" fillId="24" borderId="0" xfId="56" applyFont="1" applyFill="1"/>
    <xf numFmtId="0" fontId="40" fillId="24" borderId="0" xfId="56" applyFont="1" applyFill="1"/>
    <xf numFmtId="0" fontId="40" fillId="24" borderId="13" xfId="56" applyFont="1" applyFill="1" applyBorder="1"/>
    <xf numFmtId="0" fontId="3" fillId="24" borderId="0" xfId="47" applyFill="1" applyAlignment="1">
      <alignment vertical="center"/>
    </xf>
    <xf numFmtId="0" fontId="3" fillId="24" borderId="0" xfId="47" applyFill="1" applyAlignment="1">
      <alignment horizontal="left" vertical="center"/>
    </xf>
    <xf numFmtId="0" fontId="4" fillId="0" borderId="0" xfId="57" applyFont="1"/>
    <xf numFmtId="0" fontId="4" fillId="0" borderId="0" xfId="0" applyFont="1"/>
    <xf numFmtId="0" fontId="31" fillId="0" borderId="0" xfId="57"/>
    <xf numFmtId="0" fontId="3" fillId="29" borderId="0" xfId="0" applyFont="1" applyFill="1" applyAlignment="1">
      <alignment vertical="center" wrapText="1"/>
    </xf>
    <xf numFmtId="0" fontId="26" fillId="27" borderId="11" xfId="56" applyFont="1" applyFill="1" applyBorder="1" applyAlignment="1">
      <alignment horizontal="right" vertical="top" wrapText="1"/>
    </xf>
    <xf numFmtId="0" fontId="26" fillId="27" borderId="16" xfId="56" applyFont="1" applyFill="1" applyBorder="1" applyAlignment="1">
      <alignment horizontal="right" vertical="top" wrapText="1"/>
    </xf>
    <xf numFmtId="0" fontId="27" fillId="24" borderId="20" xfId="56" applyFont="1" applyFill="1" applyBorder="1"/>
    <xf numFmtId="0" fontId="27" fillId="24" borderId="19" xfId="56" applyFont="1" applyFill="1" applyBorder="1"/>
    <xf numFmtId="0" fontId="26" fillId="27" borderId="10" xfId="56" applyFont="1" applyFill="1" applyBorder="1" applyAlignment="1">
      <alignment vertical="top" wrapText="1"/>
    </xf>
    <xf numFmtId="0" fontId="26" fillId="27" borderId="11" xfId="56" applyFont="1" applyFill="1" applyBorder="1" applyAlignment="1">
      <alignment vertical="top" wrapText="1"/>
    </xf>
    <xf numFmtId="0" fontId="26" fillId="27" borderId="10" xfId="56" applyFont="1" applyFill="1" applyBorder="1" applyAlignment="1">
      <alignment horizontal="centerContinuous" vertical="top" wrapText="1"/>
    </xf>
    <xf numFmtId="0" fontId="26" fillId="27" borderId="11" xfId="56" applyFont="1" applyFill="1" applyBorder="1" applyAlignment="1">
      <alignment horizontal="centerContinuous" vertical="top" wrapText="1"/>
    </xf>
    <xf numFmtId="0" fontId="26" fillId="27" borderId="13" xfId="56" applyFont="1" applyFill="1" applyBorder="1" applyAlignment="1">
      <alignment horizontal="centerContinuous" vertical="top" wrapText="1"/>
    </xf>
    <xf numFmtId="0" fontId="26" fillId="27" borderId="12" xfId="56" applyFont="1" applyFill="1" applyBorder="1" applyAlignment="1">
      <alignment vertical="top" wrapText="1"/>
    </xf>
    <xf numFmtId="0" fontId="26" fillId="27" borderId="15" xfId="56" applyFont="1" applyFill="1" applyBorder="1" applyAlignment="1">
      <alignment horizontal="centerContinuous" vertical="top" wrapText="1"/>
    </xf>
    <xf numFmtId="0" fontId="26" fillId="27" borderId="16" xfId="56" applyFont="1" applyFill="1" applyBorder="1" applyAlignment="1">
      <alignment horizontal="centerContinuous" vertical="top" wrapText="1"/>
    </xf>
    <xf numFmtId="2" fontId="40" fillId="24" borderId="0" xfId="56" applyNumberFormat="1" applyFont="1" applyFill="1"/>
    <xf numFmtId="0" fontId="3" fillId="24" borderId="20" xfId="56" applyFont="1" applyFill="1" applyBorder="1" applyAlignment="1">
      <alignment horizontal="center" wrapText="1"/>
    </xf>
    <xf numFmtId="44" fontId="3" fillId="24" borderId="20" xfId="61" applyFont="1" applyFill="1" applyBorder="1" applyAlignment="1">
      <alignment horizontal="center" wrapText="1"/>
    </xf>
    <xf numFmtId="0" fontId="26" fillId="24" borderId="13" xfId="56" applyFont="1" applyFill="1" applyBorder="1" applyAlignment="1">
      <alignment horizontal="left" vertical="top" wrapText="1"/>
    </xf>
    <xf numFmtId="0" fontId="26" fillId="24" borderId="0" xfId="56" applyFont="1" applyFill="1" applyAlignment="1">
      <alignment horizontal="left" vertical="top" wrapText="1"/>
    </xf>
    <xf numFmtId="0" fontId="27" fillId="24" borderId="0" xfId="56" quotePrefix="1" applyFont="1" applyFill="1" applyAlignment="1">
      <alignment horizontal="left" vertical="top" wrapText="1"/>
    </xf>
    <xf numFmtId="0" fontId="3" fillId="24" borderId="10" xfId="56" applyFont="1" applyFill="1" applyBorder="1"/>
    <xf numFmtId="0" fontId="3" fillId="24" borderId="13" xfId="56" applyFont="1" applyFill="1" applyBorder="1" applyAlignment="1">
      <alignment horizontal="left" vertical="top" wrapText="1"/>
    </xf>
    <xf numFmtId="0" fontId="3" fillId="29" borderId="0" xfId="0" applyFont="1" applyFill="1" applyAlignment="1">
      <alignment horizontal="centerContinuous" wrapText="1"/>
    </xf>
    <xf numFmtId="0" fontId="23" fillId="27" borderId="0" xfId="56" applyFont="1" applyFill="1" applyAlignment="1">
      <alignment horizontal="centerContinuous" vertical="top" wrapText="1"/>
    </xf>
    <xf numFmtId="0" fontId="23" fillId="27" borderId="10" xfId="56" applyFont="1" applyFill="1" applyBorder="1" applyAlignment="1">
      <alignment horizontal="left" vertical="top" wrapText="1"/>
    </xf>
    <xf numFmtId="0" fontId="23" fillId="27" borderId="11" xfId="56" applyFont="1" applyFill="1" applyBorder="1" applyAlignment="1">
      <alignment horizontal="right" vertical="top" wrapText="1"/>
    </xf>
    <xf numFmtId="0" fontId="23" fillId="27" borderId="13" xfId="56" applyFont="1" applyFill="1" applyBorder="1" applyAlignment="1">
      <alignment horizontal="left" vertical="top"/>
    </xf>
    <xf numFmtId="0" fontId="3" fillId="24" borderId="14" xfId="56" applyFont="1" applyFill="1" applyBorder="1"/>
    <xf numFmtId="0" fontId="23" fillId="27" borderId="15" xfId="56" applyFont="1" applyFill="1" applyBorder="1" applyAlignment="1">
      <alignment horizontal="left" vertical="top" wrapText="1"/>
    </xf>
    <xf numFmtId="0" fontId="23" fillId="27" borderId="16" xfId="56" applyFont="1" applyFill="1" applyBorder="1" applyAlignment="1">
      <alignment horizontal="centerContinuous" vertical="top" wrapText="1"/>
    </xf>
    <xf numFmtId="0" fontId="3" fillId="29" borderId="0" xfId="0" applyFont="1" applyFill="1" applyAlignment="1">
      <alignment horizontal="centerContinuous" vertical="top" wrapText="1"/>
    </xf>
    <xf numFmtId="0" fontId="36" fillId="28" borderId="0" xfId="0" applyFont="1" applyFill="1" applyAlignment="1">
      <alignment horizontal="left" vertical="center"/>
    </xf>
    <xf numFmtId="0" fontId="36" fillId="28" borderId="0" xfId="47" applyFont="1" applyFill="1" applyAlignment="1">
      <alignment horizontal="left" vertical="center" wrapText="1"/>
    </xf>
    <xf numFmtId="0" fontId="3" fillId="28" borderId="0" xfId="47" applyFill="1"/>
    <xf numFmtId="0" fontId="26" fillId="27" borderId="0" xfId="56" applyFont="1" applyFill="1" applyAlignment="1">
      <alignment horizontal="centerContinuous" vertical="top" wrapText="1"/>
    </xf>
    <xf numFmtId="165" fontId="43" fillId="24" borderId="14" xfId="56" applyNumberFormat="1" applyFont="1" applyFill="1" applyBorder="1" applyAlignment="1">
      <alignment horizontal="right" vertical="top" wrapText="1"/>
    </xf>
    <xf numFmtId="0" fontId="30" fillId="24" borderId="13" xfId="56" applyFont="1" applyFill="1" applyBorder="1" applyAlignment="1">
      <alignment horizontal="left" vertical="top" wrapText="1"/>
    </xf>
    <xf numFmtId="0" fontId="30" fillId="24" borderId="0" xfId="56" applyFont="1" applyFill="1" applyAlignment="1">
      <alignment horizontal="left" vertical="top" wrapText="1"/>
    </xf>
    <xf numFmtId="15" fontId="3" fillId="24" borderId="11" xfId="56" applyNumberFormat="1" applyFont="1" applyFill="1" applyBorder="1" applyAlignment="1">
      <alignment horizontal="center" vertical="top" wrapText="1"/>
    </xf>
    <xf numFmtId="15" fontId="3" fillId="24" borderId="12" xfId="56" applyNumberFormat="1" applyFont="1" applyFill="1" applyBorder="1" applyAlignment="1">
      <alignment horizontal="center" vertical="top" wrapText="1"/>
    </xf>
    <xf numFmtId="0" fontId="3" fillId="24" borderId="16" xfId="56" applyFont="1" applyFill="1" applyBorder="1" applyAlignment="1">
      <alignment horizontal="center" vertical="top" wrapText="1"/>
    </xf>
    <xf numFmtId="0" fontId="3" fillId="24" borderId="17" xfId="56" applyFont="1" applyFill="1" applyBorder="1" applyAlignment="1">
      <alignment horizontal="center" vertical="top" wrapText="1"/>
    </xf>
    <xf numFmtId="0" fontId="28" fillId="27" borderId="18" xfId="56" applyFont="1" applyFill="1" applyBorder="1" applyAlignment="1">
      <alignment horizontal="left" vertical="top" wrapText="1"/>
    </xf>
    <xf numFmtId="0" fontId="28" fillId="27" borderId="19" xfId="56" applyFont="1" applyFill="1" applyBorder="1" applyAlignment="1">
      <alignment horizontal="left" vertical="top" wrapText="1"/>
    </xf>
    <xf numFmtId="0" fontId="28" fillId="27" borderId="20" xfId="56" applyFont="1" applyFill="1" applyBorder="1" applyAlignment="1">
      <alignment horizontal="left" vertical="top" wrapText="1"/>
    </xf>
    <xf numFmtId="0" fontId="22" fillId="24" borderId="10" xfId="56" applyFont="1" applyFill="1" applyBorder="1" applyAlignment="1">
      <alignment horizontal="left" vertical="top" wrapText="1"/>
    </xf>
    <xf numFmtId="0" fontId="22" fillId="24" borderId="11" xfId="56" applyFont="1" applyFill="1" applyBorder="1" applyAlignment="1">
      <alignment horizontal="left" vertical="top" wrapText="1"/>
    </xf>
    <xf numFmtId="0" fontId="22" fillId="24" borderId="12" xfId="56" applyFont="1" applyFill="1" applyBorder="1" applyAlignment="1">
      <alignment horizontal="left" vertical="top" wrapText="1"/>
    </xf>
    <xf numFmtId="0" fontId="27" fillId="24" borderId="13" xfId="56" applyFont="1" applyFill="1" applyBorder="1" applyAlignment="1">
      <alignment horizontal="left" vertical="top" wrapText="1"/>
    </xf>
    <xf numFmtId="0" fontId="27" fillId="24" borderId="0" xfId="56" applyFont="1" applyFill="1" applyAlignment="1">
      <alignment horizontal="left" vertical="top" wrapText="1"/>
    </xf>
    <xf numFmtId="0" fontId="27" fillId="24" borderId="0" xfId="56" applyFont="1" applyFill="1" applyAlignment="1">
      <alignment horizontal="center"/>
    </xf>
    <xf numFmtId="0" fontId="27" fillId="24" borderId="14" xfId="56" applyFont="1" applyFill="1" applyBorder="1" applyAlignment="1">
      <alignment horizontal="center"/>
    </xf>
    <xf numFmtId="0" fontId="27" fillId="24" borderId="18" xfId="56" applyFont="1" applyFill="1" applyBorder="1" applyAlignment="1">
      <alignment horizontal="left" vertical="top" wrapText="1" shrinkToFit="1"/>
    </xf>
    <xf numFmtId="0" fontId="27" fillId="24" borderId="20" xfId="56" applyFont="1" applyFill="1" applyBorder="1" applyAlignment="1">
      <alignment horizontal="left" vertical="top" wrapText="1" shrinkToFit="1"/>
    </xf>
    <xf numFmtId="0" fontId="27" fillId="24" borderId="15" xfId="56" applyFont="1" applyFill="1" applyBorder="1" applyAlignment="1">
      <alignment horizontal="left" vertical="top" wrapText="1"/>
    </xf>
    <xf numFmtId="0" fontId="27" fillId="24" borderId="16" xfId="56" applyFont="1" applyFill="1" applyBorder="1" applyAlignment="1">
      <alignment horizontal="left" vertical="top" wrapText="1"/>
    </xf>
    <xf numFmtId="0" fontId="27" fillId="24" borderId="17" xfId="56" applyFont="1" applyFill="1" applyBorder="1" applyAlignment="1">
      <alignment horizontal="left" vertical="top" wrapText="1"/>
    </xf>
    <xf numFmtId="0" fontId="34" fillId="24" borderId="15" xfId="47" applyFont="1" applyFill="1" applyBorder="1" applyAlignment="1">
      <alignment horizontal="center" wrapText="1"/>
    </xf>
    <xf numFmtId="0" fontId="34" fillId="24" borderId="16" xfId="47" applyFont="1" applyFill="1" applyBorder="1" applyAlignment="1">
      <alignment horizontal="center" wrapText="1"/>
    </xf>
    <xf numFmtId="0" fontId="34" fillId="24" borderId="20" xfId="47" applyFont="1" applyFill="1" applyBorder="1" applyAlignment="1">
      <alignment horizontal="center" wrapText="1"/>
    </xf>
    <xf numFmtId="0" fontId="34" fillId="24" borderId="19" xfId="47" applyFont="1" applyFill="1" applyBorder="1" applyAlignment="1">
      <alignment horizontal="center" wrapText="1"/>
    </xf>
    <xf numFmtId="0" fontId="26" fillId="27" borderId="15" xfId="56" applyFont="1" applyFill="1" applyBorder="1" applyAlignment="1">
      <alignment horizontal="center" vertical="center" wrapText="1"/>
    </xf>
    <xf numFmtId="0" fontId="26" fillId="27" borderId="16" xfId="56" applyFont="1" applyFill="1" applyBorder="1" applyAlignment="1">
      <alignment horizontal="center" vertical="center" wrapText="1"/>
    </xf>
    <xf numFmtId="0" fontId="26" fillId="27" borderId="17" xfId="56" applyFont="1" applyFill="1" applyBorder="1" applyAlignment="1">
      <alignment horizontal="center" vertical="center" wrapText="1"/>
    </xf>
    <xf numFmtId="0" fontId="3" fillId="0" borderId="18" xfId="47" applyBorder="1" applyAlignment="1">
      <alignment horizontal="left" vertical="center" wrapText="1" indent="2"/>
    </xf>
    <xf numFmtId="0" fontId="3" fillId="0" borderId="20" xfId="47" applyBorder="1" applyAlignment="1">
      <alignment horizontal="left" vertical="center" wrapText="1" indent="2"/>
    </xf>
    <xf numFmtId="0" fontId="25" fillId="24" borderId="13" xfId="56" applyFont="1" applyFill="1" applyBorder="1" applyAlignment="1">
      <alignment horizontal="centerContinuous" vertical="center"/>
    </xf>
    <xf numFmtId="0" fontId="25" fillId="24" borderId="0" xfId="56" applyFont="1" applyFill="1" applyAlignment="1">
      <alignment horizontal="centerContinuous" vertical="center"/>
    </xf>
    <xf numFmtId="0" fontId="25" fillId="24" borderId="14" xfId="56" applyFont="1" applyFill="1" applyBorder="1" applyAlignment="1">
      <alignment horizontal="centerContinuous" vertical="center"/>
    </xf>
  </cellXfs>
  <cellStyles count="62">
    <cellStyle name="%" xfId="48" xr:uid="{00000000-0005-0000-0000-000000000000}"/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entrify gold" xfId="49" xr:uid="{00000000-0005-0000-0000-00001C000000}"/>
    <cellStyle name="Entrée" xfId="29" builtinId="20" customBuiltin="1"/>
    <cellStyle name="Euro" xfId="30" xr:uid="{00000000-0005-0000-0000-00001F000000}"/>
    <cellStyle name="Euro 2" xfId="44" xr:uid="{00000000-0005-0000-0000-000020000000}"/>
    <cellStyle name="Euro 2 2" xfId="50" xr:uid="{00000000-0005-0000-0000-000021000000}"/>
    <cellStyle name="Insatisfaisant" xfId="31" builtinId="27" customBuiltin="1"/>
    <cellStyle name="Lien hypertexte" xfId="57" builtinId="8"/>
    <cellStyle name="Milliers 2" xfId="51" xr:uid="{00000000-0005-0000-0000-000023000000}"/>
    <cellStyle name="Milliers 3" xfId="52" xr:uid="{00000000-0005-0000-0000-000024000000}"/>
    <cellStyle name="Milliers 4" xfId="59" xr:uid="{14D347B5-402F-8D41-8897-7199A386B517}"/>
    <cellStyle name="Monétaire" xfId="61" builtinId="4"/>
    <cellStyle name="Monétaire 2" xfId="46" xr:uid="{00000000-0005-0000-0000-000025000000}"/>
    <cellStyle name="Neutre" xfId="32" builtinId="28" customBuiltin="1"/>
    <cellStyle name="Normal" xfId="0" builtinId="0"/>
    <cellStyle name="Normal 2" xfId="43" xr:uid="{00000000-0005-0000-0000-000028000000}"/>
    <cellStyle name="Normal 2 2" xfId="47" xr:uid="{00000000-0005-0000-0000-000029000000}"/>
    <cellStyle name="Normal 2 3" xfId="56" xr:uid="{00000000-0005-0000-0000-00002A000000}"/>
    <cellStyle name="Normal 2 3 2" xfId="58" xr:uid="{86FC485C-AE2B-AF43-ADC9-8C2E482CE86C}"/>
    <cellStyle name="Normal 3" xfId="45" xr:uid="{00000000-0005-0000-0000-00002B000000}"/>
    <cellStyle name="Note" xfId="28" builtinId="10" customBuiltin="1"/>
    <cellStyle name="Pourcentage 2" xfId="53" xr:uid="{00000000-0005-0000-0000-00002C000000}"/>
    <cellStyle name="Pourcentage 2 2" xfId="54" xr:uid="{00000000-0005-0000-0000-00002D000000}"/>
    <cellStyle name="Pourcentage 3" xfId="55" xr:uid="{00000000-0005-0000-0000-00002E000000}"/>
    <cellStyle name="Pourcentage 4" xfId="60" xr:uid="{22625C26-9810-C74D-A5AA-B84EE3F92A6B}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colors>
    <mruColors>
      <color rgb="FF010F96"/>
      <color rgb="FF87BF41"/>
      <color rgb="FF240058"/>
      <color rgb="FF9B9B9B"/>
      <color rgb="FFC0EB00"/>
      <color rgb="FF737373"/>
      <color rgb="FFC3004B"/>
      <color rgb="FF262E3C"/>
      <color rgb="FF4898D3"/>
      <color rgb="FFD9D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4</xdr:row>
      <xdr:rowOff>2049</xdr:rowOff>
    </xdr:from>
    <xdr:to>
      <xdr:col>0</xdr:col>
      <xdr:colOff>1605243</xdr:colOff>
      <xdr:row>5</xdr:row>
      <xdr:rowOff>559663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C7BAE8-06BF-9C43-B170-156479021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51349"/>
          <a:ext cx="1516343" cy="735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orage.gra.cloud.ovh.net/v1/AUTH_325716a587c64897acbef9a4a4726e38/contracts/5cec77c-OVH_Data_Protection_Agreement-IE-6.2.pdf" TargetMode="External"/><Relationship Id="rId1" Type="http://schemas.openxmlformats.org/officeDocument/2006/relationships/hyperlink" Target="https://storage.gra.cloud.ovh.net/v1/AUTH_325716a587c64897acbef9a4a4726e38/contracts/4789dde-contrat_genServices-IE-7.0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91A-7A41-D140-882B-521136D94B96}">
  <sheetPr>
    <pageSetUpPr fitToPage="1"/>
  </sheetPr>
  <dimension ref="A1:J106"/>
  <sheetViews>
    <sheetView showGridLines="0" tabSelected="1" zoomScaleNormal="100" zoomScaleSheetLayoutView="85" workbookViewId="0">
      <selection activeCell="A2" sqref="A2:J2"/>
    </sheetView>
  </sheetViews>
  <sheetFormatPr baseColWidth="10" defaultColWidth="11.5" defaultRowHeight="13"/>
  <cols>
    <col min="1" max="1" width="26.83203125" style="1" customWidth="1"/>
    <col min="2" max="2" width="72.33203125" style="1" customWidth="1"/>
    <col min="3" max="3" width="9.83203125" style="1" customWidth="1"/>
    <col min="4" max="4" width="9.1640625" style="1" customWidth="1"/>
    <col min="5" max="5" width="11.33203125" style="1" customWidth="1"/>
    <col min="6" max="6" width="14.1640625" style="1" customWidth="1"/>
    <col min="7" max="7" width="9.83203125" style="1" customWidth="1"/>
    <col min="8" max="8" width="13.5" style="1" customWidth="1"/>
    <col min="9" max="9" width="12.83203125" style="1" bestFit="1" customWidth="1"/>
    <col min="10" max="10" width="17" style="1" customWidth="1"/>
    <col min="11" max="250" width="11.5" style="1"/>
    <col min="251" max="251" width="10.33203125" style="1" customWidth="1"/>
    <col min="252" max="252" width="87.5" style="1" bestFit="1" customWidth="1"/>
    <col min="253" max="253" width="2.33203125" style="1" customWidth="1"/>
    <col min="254" max="254" width="22.33203125" style="1" customWidth="1"/>
    <col min="255" max="255" width="17" style="1" customWidth="1"/>
    <col min="256" max="256" width="11.5" style="1"/>
    <col min="257" max="257" width="16.5" style="1" customWidth="1"/>
    <col min="258" max="258" width="12.1640625" style="1" bestFit="1" customWidth="1"/>
    <col min="259" max="506" width="11.5" style="1"/>
    <col min="507" max="507" width="10.33203125" style="1" customWidth="1"/>
    <col min="508" max="508" width="87.5" style="1" bestFit="1" customWidth="1"/>
    <col min="509" max="509" width="2.33203125" style="1" customWidth="1"/>
    <col min="510" max="510" width="22.33203125" style="1" customWidth="1"/>
    <col min="511" max="511" width="17" style="1" customWidth="1"/>
    <col min="512" max="512" width="11.5" style="1"/>
    <col min="513" max="513" width="16.5" style="1" customWidth="1"/>
    <col min="514" max="514" width="12.1640625" style="1" bestFit="1" customWidth="1"/>
    <col min="515" max="762" width="11.5" style="1"/>
    <col min="763" max="763" width="10.33203125" style="1" customWidth="1"/>
    <col min="764" max="764" width="87.5" style="1" bestFit="1" customWidth="1"/>
    <col min="765" max="765" width="2.33203125" style="1" customWidth="1"/>
    <col min="766" max="766" width="22.33203125" style="1" customWidth="1"/>
    <col min="767" max="767" width="17" style="1" customWidth="1"/>
    <col min="768" max="768" width="11.5" style="1"/>
    <col min="769" max="769" width="16.5" style="1" customWidth="1"/>
    <col min="770" max="770" width="12.1640625" style="1" bestFit="1" customWidth="1"/>
    <col min="771" max="1018" width="11.5" style="1"/>
    <col min="1019" max="1019" width="10.33203125" style="1" customWidth="1"/>
    <col min="1020" max="1020" width="87.5" style="1" bestFit="1" customWidth="1"/>
    <col min="1021" max="1021" width="2.33203125" style="1" customWidth="1"/>
    <col min="1022" max="1022" width="22.33203125" style="1" customWidth="1"/>
    <col min="1023" max="1023" width="17" style="1" customWidth="1"/>
    <col min="1024" max="1024" width="11.5" style="1"/>
    <col min="1025" max="1025" width="16.5" style="1" customWidth="1"/>
    <col min="1026" max="1026" width="12.1640625" style="1" bestFit="1" customWidth="1"/>
    <col min="1027" max="1274" width="11.5" style="1"/>
    <col min="1275" max="1275" width="10.33203125" style="1" customWidth="1"/>
    <col min="1276" max="1276" width="87.5" style="1" bestFit="1" customWidth="1"/>
    <col min="1277" max="1277" width="2.33203125" style="1" customWidth="1"/>
    <col min="1278" max="1278" width="22.33203125" style="1" customWidth="1"/>
    <col min="1279" max="1279" width="17" style="1" customWidth="1"/>
    <col min="1280" max="1280" width="11.5" style="1"/>
    <col min="1281" max="1281" width="16.5" style="1" customWidth="1"/>
    <col min="1282" max="1282" width="12.1640625" style="1" bestFit="1" customWidth="1"/>
    <col min="1283" max="1530" width="11.5" style="1"/>
    <col min="1531" max="1531" width="10.33203125" style="1" customWidth="1"/>
    <col min="1532" max="1532" width="87.5" style="1" bestFit="1" customWidth="1"/>
    <col min="1533" max="1533" width="2.33203125" style="1" customWidth="1"/>
    <col min="1534" max="1534" width="22.33203125" style="1" customWidth="1"/>
    <col min="1535" max="1535" width="17" style="1" customWidth="1"/>
    <col min="1536" max="1536" width="11.5" style="1"/>
    <col min="1537" max="1537" width="16.5" style="1" customWidth="1"/>
    <col min="1538" max="1538" width="12.1640625" style="1" bestFit="1" customWidth="1"/>
    <col min="1539" max="1786" width="11.5" style="1"/>
    <col min="1787" max="1787" width="10.33203125" style="1" customWidth="1"/>
    <col min="1788" max="1788" width="87.5" style="1" bestFit="1" customWidth="1"/>
    <col min="1789" max="1789" width="2.33203125" style="1" customWidth="1"/>
    <col min="1790" max="1790" width="22.33203125" style="1" customWidth="1"/>
    <col min="1791" max="1791" width="17" style="1" customWidth="1"/>
    <col min="1792" max="1792" width="11.5" style="1"/>
    <col min="1793" max="1793" width="16.5" style="1" customWidth="1"/>
    <col min="1794" max="1794" width="12.1640625" style="1" bestFit="1" customWidth="1"/>
    <col min="1795" max="2042" width="11.5" style="1"/>
    <col min="2043" max="2043" width="10.33203125" style="1" customWidth="1"/>
    <col min="2044" max="2044" width="87.5" style="1" bestFit="1" customWidth="1"/>
    <col min="2045" max="2045" width="2.33203125" style="1" customWidth="1"/>
    <col min="2046" max="2046" width="22.33203125" style="1" customWidth="1"/>
    <col min="2047" max="2047" width="17" style="1" customWidth="1"/>
    <col min="2048" max="2048" width="11.5" style="1"/>
    <col min="2049" max="2049" width="16.5" style="1" customWidth="1"/>
    <col min="2050" max="2050" width="12.1640625" style="1" bestFit="1" customWidth="1"/>
    <col min="2051" max="2298" width="11.5" style="1"/>
    <col min="2299" max="2299" width="10.33203125" style="1" customWidth="1"/>
    <col min="2300" max="2300" width="87.5" style="1" bestFit="1" customWidth="1"/>
    <col min="2301" max="2301" width="2.33203125" style="1" customWidth="1"/>
    <col min="2302" max="2302" width="22.33203125" style="1" customWidth="1"/>
    <col min="2303" max="2303" width="17" style="1" customWidth="1"/>
    <col min="2304" max="2304" width="11.5" style="1"/>
    <col min="2305" max="2305" width="16.5" style="1" customWidth="1"/>
    <col min="2306" max="2306" width="12.1640625" style="1" bestFit="1" customWidth="1"/>
    <col min="2307" max="2554" width="11.5" style="1"/>
    <col min="2555" max="2555" width="10.33203125" style="1" customWidth="1"/>
    <col min="2556" max="2556" width="87.5" style="1" bestFit="1" customWidth="1"/>
    <col min="2557" max="2557" width="2.33203125" style="1" customWidth="1"/>
    <col min="2558" max="2558" width="22.33203125" style="1" customWidth="1"/>
    <col min="2559" max="2559" width="17" style="1" customWidth="1"/>
    <col min="2560" max="2560" width="11.5" style="1"/>
    <col min="2561" max="2561" width="16.5" style="1" customWidth="1"/>
    <col min="2562" max="2562" width="12.1640625" style="1" bestFit="1" customWidth="1"/>
    <col min="2563" max="2810" width="11.5" style="1"/>
    <col min="2811" max="2811" width="10.33203125" style="1" customWidth="1"/>
    <col min="2812" max="2812" width="87.5" style="1" bestFit="1" customWidth="1"/>
    <col min="2813" max="2813" width="2.33203125" style="1" customWidth="1"/>
    <col min="2814" max="2814" width="22.33203125" style="1" customWidth="1"/>
    <col min="2815" max="2815" width="17" style="1" customWidth="1"/>
    <col min="2816" max="2816" width="11.5" style="1"/>
    <col min="2817" max="2817" width="16.5" style="1" customWidth="1"/>
    <col min="2818" max="2818" width="12.1640625" style="1" bestFit="1" customWidth="1"/>
    <col min="2819" max="3066" width="11.5" style="1"/>
    <col min="3067" max="3067" width="10.33203125" style="1" customWidth="1"/>
    <col min="3068" max="3068" width="87.5" style="1" bestFit="1" customWidth="1"/>
    <col min="3069" max="3069" width="2.33203125" style="1" customWidth="1"/>
    <col min="3070" max="3070" width="22.33203125" style="1" customWidth="1"/>
    <col min="3071" max="3071" width="17" style="1" customWidth="1"/>
    <col min="3072" max="3072" width="11.5" style="1"/>
    <col min="3073" max="3073" width="16.5" style="1" customWidth="1"/>
    <col min="3074" max="3074" width="12.1640625" style="1" bestFit="1" customWidth="1"/>
    <col min="3075" max="3322" width="11.5" style="1"/>
    <col min="3323" max="3323" width="10.33203125" style="1" customWidth="1"/>
    <col min="3324" max="3324" width="87.5" style="1" bestFit="1" customWidth="1"/>
    <col min="3325" max="3325" width="2.33203125" style="1" customWidth="1"/>
    <col min="3326" max="3326" width="22.33203125" style="1" customWidth="1"/>
    <col min="3327" max="3327" width="17" style="1" customWidth="1"/>
    <col min="3328" max="3328" width="11.5" style="1"/>
    <col min="3329" max="3329" width="16.5" style="1" customWidth="1"/>
    <col min="3330" max="3330" width="12.1640625" style="1" bestFit="1" customWidth="1"/>
    <col min="3331" max="3578" width="11.5" style="1"/>
    <col min="3579" max="3579" width="10.33203125" style="1" customWidth="1"/>
    <col min="3580" max="3580" width="87.5" style="1" bestFit="1" customWidth="1"/>
    <col min="3581" max="3581" width="2.33203125" style="1" customWidth="1"/>
    <col min="3582" max="3582" width="22.33203125" style="1" customWidth="1"/>
    <col min="3583" max="3583" width="17" style="1" customWidth="1"/>
    <col min="3584" max="3584" width="11.5" style="1"/>
    <col min="3585" max="3585" width="16.5" style="1" customWidth="1"/>
    <col min="3586" max="3586" width="12.1640625" style="1" bestFit="1" customWidth="1"/>
    <col min="3587" max="3834" width="11.5" style="1"/>
    <col min="3835" max="3835" width="10.33203125" style="1" customWidth="1"/>
    <col min="3836" max="3836" width="87.5" style="1" bestFit="1" customWidth="1"/>
    <col min="3837" max="3837" width="2.33203125" style="1" customWidth="1"/>
    <col min="3838" max="3838" width="22.33203125" style="1" customWidth="1"/>
    <col min="3839" max="3839" width="17" style="1" customWidth="1"/>
    <col min="3840" max="3840" width="11.5" style="1"/>
    <col min="3841" max="3841" width="16.5" style="1" customWidth="1"/>
    <col min="3842" max="3842" width="12.1640625" style="1" bestFit="1" customWidth="1"/>
    <col min="3843" max="4090" width="11.5" style="1"/>
    <col min="4091" max="4091" width="10.33203125" style="1" customWidth="1"/>
    <col min="4092" max="4092" width="87.5" style="1" bestFit="1" customWidth="1"/>
    <col min="4093" max="4093" width="2.33203125" style="1" customWidth="1"/>
    <col min="4094" max="4094" width="22.33203125" style="1" customWidth="1"/>
    <col min="4095" max="4095" width="17" style="1" customWidth="1"/>
    <col min="4096" max="4096" width="11.5" style="1"/>
    <col min="4097" max="4097" width="16.5" style="1" customWidth="1"/>
    <col min="4098" max="4098" width="12.1640625" style="1" bestFit="1" customWidth="1"/>
    <col min="4099" max="4346" width="11.5" style="1"/>
    <col min="4347" max="4347" width="10.33203125" style="1" customWidth="1"/>
    <col min="4348" max="4348" width="87.5" style="1" bestFit="1" customWidth="1"/>
    <col min="4349" max="4349" width="2.33203125" style="1" customWidth="1"/>
    <col min="4350" max="4350" width="22.33203125" style="1" customWidth="1"/>
    <col min="4351" max="4351" width="17" style="1" customWidth="1"/>
    <col min="4352" max="4352" width="11.5" style="1"/>
    <col min="4353" max="4353" width="16.5" style="1" customWidth="1"/>
    <col min="4354" max="4354" width="12.1640625" style="1" bestFit="1" customWidth="1"/>
    <col min="4355" max="4602" width="11.5" style="1"/>
    <col min="4603" max="4603" width="10.33203125" style="1" customWidth="1"/>
    <col min="4604" max="4604" width="87.5" style="1" bestFit="1" customWidth="1"/>
    <col min="4605" max="4605" width="2.33203125" style="1" customWidth="1"/>
    <col min="4606" max="4606" width="22.33203125" style="1" customWidth="1"/>
    <col min="4607" max="4607" width="17" style="1" customWidth="1"/>
    <col min="4608" max="4608" width="11.5" style="1"/>
    <col min="4609" max="4609" width="16.5" style="1" customWidth="1"/>
    <col min="4610" max="4610" width="12.1640625" style="1" bestFit="1" customWidth="1"/>
    <col min="4611" max="4858" width="11.5" style="1"/>
    <col min="4859" max="4859" width="10.33203125" style="1" customWidth="1"/>
    <col min="4860" max="4860" width="87.5" style="1" bestFit="1" customWidth="1"/>
    <col min="4861" max="4861" width="2.33203125" style="1" customWidth="1"/>
    <col min="4862" max="4862" width="22.33203125" style="1" customWidth="1"/>
    <col min="4863" max="4863" width="17" style="1" customWidth="1"/>
    <col min="4864" max="4864" width="11.5" style="1"/>
    <col min="4865" max="4865" width="16.5" style="1" customWidth="1"/>
    <col min="4866" max="4866" width="12.1640625" style="1" bestFit="1" customWidth="1"/>
    <col min="4867" max="5114" width="11.5" style="1"/>
    <col min="5115" max="5115" width="10.33203125" style="1" customWidth="1"/>
    <col min="5116" max="5116" width="87.5" style="1" bestFit="1" customWidth="1"/>
    <col min="5117" max="5117" width="2.33203125" style="1" customWidth="1"/>
    <col min="5118" max="5118" width="22.33203125" style="1" customWidth="1"/>
    <col min="5119" max="5119" width="17" style="1" customWidth="1"/>
    <col min="5120" max="5120" width="11.5" style="1"/>
    <col min="5121" max="5121" width="16.5" style="1" customWidth="1"/>
    <col min="5122" max="5122" width="12.1640625" style="1" bestFit="1" customWidth="1"/>
    <col min="5123" max="5370" width="11.5" style="1"/>
    <col min="5371" max="5371" width="10.33203125" style="1" customWidth="1"/>
    <col min="5372" max="5372" width="87.5" style="1" bestFit="1" customWidth="1"/>
    <col min="5373" max="5373" width="2.33203125" style="1" customWidth="1"/>
    <col min="5374" max="5374" width="22.33203125" style="1" customWidth="1"/>
    <col min="5375" max="5375" width="17" style="1" customWidth="1"/>
    <col min="5376" max="5376" width="11.5" style="1"/>
    <col min="5377" max="5377" width="16.5" style="1" customWidth="1"/>
    <col min="5378" max="5378" width="12.1640625" style="1" bestFit="1" customWidth="1"/>
    <col min="5379" max="5626" width="11.5" style="1"/>
    <col min="5627" max="5627" width="10.33203125" style="1" customWidth="1"/>
    <col min="5628" max="5628" width="87.5" style="1" bestFit="1" customWidth="1"/>
    <col min="5629" max="5629" width="2.33203125" style="1" customWidth="1"/>
    <col min="5630" max="5630" width="22.33203125" style="1" customWidth="1"/>
    <col min="5631" max="5631" width="17" style="1" customWidth="1"/>
    <col min="5632" max="5632" width="11.5" style="1"/>
    <col min="5633" max="5633" width="16.5" style="1" customWidth="1"/>
    <col min="5634" max="5634" width="12.1640625" style="1" bestFit="1" customWidth="1"/>
    <col min="5635" max="5882" width="11.5" style="1"/>
    <col min="5883" max="5883" width="10.33203125" style="1" customWidth="1"/>
    <col min="5884" max="5884" width="87.5" style="1" bestFit="1" customWidth="1"/>
    <col min="5885" max="5885" width="2.33203125" style="1" customWidth="1"/>
    <col min="5886" max="5886" width="22.33203125" style="1" customWidth="1"/>
    <col min="5887" max="5887" width="17" style="1" customWidth="1"/>
    <col min="5888" max="5888" width="11.5" style="1"/>
    <col min="5889" max="5889" width="16.5" style="1" customWidth="1"/>
    <col min="5890" max="5890" width="12.1640625" style="1" bestFit="1" customWidth="1"/>
    <col min="5891" max="6138" width="11.5" style="1"/>
    <col min="6139" max="6139" width="10.33203125" style="1" customWidth="1"/>
    <col min="6140" max="6140" width="87.5" style="1" bestFit="1" customWidth="1"/>
    <col min="6141" max="6141" width="2.33203125" style="1" customWidth="1"/>
    <col min="6142" max="6142" width="22.33203125" style="1" customWidth="1"/>
    <col min="6143" max="6143" width="17" style="1" customWidth="1"/>
    <col min="6144" max="6144" width="11.5" style="1"/>
    <col min="6145" max="6145" width="16.5" style="1" customWidth="1"/>
    <col min="6146" max="6146" width="12.1640625" style="1" bestFit="1" customWidth="1"/>
    <col min="6147" max="6394" width="11.5" style="1"/>
    <col min="6395" max="6395" width="10.33203125" style="1" customWidth="1"/>
    <col min="6396" max="6396" width="87.5" style="1" bestFit="1" customWidth="1"/>
    <col min="6397" max="6397" width="2.33203125" style="1" customWidth="1"/>
    <col min="6398" max="6398" width="22.33203125" style="1" customWidth="1"/>
    <col min="6399" max="6399" width="17" style="1" customWidth="1"/>
    <col min="6400" max="6400" width="11.5" style="1"/>
    <col min="6401" max="6401" width="16.5" style="1" customWidth="1"/>
    <col min="6402" max="6402" width="12.1640625" style="1" bestFit="1" customWidth="1"/>
    <col min="6403" max="6650" width="11.5" style="1"/>
    <col min="6651" max="6651" width="10.33203125" style="1" customWidth="1"/>
    <col min="6652" max="6652" width="87.5" style="1" bestFit="1" customWidth="1"/>
    <col min="6653" max="6653" width="2.33203125" style="1" customWidth="1"/>
    <col min="6654" max="6654" width="22.33203125" style="1" customWidth="1"/>
    <col min="6655" max="6655" width="17" style="1" customWidth="1"/>
    <col min="6656" max="6656" width="11.5" style="1"/>
    <col min="6657" max="6657" width="16.5" style="1" customWidth="1"/>
    <col min="6658" max="6658" width="12.1640625" style="1" bestFit="1" customWidth="1"/>
    <col min="6659" max="6906" width="11.5" style="1"/>
    <col min="6907" max="6907" width="10.33203125" style="1" customWidth="1"/>
    <col min="6908" max="6908" width="87.5" style="1" bestFit="1" customWidth="1"/>
    <col min="6909" max="6909" width="2.33203125" style="1" customWidth="1"/>
    <col min="6910" max="6910" width="22.33203125" style="1" customWidth="1"/>
    <col min="6911" max="6911" width="17" style="1" customWidth="1"/>
    <col min="6912" max="6912" width="11.5" style="1"/>
    <col min="6913" max="6913" width="16.5" style="1" customWidth="1"/>
    <col min="6914" max="6914" width="12.1640625" style="1" bestFit="1" customWidth="1"/>
    <col min="6915" max="7162" width="11.5" style="1"/>
    <col min="7163" max="7163" width="10.33203125" style="1" customWidth="1"/>
    <col min="7164" max="7164" width="87.5" style="1" bestFit="1" customWidth="1"/>
    <col min="7165" max="7165" width="2.33203125" style="1" customWidth="1"/>
    <col min="7166" max="7166" width="22.33203125" style="1" customWidth="1"/>
    <col min="7167" max="7167" width="17" style="1" customWidth="1"/>
    <col min="7168" max="7168" width="11.5" style="1"/>
    <col min="7169" max="7169" width="16.5" style="1" customWidth="1"/>
    <col min="7170" max="7170" width="12.1640625" style="1" bestFit="1" customWidth="1"/>
    <col min="7171" max="7418" width="11.5" style="1"/>
    <col min="7419" max="7419" width="10.33203125" style="1" customWidth="1"/>
    <col min="7420" max="7420" width="87.5" style="1" bestFit="1" customWidth="1"/>
    <col min="7421" max="7421" width="2.33203125" style="1" customWidth="1"/>
    <col min="7422" max="7422" width="22.33203125" style="1" customWidth="1"/>
    <col min="7423" max="7423" width="17" style="1" customWidth="1"/>
    <col min="7424" max="7424" width="11.5" style="1"/>
    <col min="7425" max="7425" width="16.5" style="1" customWidth="1"/>
    <col min="7426" max="7426" width="12.1640625" style="1" bestFit="1" customWidth="1"/>
    <col min="7427" max="7674" width="11.5" style="1"/>
    <col min="7675" max="7675" width="10.33203125" style="1" customWidth="1"/>
    <col min="7676" max="7676" width="87.5" style="1" bestFit="1" customWidth="1"/>
    <col min="7677" max="7677" width="2.33203125" style="1" customWidth="1"/>
    <col min="7678" max="7678" width="22.33203125" style="1" customWidth="1"/>
    <col min="7679" max="7679" width="17" style="1" customWidth="1"/>
    <col min="7680" max="7680" width="11.5" style="1"/>
    <col min="7681" max="7681" width="16.5" style="1" customWidth="1"/>
    <col min="7682" max="7682" width="12.1640625" style="1" bestFit="1" customWidth="1"/>
    <col min="7683" max="7930" width="11.5" style="1"/>
    <col min="7931" max="7931" width="10.33203125" style="1" customWidth="1"/>
    <col min="7932" max="7932" width="87.5" style="1" bestFit="1" customWidth="1"/>
    <col min="7933" max="7933" width="2.33203125" style="1" customWidth="1"/>
    <col min="7934" max="7934" width="22.33203125" style="1" customWidth="1"/>
    <col min="7935" max="7935" width="17" style="1" customWidth="1"/>
    <col min="7936" max="7936" width="11.5" style="1"/>
    <col min="7937" max="7937" width="16.5" style="1" customWidth="1"/>
    <col min="7938" max="7938" width="12.1640625" style="1" bestFit="1" customWidth="1"/>
    <col min="7939" max="8186" width="11.5" style="1"/>
    <col min="8187" max="8187" width="10.33203125" style="1" customWidth="1"/>
    <col min="8188" max="8188" width="87.5" style="1" bestFit="1" customWidth="1"/>
    <col min="8189" max="8189" width="2.33203125" style="1" customWidth="1"/>
    <col min="8190" max="8190" width="22.33203125" style="1" customWidth="1"/>
    <col min="8191" max="8191" width="17" style="1" customWidth="1"/>
    <col min="8192" max="8192" width="11.5" style="1"/>
    <col min="8193" max="8193" width="16.5" style="1" customWidth="1"/>
    <col min="8194" max="8194" width="12.1640625" style="1" bestFit="1" customWidth="1"/>
    <col min="8195" max="8442" width="11.5" style="1"/>
    <col min="8443" max="8443" width="10.33203125" style="1" customWidth="1"/>
    <col min="8444" max="8444" width="87.5" style="1" bestFit="1" customWidth="1"/>
    <col min="8445" max="8445" width="2.33203125" style="1" customWidth="1"/>
    <col min="8446" max="8446" width="22.33203125" style="1" customWidth="1"/>
    <col min="8447" max="8447" width="17" style="1" customWidth="1"/>
    <col min="8448" max="8448" width="11.5" style="1"/>
    <col min="8449" max="8449" width="16.5" style="1" customWidth="1"/>
    <col min="8450" max="8450" width="12.1640625" style="1" bestFit="1" customWidth="1"/>
    <col min="8451" max="8698" width="11.5" style="1"/>
    <col min="8699" max="8699" width="10.33203125" style="1" customWidth="1"/>
    <col min="8700" max="8700" width="87.5" style="1" bestFit="1" customWidth="1"/>
    <col min="8701" max="8701" width="2.33203125" style="1" customWidth="1"/>
    <col min="8702" max="8702" width="22.33203125" style="1" customWidth="1"/>
    <col min="8703" max="8703" width="17" style="1" customWidth="1"/>
    <col min="8704" max="8704" width="11.5" style="1"/>
    <col min="8705" max="8705" width="16.5" style="1" customWidth="1"/>
    <col min="8706" max="8706" width="12.1640625" style="1" bestFit="1" customWidth="1"/>
    <col min="8707" max="8954" width="11.5" style="1"/>
    <col min="8955" max="8955" width="10.33203125" style="1" customWidth="1"/>
    <col min="8956" max="8956" width="87.5" style="1" bestFit="1" customWidth="1"/>
    <col min="8957" max="8957" width="2.33203125" style="1" customWidth="1"/>
    <col min="8958" max="8958" width="22.33203125" style="1" customWidth="1"/>
    <col min="8959" max="8959" width="17" style="1" customWidth="1"/>
    <col min="8960" max="8960" width="11.5" style="1"/>
    <col min="8961" max="8961" width="16.5" style="1" customWidth="1"/>
    <col min="8962" max="8962" width="12.1640625" style="1" bestFit="1" customWidth="1"/>
    <col min="8963" max="9210" width="11.5" style="1"/>
    <col min="9211" max="9211" width="10.33203125" style="1" customWidth="1"/>
    <col min="9212" max="9212" width="87.5" style="1" bestFit="1" customWidth="1"/>
    <col min="9213" max="9213" width="2.33203125" style="1" customWidth="1"/>
    <col min="9214" max="9214" width="22.33203125" style="1" customWidth="1"/>
    <col min="9215" max="9215" width="17" style="1" customWidth="1"/>
    <col min="9216" max="9216" width="11.5" style="1"/>
    <col min="9217" max="9217" width="16.5" style="1" customWidth="1"/>
    <col min="9218" max="9218" width="12.1640625" style="1" bestFit="1" customWidth="1"/>
    <col min="9219" max="9466" width="11.5" style="1"/>
    <col min="9467" max="9467" width="10.33203125" style="1" customWidth="1"/>
    <col min="9468" max="9468" width="87.5" style="1" bestFit="1" customWidth="1"/>
    <col min="9469" max="9469" width="2.33203125" style="1" customWidth="1"/>
    <col min="9470" max="9470" width="22.33203125" style="1" customWidth="1"/>
    <col min="9471" max="9471" width="17" style="1" customWidth="1"/>
    <col min="9472" max="9472" width="11.5" style="1"/>
    <col min="9473" max="9473" width="16.5" style="1" customWidth="1"/>
    <col min="9474" max="9474" width="12.1640625" style="1" bestFit="1" customWidth="1"/>
    <col min="9475" max="9722" width="11.5" style="1"/>
    <col min="9723" max="9723" width="10.33203125" style="1" customWidth="1"/>
    <col min="9724" max="9724" width="87.5" style="1" bestFit="1" customWidth="1"/>
    <col min="9725" max="9725" width="2.33203125" style="1" customWidth="1"/>
    <col min="9726" max="9726" width="22.33203125" style="1" customWidth="1"/>
    <col min="9727" max="9727" width="17" style="1" customWidth="1"/>
    <col min="9728" max="9728" width="11.5" style="1"/>
    <col min="9729" max="9729" width="16.5" style="1" customWidth="1"/>
    <col min="9730" max="9730" width="12.1640625" style="1" bestFit="1" customWidth="1"/>
    <col min="9731" max="9978" width="11.5" style="1"/>
    <col min="9979" max="9979" width="10.33203125" style="1" customWidth="1"/>
    <col min="9980" max="9980" width="87.5" style="1" bestFit="1" customWidth="1"/>
    <col min="9981" max="9981" width="2.33203125" style="1" customWidth="1"/>
    <col min="9982" max="9982" width="22.33203125" style="1" customWidth="1"/>
    <col min="9983" max="9983" width="17" style="1" customWidth="1"/>
    <col min="9984" max="9984" width="11.5" style="1"/>
    <col min="9985" max="9985" width="16.5" style="1" customWidth="1"/>
    <col min="9986" max="9986" width="12.1640625" style="1" bestFit="1" customWidth="1"/>
    <col min="9987" max="10234" width="11.5" style="1"/>
    <col min="10235" max="10235" width="10.33203125" style="1" customWidth="1"/>
    <col min="10236" max="10236" width="87.5" style="1" bestFit="1" customWidth="1"/>
    <col min="10237" max="10237" width="2.33203125" style="1" customWidth="1"/>
    <col min="10238" max="10238" width="22.33203125" style="1" customWidth="1"/>
    <col min="10239" max="10239" width="17" style="1" customWidth="1"/>
    <col min="10240" max="10240" width="11.5" style="1"/>
    <col min="10241" max="10241" width="16.5" style="1" customWidth="1"/>
    <col min="10242" max="10242" width="12.1640625" style="1" bestFit="1" customWidth="1"/>
    <col min="10243" max="10490" width="11.5" style="1"/>
    <col min="10491" max="10491" width="10.33203125" style="1" customWidth="1"/>
    <col min="10492" max="10492" width="87.5" style="1" bestFit="1" customWidth="1"/>
    <col min="10493" max="10493" width="2.33203125" style="1" customWidth="1"/>
    <col min="10494" max="10494" width="22.33203125" style="1" customWidth="1"/>
    <col min="10495" max="10495" width="17" style="1" customWidth="1"/>
    <col min="10496" max="10496" width="11.5" style="1"/>
    <col min="10497" max="10497" width="16.5" style="1" customWidth="1"/>
    <col min="10498" max="10498" width="12.1640625" style="1" bestFit="1" customWidth="1"/>
    <col min="10499" max="10746" width="11.5" style="1"/>
    <col min="10747" max="10747" width="10.33203125" style="1" customWidth="1"/>
    <col min="10748" max="10748" width="87.5" style="1" bestFit="1" customWidth="1"/>
    <col min="10749" max="10749" width="2.33203125" style="1" customWidth="1"/>
    <col min="10750" max="10750" width="22.33203125" style="1" customWidth="1"/>
    <col min="10751" max="10751" width="17" style="1" customWidth="1"/>
    <col min="10752" max="10752" width="11.5" style="1"/>
    <col min="10753" max="10753" width="16.5" style="1" customWidth="1"/>
    <col min="10754" max="10754" width="12.1640625" style="1" bestFit="1" customWidth="1"/>
    <col min="10755" max="11002" width="11.5" style="1"/>
    <col min="11003" max="11003" width="10.33203125" style="1" customWidth="1"/>
    <col min="11004" max="11004" width="87.5" style="1" bestFit="1" customWidth="1"/>
    <col min="11005" max="11005" width="2.33203125" style="1" customWidth="1"/>
    <col min="11006" max="11006" width="22.33203125" style="1" customWidth="1"/>
    <col min="11007" max="11007" width="17" style="1" customWidth="1"/>
    <col min="11008" max="11008" width="11.5" style="1"/>
    <col min="11009" max="11009" width="16.5" style="1" customWidth="1"/>
    <col min="11010" max="11010" width="12.1640625" style="1" bestFit="1" customWidth="1"/>
    <col min="11011" max="11258" width="11.5" style="1"/>
    <col min="11259" max="11259" width="10.33203125" style="1" customWidth="1"/>
    <col min="11260" max="11260" width="87.5" style="1" bestFit="1" customWidth="1"/>
    <col min="11261" max="11261" width="2.33203125" style="1" customWidth="1"/>
    <col min="11262" max="11262" width="22.33203125" style="1" customWidth="1"/>
    <col min="11263" max="11263" width="17" style="1" customWidth="1"/>
    <col min="11264" max="11264" width="11.5" style="1"/>
    <col min="11265" max="11265" width="16.5" style="1" customWidth="1"/>
    <col min="11266" max="11266" width="12.1640625" style="1" bestFit="1" customWidth="1"/>
    <col min="11267" max="11514" width="11.5" style="1"/>
    <col min="11515" max="11515" width="10.33203125" style="1" customWidth="1"/>
    <col min="11516" max="11516" width="87.5" style="1" bestFit="1" customWidth="1"/>
    <col min="11517" max="11517" width="2.33203125" style="1" customWidth="1"/>
    <col min="11518" max="11518" width="22.33203125" style="1" customWidth="1"/>
    <col min="11519" max="11519" width="17" style="1" customWidth="1"/>
    <col min="11520" max="11520" width="11.5" style="1"/>
    <col min="11521" max="11521" width="16.5" style="1" customWidth="1"/>
    <col min="11522" max="11522" width="12.1640625" style="1" bestFit="1" customWidth="1"/>
    <col min="11523" max="11770" width="11.5" style="1"/>
    <col min="11771" max="11771" width="10.33203125" style="1" customWidth="1"/>
    <col min="11772" max="11772" width="87.5" style="1" bestFit="1" customWidth="1"/>
    <col min="11773" max="11773" width="2.33203125" style="1" customWidth="1"/>
    <col min="11774" max="11774" width="22.33203125" style="1" customWidth="1"/>
    <col min="11775" max="11775" width="17" style="1" customWidth="1"/>
    <col min="11776" max="11776" width="11.5" style="1"/>
    <col min="11777" max="11777" width="16.5" style="1" customWidth="1"/>
    <col min="11778" max="11778" width="12.1640625" style="1" bestFit="1" customWidth="1"/>
    <col min="11779" max="12026" width="11.5" style="1"/>
    <col min="12027" max="12027" width="10.33203125" style="1" customWidth="1"/>
    <col min="12028" max="12028" width="87.5" style="1" bestFit="1" customWidth="1"/>
    <col min="12029" max="12029" width="2.33203125" style="1" customWidth="1"/>
    <col min="12030" max="12030" width="22.33203125" style="1" customWidth="1"/>
    <col min="12031" max="12031" width="17" style="1" customWidth="1"/>
    <col min="12032" max="12032" width="11.5" style="1"/>
    <col min="12033" max="12033" width="16.5" style="1" customWidth="1"/>
    <col min="12034" max="12034" width="12.1640625" style="1" bestFit="1" customWidth="1"/>
    <col min="12035" max="12282" width="11.5" style="1"/>
    <col min="12283" max="12283" width="10.33203125" style="1" customWidth="1"/>
    <col min="12284" max="12284" width="87.5" style="1" bestFit="1" customWidth="1"/>
    <col min="12285" max="12285" width="2.33203125" style="1" customWidth="1"/>
    <col min="12286" max="12286" width="22.33203125" style="1" customWidth="1"/>
    <col min="12287" max="12287" width="17" style="1" customWidth="1"/>
    <col min="12288" max="12288" width="11.5" style="1"/>
    <col min="12289" max="12289" width="16.5" style="1" customWidth="1"/>
    <col min="12290" max="12290" width="12.1640625" style="1" bestFit="1" customWidth="1"/>
    <col min="12291" max="12538" width="11.5" style="1"/>
    <col min="12539" max="12539" width="10.33203125" style="1" customWidth="1"/>
    <col min="12540" max="12540" width="87.5" style="1" bestFit="1" customWidth="1"/>
    <col min="12541" max="12541" width="2.33203125" style="1" customWidth="1"/>
    <col min="12542" max="12542" width="22.33203125" style="1" customWidth="1"/>
    <col min="12543" max="12543" width="17" style="1" customWidth="1"/>
    <col min="12544" max="12544" width="11.5" style="1"/>
    <col min="12545" max="12545" width="16.5" style="1" customWidth="1"/>
    <col min="12546" max="12546" width="12.1640625" style="1" bestFit="1" customWidth="1"/>
    <col min="12547" max="12794" width="11.5" style="1"/>
    <col min="12795" max="12795" width="10.33203125" style="1" customWidth="1"/>
    <col min="12796" max="12796" width="87.5" style="1" bestFit="1" customWidth="1"/>
    <col min="12797" max="12797" width="2.33203125" style="1" customWidth="1"/>
    <col min="12798" max="12798" width="22.33203125" style="1" customWidth="1"/>
    <col min="12799" max="12799" width="17" style="1" customWidth="1"/>
    <col min="12800" max="12800" width="11.5" style="1"/>
    <col min="12801" max="12801" width="16.5" style="1" customWidth="1"/>
    <col min="12802" max="12802" width="12.1640625" style="1" bestFit="1" customWidth="1"/>
    <col min="12803" max="13050" width="11.5" style="1"/>
    <col min="13051" max="13051" width="10.33203125" style="1" customWidth="1"/>
    <col min="13052" max="13052" width="87.5" style="1" bestFit="1" customWidth="1"/>
    <col min="13053" max="13053" width="2.33203125" style="1" customWidth="1"/>
    <col min="13054" max="13054" width="22.33203125" style="1" customWidth="1"/>
    <col min="13055" max="13055" width="17" style="1" customWidth="1"/>
    <col min="13056" max="13056" width="11.5" style="1"/>
    <col min="13057" max="13057" width="16.5" style="1" customWidth="1"/>
    <col min="13058" max="13058" width="12.1640625" style="1" bestFit="1" customWidth="1"/>
    <col min="13059" max="13306" width="11.5" style="1"/>
    <col min="13307" max="13307" width="10.33203125" style="1" customWidth="1"/>
    <col min="13308" max="13308" width="87.5" style="1" bestFit="1" customWidth="1"/>
    <col min="13309" max="13309" width="2.33203125" style="1" customWidth="1"/>
    <col min="13310" max="13310" width="22.33203125" style="1" customWidth="1"/>
    <col min="13311" max="13311" width="17" style="1" customWidth="1"/>
    <col min="13312" max="13312" width="11.5" style="1"/>
    <col min="13313" max="13313" width="16.5" style="1" customWidth="1"/>
    <col min="13314" max="13314" width="12.1640625" style="1" bestFit="1" customWidth="1"/>
    <col min="13315" max="13562" width="11.5" style="1"/>
    <col min="13563" max="13563" width="10.33203125" style="1" customWidth="1"/>
    <col min="13564" max="13564" width="87.5" style="1" bestFit="1" customWidth="1"/>
    <col min="13565" max="13565" width="2.33203125" style="1" customWidth="1"/>
    <col min="13566" max="13566" width="22.33203125" style="1" customWidth="1"/>
    <col min="13567" max="13567" width="17" style="1" customWidth="1"/>
    <col min="13568" max="13568" width="11.5" style="1"/>
    <col min="13569" max="13569" width="16.5" style="1" customWidth="1"/>
    <col min="13570" max="13570" width="12.1640625" style="1" bestFit="1" customWidth="1"/>
    <col min="13571" max="13818" width="11.5" style="1"/>
    <col min="13819" max="13819" width="10.33203125" style="1" customWidth="1"/>
    <col min="13820" max="13820" width="87.5" style="1" bestFit="1" customWidth="1"/>
    <col min="13821" max="13821" width="2.33203125" style="1" customWidth="1"/>
    <col min="13822" max="13822" width="22.33203125" style="1" customWidth="1"/>
    <col min="13823" max="13823" width="17" style="1" customWidth="1"/>
    <col min="13824" max="13824" width="11.5" style="1"/>
    <col min="13825" max="13825" width="16.5" style="1" customWidth="1"/>
    <col min="13826" max="13826" width="12.1640625" style="1" bestFit="1" customWidth="1"/>
    <col min="13827" max="14074" width="11.5" style="1"/>
    <col min="14075" max="14075" width="10.33203125" style="1" customWidth="1"/>
    <col min="14076" max="14076" width="87.5" style="1" bestFit="1" customWidth="1"/>
    <col min="14077" max="14077" width="2.33203125" style="1" customWidth="1"/>
    <col min="14078" max="14078" width="22.33203125" style="1" customWidth="1"/>
    <col min="14079" max="14079" width="17" style="1" customWidth="1"/>
    <col min="14080" max="14080" width="11.5" style="1"/>
    <col min="14081" max="14081" width="16.5" style="1" customWidth="1"/>
    <col min="14082" max="14082" width="12.1640625" style="1" bestFit="1" customWidth="1"/>
    <col min="14083" max="14330" width="11.5" style="1"/>
    <col min="14331" max="14331" width="10.33203125" style="1" customWidth="1"/>
    <col min="14332" max="14332" width="87.5" style="1" bestFit="1" customWidth="1"/>
    <col min="14333" max="14333" width="2.33203125" style="1" customWidth="1"/>
    <col min="14334" max="14334" width="22.33203125" style="1" customWidth="1"/>
    <col min="14335" max="14335" width="17" style="1" customWidth="1"/>
    <col min="14336" max="14336" width="11.5" style="1"/>
    <col min="14337" max="14337" width="16.5" style="1" customWidth="1"/>
    <col min="14338" max="14338" width="12.1640625" style="1" bestFit="1" customWidth="1"/>
    <col min="14339" max="14586" width="11.5" style="1"/>
    <col min="14587" max="14587" width="10.33203125" style="1" customWidth="1"/>
    <col min="14588" max="14588" width="87.5" style="1" bestFit="1" customWidth="1"/>
    <col min="14589" max="14589" width="2.33203125" style="1" customWidth="1"/>
    <col min="14590" max="14590" width="22.33203125" style="1" customWidth="1"/>
    <col min="14591" max="14591" width="17" style="1" customWidth="1"/>
    <col min="14592" max="14592" width="11.5" style="1"/>
    <col min="14593" max="14593" width="16.5" style="1" customWidth="1"/>
    <col min="14594" max="14594" width="12.1640625" style="1" bestFit="1" customWidth="1"/>
    <col min="14595" max="14842" width="11.5" style="1"/>
    <col min="14843" max="14843" width="10.33203125" style="1" customWidth="1"/>
    <col min="14844" max="14844" width="87.5" style="1" bestFit="1" customWidth="1"/>
    <col min="14845" max="14845" width="2.33203125" style="1" customWidth="1"/>
    <col min="14846" max="14846" width="22.33203125" style="1" customWidth="1"/>
    <col min="14847" max="14847" width="17" style="1" customWidth="1"/>
    <col min="14848" max="14848" width="11.5" style="1"/>
    <col min="14849" max="14849" width="16.5" style="1" customWidth="1"/>
    <col min="14850" max="14850" width="12.1640625" style="1" bestFit="1" customWidth="1"/>
    <col min="14851" max="15098" width="11.5" style="1"/>
    <col min="15099" max="15099" width="10.33203125" style="1" customWidth="1"/>
    <col min="15100" max="15100" width="87.5" style="1" bestFit="1" customWidth="1"/>
    <col min="15101" max="15101" width="2.33203125" style="1" customWidth="1"/>
    <col min="15102" max="15102" width="22.33203125" style="1" customWidth="1"/>
    <col min="15103" max="15103" width="17" style="1" customWidth="1"/>
    <col min="15104" max="15104" width="11.5" style="1"/>
    <col min="15105" max="15105" width="16.5" style="1" customWidth="1"/>
    <col min="15106" max="15106" width="12.1640625" style="1" bestFit="1" customWidth="1"/>
    <col min="15107" max="15354" width="11.5" style="1"/>
    <col min="15355" max="15355" width="10.33203125" style="1" customWidth="1"/>
    <col min="15356" max="15356" width="87.5" style="1" bestFit="1" customWidth="1"/>
    <col min="15357" max="15357" width="2.33203125" style="1" customWidth="1"/>
    <col min="15358" max="15358" width="22.33203125" style="1" customWidth="1"/>
    <col min="15359" max="15359" width="17" style="1" customWidth="1"/>
    <col min="15360" max="15360" width="11.5" style="1"/>
    <col min="15361" max="15361" width="16.5" style="1" customWidth="1"/>
    <col min="15362" max="15362" width="12.1640625" style="1" bestFit="1" customWidth="1"/>
    <col min="15363" max="15610" width="11.5" style="1"/>
    <col min="15611" max="15611" width="10.33203125" style="1" customWidth="1"/>
    <col min="15612" max="15612" width="87.5" style="1" bestFit="1" customWidth="1"/>
    <col min="15613" max="15613" width="2.33203125" style="1" customWidth="1"/>
    <col min="15614" max="15614" width="22.33203125" style="1" customWidth="1"/>
    <col min="15615" max="15615" width="17" style="1" customWidth="1"/>
    <col min="15616" max="15616" width="11.5" style="1"/>
    <col min="15617" max="15617" width="16.5" style="1" customWidth="1"/>
    <col min="15618" max="15618" width="12.1640625" style="1" bestFit="1" customWidth="1"/>
    <col min="15619" max="15866" width="11.5" style="1"/>
    <col min="15867" max="15867" width="10.33203125" style="1" customWidth="1"/>
    <col min="15868" max="15868" width="87.5" style="1" bestFit="1" customWidth="1"/>
    <col min="15869" max="15869" width="2.33203125" style="1" customWidth="1"/>
    <col min="15870" max="15870" width="22.33203125" style="1" customWidth="1"/>
    <col min="15871" max="15871" width="17" style="1" customWidth="1"/>
    <col min="15872" max="15872" width="11.5" style="1"/>
    <col min="15873" max="15873" width="16.5" style="1" customWidth="1"/>
    <col min="15874" max="15874" width="12.1640625" style="1" bestFit="1" customWidth="1"/>
    <col min="15875" max="16122" width="11.5" style="1"/>
    <col min="16123" max="16123" width="10.33203125" style="1" customWidth="1"/>
    <col min="16124" max="16124" width="87.5" style="1" bestFit="1" customWidth="1"/>
    <col min="16125" max="16125" width="2.33203125" style="1" customWidth="1"/>
    <col min="16126" max="16126" width="22.33203125" style="1" customWidth="1"/>
    <col min="16127" max="16127" width="17" style="1" customWidth="1"/>
    <col min="16128" max="16128" width="11.5" style="1"/>
    <col min="16129" max="16129" width="16.5" style="1" customWidth="1"/>
    <col min="16130" max="16130" width="12.1640625" style="1" bestFit="1" customWidth="1"/>
    <col min="16131" max="16384" width="11.5" style="1"/>
  </cols>
  <sheetData>
    <row r="1" spans="1:10">
      <c r="A1" s="64"/>
      <c r="B1" s="21"/>
      <c r="C1" s="21"/>
      <c r="D1" s="21"/>
      <c r="E1" s="21"/>
      <c r="F1" s="21"/>
      <c r="G1" s="21"/>
      <c r="H1" s="21"/>
      <c r="I1" s="21"/>
      <c r="J1" s="22"/>
    </row>
    <row r="2" spans="1:10" ht="20">
      <c r="A2" s="139" t="s">
        <v>12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>
      <c r="A3" s="65"/>
      <c r="B3" s="23"/>
      <c r="C3" s="23"/>
      <c r="D3" s="23"/>
      <c r="E3" s="23"/>
      <c r="F3" s="23"/>
      <c r="G3" s="23"/>
      <c r="H3" s="23"/>
      <c r="I3" s="23"/>
      <c r="J3" s="24"/>
    </row>
    <row r="5" spans="1:10" ht="14">
      <c r="C5" s="66" t="s">
        <v>11</v>
      </c>
      <c r="E5" s="97" t="s">
        <v>14</v>
      </c>
      <c r="F5" s="98"/>
      <c r="G5" s="111">
        <f ca="1">NOW()</f>
        <v>45196.822671759262</v>
      </c>
      <c r="H5" s="111"/>
      <c r="I5" s="111"/>
      <c r="J5" s="112"/>
    </row>
    <row r="6" spans="1:10" ht="55" customHeight="1">
      <c r="B6" s="103" t="s">
        <v>13</v>
      </c>
      <c r="C6" s="66" t="s">
        <v>9</v>
      </c>
      <c r="E6" s="99" t="s">
        <v>15</v>
      </c>
      <c r="F6" s="96"/>
      <c r="J6" s="100"/>
    </row>
    <row r="7" spans="1:10" ht="14">
      <c r="A7" s="74"/>
      <c r="B7" s="95"/>
      <c r="C7" s="67" t="s">
        <v>8</v>
      </c>
      <c r="E7" s="101" t="s">
        <v>16</v>
      </c>
      <c r="F7" s="102"/>
      <c r="G7" s="113"/>
      <c r="H7" s="113"/>
      <c r="I7" s="113"/>
      <c r="J7" s="114"/>
    </row>
    <row r="8" spans="1:10" ht="14">
      <c r="C8" s="67">
        <v>20</v>
      </c>
    </row>
    <row r="9" spans="1:10" s="6" customFormat="1" ht="14">
      <c r="A9" s="115" t="s">
        <v>17</v>
      </c>
      <c r="B9" s="116"/>
      <c r="C9" s="68" t="s">
        <v>5</v>
      </c>
      <c r="D9" s="115" t="s">
        <v>0</v>
      </c>
      <c r="E9" s="117"/>
      <c r="F9" s="117"/>
      <c r="G9" s="117"/>
      <c r="H9" s="117"/>
      <c r="I9" s="117"/>
      <c r="J9" s="116"/>
    </row>
    <row r="10" spans="1:10" s="6" customFormat="1" ht="14" customHeight="1">
      <c r="A10" s="60" t="s">
        <v>1</v>
      </c>
      <c r="B10" s="61"/>
      <c r="C10" s="87">
        <v>10</v>
      </c>
      <c r="D10" s="118" t="s">
        <v>6</v>
      </c>
      <c r="E10" s="119"/>
      <c r="F10" s="119"/>
      <c r="G10" s="119"/>
      <c r="H10" s="119"/>
      <c r="I10" s="119"/>
      <c r="J10" s="120"/>
    </row>
    <row r="11" spans="1:10" s="6" customFormat="1" ht="15" customHeight="1">
      <c r="A11" s="37" t="s">
        <v>18</v>
      </c>
      <c r="B11" s="38"/>
      <c r="C11" s="87">
        <v>250</v>
      </c>
      <c r="D11" s="121"/>
      <c r="E11" s="122"/>
      <c r="F11" s="122"/>
      <c r="G11" s="122"/>
      <c r="H11" s="39"/>
      <c r="J11" s="8"/>
    </row>
    <row r="12" spans="1:10" s="6" customFormat="1" ht="15" customHeight="1">
      <c r="A12" s="37" t="s">
        <v>19</v>
      </c>
      <c r="B12" s="41"/>
      <c r="C12" s="87">
        <v>0</v>
      </c>
      <c r="D12" s="109"/>
      <c r="E12" s="110"/>
      <c r="F12" s="110"/>
      <c r="G12" s="36"/>
      <c r="H12" s="36"/>
      <c r="I12" s="36"/>
      <c r="J12" s="15"/>
    </row>
    <row r="13" spans="1:10" s="6" customFormat="1" ht="15" customHeight="1">
      <c r="A13" s="40" t="s">
        <v>2</v>
      </c>
      <c r="B13" s="16"/>
      <c r="C13" s="87">
        <v>12</v>
      </c>
      <c r="D13" s="127"/>
      <c r="E13" s="128"/>
      <c r="F13" s="128"/>
      <c r="G13" s="128"/>
      <c r="H13" s="128"/>
      <c r="I13" s="128"/>
      <c r="J13" s="129"/>
    </row>
    <row r="15" spans="1:10" s="6" customFormat="1" ht="73.5" customHeight="1">
      <c r="A15" s="134" t="s">
        <v>3</v>
      </c>
      <c r="B15" s="135"/>
      <c r="C15" s="135"/>
      <c r="D15" s="136"/>
      <c r="E15" s="49" t="s">
        <v>20</v>
      </c>
      <c r="F15" s="18" t="str">
        <f>"Unit Price "&amp;C5&amp;" ex. VAT/month"</f>
        <v>Unit Price € ex. VAT/month</v>
      </c>
      <c r="G15" s="18" t="s">
        <v>21</v>
      </c>
      <c r="H15" s="18" t="s">
        <v>22</v>
      </c>
      <c r="I15" s="18" t="s">
        <v>23</v>
      </c>
      <c r="J15" s="18" t="str">
        <f>"Price "&amp;C5&amp;" ex. VAT/month"</f>
        <v>Price € ex. VAT/month</v>
      </c>
    </row>
    <row r="16" spans="1:10" ht="18" customHeight="1">
      <c r="A16" s="130" t="s">
        <v>7</v>
      </c>
      <c r="B16" s="131"/>
      <c r="C16" s="131"/>
      <c r="D16" s="131"/>
      <c r="E16" s="132"/>
      <c r="F16" s="132"/>
      <c r="G16" s="132"/>
      <c r="H16" s="132"/>
      <c r="I16" s="132"/>
      <c r="J16" s="133"/>
    </row>
    <row r="17" spans="1:10" ht="122" customHeight="1">
      <c r="A17" s="137" t="s">
        <v>10</v>
      </c>
      <c r="B17" s="138"/>
      <c r="C17" s="138"/>
      <c r="D17" s="138"/>
      <c r="E17" s="33">
        <v>10</v>
      </c>
      <c r="F17" s="89">
        <v>3109</v>
      </c>
      <c r="G17" s="34">
        <v>1</v>
      </c>
      <c r="H17" s="88">
        <v>36</v>
      </c>
      <c r="I17" s="62">
        <v>0.15</v>
      </c>
      <c r="J17" s="63">
        <f>F17*G17*(1-I17)</f>
        <v>2642.65</v>
      </c>
    </row>
    <row r="18" spans="1:10" ht="14">
      <c r="A18" s="50"/>
      <c r="B18" s="51"/>
      <c r="C18" s="52"/>
      <c r="D18" s="53"/>
      <c r="E18" s="48"/>
      <c r="F18" s="54"/>
      <c r="G18" s="55"/>
      <c r="H18" s="54"/>
      <c r="I18" s="55"/>
      <c r="J18" s="47"/>
    </row>
    <row r="19" spans="1:10" s="6" customFormat="1" ht="14" customHeight="1">
      <c r="A19" s="44"/>
      <c r="C19" s="2"/>
      <c r="D19" s="2"/>
      <c r="E19" s="2"/>
      <c r="F19" s="2"/>
      <c r="G19" s="2"/>
      <c r="H19" s="2"/>
      <c r="I19" s="2"/>
      <c r="J19" s="2"/>
    </row>
    <row r="20" spans="1:10" s="6" customFormat="1" ht="14" customHeight="1">
      <c r="A20" s="11"/>
      <c r="B20" s="2"/>
      <c r="D20" s="81" t="s">
        <v>24</v>
      </c>
      <c r="E20" s="82"/>
      <c r="F20" s="82"/>
      <c r="G20" s="82"/>
      <c r="H20" s="82"/>
      <c r="I20" s="82"/>
      <c r="J20" s="59">
        <f>SUM(J17:J17)</f>
        <v>2642.65</v>
      </c>
    </row>
    <row r="21" spans="1:10" s="6" customFormat="1" ht="14" customHeight="1">
      <c r="A21" s="11"/>
      <c r="D21" s="83" t="str">
        <f>C9&amp;" SUPPORT  ("&amp;C10&amp;"% Minimum " &amp; C11&amp;")"</f>
        <v>BUSINESS SUPPORT  (10% Minimum 250)</v>
      </c>
      <c r="E21" s="107"/>
      <c r="F21" s="107"/>
      <c r="G21" s="107"/>
      <c r="H21" s="107"/>
      <c r="I21" s="107"/>
      <c r="J21" s="56">
        <f>MAX(0.01*$C$10*J20,$C$11)</f>
        <v>264.26500000000004</v>
      </c>
    </row>
    <row r="22" spans="1:10" s="19" customFormat="1" ht="18" customHeight="1">
      <c r="A22" s="11"/>
      <c r="C22" s="6"/>
      <c r="D22" s="83" t="str">
        <f>IF(C12&gt;0,"Exceptional Discount (-"&amp;C12&amp;"%)","")</f>
        <v/>
      </c>
      <c r="E22" s="107"/>
      <c r="F22" s="107"/>
      <c r="G22" s="107"/>
      <c r="H22" s="107"/>
      <c r="I22" s="107"/>
      <c r="J22" s="56">
        <f>(0-J20-J21)*($C$12/100)</f>
        <v>0</v>
      </c>
    </row>
    <row r="23" spans="1:10" ht="16" customHeight="1">
      <c r="A23" s="11"/>
      <c r="B23" s="6"/>
      <c r="C23" s="6"/>
      <c r="D23" s="83" t="str">
        <f>"MONTHLY COST ex. VAT with SUPPORT in "&amp;C6</f>
        <v>MONTHLY COST ex. VAT with SUPPORT in EURO</v>
      </c>
      <c r="E23" s="107"/>
      <c r="F23" s="107"/>
      <c r="G23" s="107"/>
      <c r="H23" s="107"/>
      <c r="I23" s="107"/>
      <c r="J23" s="58">
        <f>J20+J21+J22</f>
        <v>2906.915</v>
      </c>
    </row>
    <row r="24" spans="1:10" ht="16" customHeight="1">
      <c r="A24" s="11"/>
      <c r="B24" s="6"/>
      <c r="C24" s="6"/>
      <c r="D24" s="83" t="str">
        <f>"VAT ("&amp;$C$8&amp;"%)"</f>
        <v>VAT (20%)</v>
      </c>
      <c r="E24" s="107"/>
      <c r="F24" s="107"/>
      <c r="G24" s="107"/>
      <c r="H24" s="107"/>
      <c r="I24" s="107"/>
      <c r="J24" s="108">
        <f>$C$8*J23/100</f>
        <v>581.38300000000004</v>
      </c>
    </row>
    <row r="25" spans="1:10" ht="14" customHeight="1">
      <c r="A25" s="11"/>
      <c r="B25" s="6"/>
      <c r="C25" s="6"/>
      <c r="D25" s="83" t="s">
        <v>25</v>
      </c>
      <c r="E25" s="107"/>
      <c r="F25" s="107"/>
      <c r="G25" s="107"/>
      <c r="H25" s="107"/>
      <c r="I25" s="107"/>
      <c r="J25" s="20">
        <f>SUM(E17:E18)</f>
        <v>10</v>
      </c>
    </row>
    <row r="26" spans="1:10" ht="14" customHeight="1">
      <c r="A26" s="11"/>
      <c r="B26" s="6"/>
      <c r="C26" s="6"/>
      <c r="D26" s="83"/>
      <c r="E26" s="107"/>
      <c r="F26" s="107"/>
      <c r="G26" s="107"/>
      <c r="H26" s="107"/>
      <c r="I26" s="107"/>
      <c r="J26" s="20"/>
    </row>
    <row r="27" spans="1:10" s="6" customFormat="1" ht="16" customHeight="1">
      <c r="A27" s="11"/>
      <c r="D27" s="83" t="str">
        <f>"Monthly COST including VAT and SUPPORT in "&amp;C6</f>
        <v>Monthly COST including VAT and SUPPORT in EURO</v>
      </c>
      <c r="E27" s="107"/>
      <c r="F27" s="107"/>
      <c r="G27" s="107"/>
      <c r="H27" s="107"/>
      <c r="I27" s="107"/>
      <c r="J27" s="56">
        <f>J23*(1+$C$8/100)</f>
        <v>3488.2979999999998</v>
      </c>
    </row>
    <row r="28" spans="1:10" s="6" customFormat="1" ht="14" customHeight="1">
      <c r="A28" s="11"/>
      <c r="D28" s="83" t="str">
        <f>"Setup Fees including VAT in "&amp;C6</f>
        <v>Setup Fees including VAT in EURO</v>
      </c>
      <c r="E28" s="107"/>
      <c r="F28" s="107"/>
      <c r="G28" s="107"/>
      <c r="H28" s="107"/>
      <c r="I28" s="107"/>
      <c r="J28" s="56">
        <f>J25*(1+$C$8/100)</f>
        <v>12</v>
      </c>
    </row>
    <row r="29" spans="1:10" s="6" customFormat="1" ht="14" customHeight="1">
      <c r="A29" s="11"/>
      <c r="D29" s="83" t="str">
        <f>"BUDGET in "&amp;C6&amp;" ex. VAT ("&amp;$C$13&amp;" Months)"</f>
        <v>BUDGET in EURO ex. VAT (12 Months)</v>
      </c>
      <c r="E29" s="107"/>
      <c r="F29" s="107"/>
      <c r="G29" s="107"/>
      <c r="H29" s="107"/>
      <c r="I29" s="107"/>
      <c r="J29" s="45">
        <f>J23*$C$13+J25</f>
        <v>34892.979999999996</v>
      </c>
    </row>
    <row r="30" spans="1:10" s="6" customFormat="1" ht="15.5" customHeight="1">
      <c r="A30" s="11"/>
      <c r="D30" s="85" t="str">
        <f>"BUDGET in "&amp;C6&amp;" including VAT ("&amp;$C$13&amp;" Months) - "&amp;$C$7&amp;" "&amp;$C$8&amp;"%"</f>
        <v>BUDGET in EURO including VAT (12 Months) - TVA 20%</v>
      </c>
      <c r="E30" s="86"/>
      <c r="F30" s="86"/>
      <c r="G30" s="86"/>
      <c r="H30" s="86"/>
      <c r="I30" s="86"/>
      <c r="J30" s="57">
        <f>J29*1.2</f>
        <v>41871.575999999994</v>
      </c>
    </row>
    <row r="31" spans="1:10" ht="14">
      <c r="A31" s="11"/>
      <c r="B31" s="6"/>
      <c r="C31" s="6"/>
    </row>
    <row r="32" spans="1:10" s="6" customFormat="1" ht="14">
      <c r="A32" s="46"/>
      <c r="C32" s="1"/>
      <c r="D32" s="3"/>
      <c r="E32" s="3"/>
      <c r="F32" s="3"/>
      <c r="G32" s="3"/>
      <c r="H32" s="3"/>
      <c r="I32" s="3"/>
      <c r="J32" s="4"/>
    </row>
    <row r="33" spans="1:10" ht="14">
      <c r="A33" s="27" t="s">
        <v>26</v>
      </c>
      <c r="B33" s="28"/>
      <c r="C33" s="28"/>
      <c r="D33" s="28"/>
      <c r="E33" s="28"/>
      <c r="F33" s="28"/>
      <c r="G33" s="28"/>
      <c r="H33" s="28"/>
      <c r="I33" s="28"/>
      <c r="J33" s="29"/>
    </row>
    <row r="34" spans="1:10" ht="14">
      <c r="A34" s="125"/>
      <c r="B34" s="126"/>
      <c r="C34" s="30"/>
      <c r="D34" s="30"/>
      <c r="E34" s="30"/>
      <c r="F34" s="30"/>
      <c r="G34" s="30"/>
      <c r="H34" s="30"/>
      <c r="I34" s="30"/>
      <c r="J34" s="31"/>
    </row>
    <row r="35" spans="1:10" ht="15">
      <c r="A35" s="75"/>
      <c r="B35" s="75" t="s">
        <v>29</v>
      </c>
      <c r="C35" s="77" t="s">
        <v>27</v>
      </c>
      <c r="D35" s="77"/>
      <c r="E35" s="77"/>
      <c r="F35" s="77"/>
      <c r="G35" s="77"/>
      <c r="H35" s="77"/>
      <c r="I35" s="77"/>
      <c r="J35" s="78"/>
    </row>
    <row r="36" spans="1:10" ht="15">
      <c r="A36" s="76"/>
      <c r="B36" s="76" t="s">
        <v>30</v>
      </c>
      <c r="C36" s="77" t="s">
        <v>28</v>
      </c>
      <c r="D36" s="77"/>
      <c r="E36" s="77"/>
      <c r="F36" s="77"/>
      <c r="G36" s="77"/>
      <c r="H36" s="77"/>
      <c r="I36" s="77"/>
      <c r="J36" s="78"/>
    </row>
    <row r="37" spans="1:10">
      <c r="A37" s="93"/>
    </row>
    <row r="38" spans="1:10" ht="15">
      <c r="A38" s="90"/>
      <c r="B38" s="91"/>
      <c r="C38" s="6"/>
      <c r="D38" s="79" t="s">
        <v>4</v>
      </c>
      <c r="E38" s="80"/>
      <c r="F38" s="80"/>
      <c r="G38" s="80"/>
      <c r="H38" s="80"/>
      <c r="I38" s="80"/>
      <c r="J38" s="84"/>
    </row>
    <row r="39" spans="1:10" ht="14">
      <c r="A39" s="37"/>
      <c r="C39" s="7"/>
      <c r="D39" s="11" t="s">
        <v>31</v>
      </c>
      <c r="E39" s="6"/>
      <c r="F39" s="6"/>
      <c r="G39" s="123"/>
      <c r="H39" s="123"/>
      <c r="I39" s="123"/>
      <c r="J39" s="124"/>
    </row>
    <row r="40" spans="1:10" ht="14">
      <c r="A40" s="37"/>
      <c r="B40" s="39"/>
      <c r="C40" s="7"/>
      <c r="D40" s="5"/>
      <c r="F40" s="6"/>
      <c r="G40" s="123"/>
      <c r="H40" s="123"/>
      <c r="I40" s="123"/>
      <c r="J40" s="124"/>
    </row>
    <row r="41" spans="1:10" ht="14">
      <c r="A41" s="35"/>
      <c r="B41" s="39"/>
      <c r="C41" s="39"/>
      <c r="D41" s="11" t="s">
        <v>32</v>
      </c>
      <c r="E41" s="6"/>
      <c r="F41" s="6"/>
      <c r="G41" s="6"/>
      <c r="H41" s="6"/>
      <c r="I41" s="6"/>
      <c r="J41" s="8"/>
    </row>
    <row r="42" spans="1:10" ht="14">
      <c r="A42" s="32"/>
      <c r="B42" s="92"/>
      <c r="C42" s="39"/>
      <c r="D42" s="11"/>
      <c r="E42" s="6"/>
      <c r="F42" s="6"/>
      <c r="G42" s="6"/>
      <c r="H42" s="6"/>
      <c r="I42" s="6"/>
      <c r="J42" s="8"/>
    </row>
    <row r="43" spans="1:10" ht="14">
      <c r="A43" s="37"/>
      <c r="B43" s="39"/>
      <c r="C43" s="12"/>
      <c r="D43" s="14" t="s">
        <v>33</v>
      </c>
      <c r="E43" s="17"/>
      <c r="F43" s="6"/>
      <c r="G43" s="6"/>
      <c r="H43" s="6"/>
      <c r="I43" s="6"/>
      <c r="J43" s="8"/>
    </row>
    <row r="44" spans="1:10" ht="14">
      <c r="A44" s="25"/>
      <c r="B44" s="39"/>
      <c r="C44" s="12"/>
      <c r="D44" s="14"/>
      <c r="E44" s="17"/>
      <c r="F44" s="6"/>
      <c r="G44" s="6"/>
      <c r="H44" s="6"/>
      <c r="I44" s="6"/>
      <c r="J44" s="8"/>
    </row>
    <row r="45" spans="1:10" ht="14">
      <c r="A45" s="90"/>
      <c r="B45" s="91"/>
      <c r="C45" s="39"/>
      <c r="D45" s="11" t="s">
        <v>34</v>
      </c>
      <c r="E45" s="6"/>
      <c r="F45" s="6"/>
      <c r="G45" s="6"/>
      <c r="H45" s="6"/>
      <c r="I45" s="6"/>
      <c r="J45" s="8"/>
    </row>
    <row r="46" spans="1:10" ht="14">
      <c r="A46" s="90"/>
      <c r="B46" s="91"/>
      <c r="C46" s="39"/>
      <c r="D46" s="11"/>
      <c r="E46" s="6"/>
      <c r="F46" s="6"/>
      <c r="G46" s="6"/>
      <c r="H46" s="6"/>
      <c r="I46" s="6"/>
      <c r="J46" s="8"/>
    </row>
    <row r="47" spans="1:10" ht="14">
      <c r="A47" s="90"/>
      <c r="B47" s="91"/>
      <c r="C47" s="39"/>
      <c r="D47" s="11"/>
      <c r="E47" s="6"/>
      <c r="F47" s="6"/>
      <c r="G47" s="6"/>
      <c r="H47" s="6"/>
      <c r="I47" s="6"/>
      <c r="J47" s="8"/>
    </row>
    <row r="48" spans="1:10" ht="14">
      <c r="A48" s="90"/>
      <c r="B48" s="91"/>
      <c r="C48" s="39"/>
      <c r="D48" s="11"/>
      <c r="E48" s="6"/>
      <c r="F48" s="6"/>
      <c r="G48" s="6"/>
      <c r="H48" s="6"/>
      <c r="I48" s="6"/>
      <c r="J48" s="8"/>
    </row>
    <row r="49" spans="1:10" ht="14">
      <c r="A49" s="90"/>
      <c r="B49" s="91"/>
      <c r="C49" s="39"/>
      <c r="D49" s="11"/>
      <c r="E49" s="6"/>
      <c r="F49" s="6"/>
      <c r="G49" s="6"/>
      <c r="H49" s="6"/>
      <c r="I49" s="6"/>
      <c r="J49" s="8"/>
    </row>
    <row r="50" spans="1:10" ht="14">
      <c r="A50" s="90"/>
      <c r="B50" s="91"/>
      <c r="C50" s="39"/>
      <c r="D50" s="13"/>
      <c r="E50" s="9"/>
      <c r="F50" s="9"/>
      <c r="G50" s="9"/>
      <c r="H50" s="9"/>
      <c r="I50" s="9"/>
      <c r="J50" s="10"/>
    </row>
    <row r="51" spans="1:10">
      <c r="A51" s="94"/>
      <c r="C51" s="26"/>
      <c r="D51" s="1" t="s">
        <v>35</v>
      </c>
    </row>
    <row r="52" spans="1:10">
      <c r="A52" s="5"/>
      <c r="B52" s="26"/>
    </row>
    <row r="53" spans="1:10">
      <c r="A53" s="5"/>
    </row>
    <row r="54" spans="1:10" ht="21">
      <c r="A54" s="104" t="s">
        <v>36</v>
      </c>
      <c r="B54" s="105"/>
      <c r="C54" s="106"/>
      <c r="D54" s="106"/>
      <c r="E54" s="106"/>
      <c r="F54" s="106"/>
      <c r="G54" s="106"/>
      <c r="H54" s="106"/>
      <c r="I54" s="106"/>
      <c r="J54" s="106"/>
    </row>
    <row r="55" spans="1:10">
      <c r="A55" s="69" t="s">
        <v>38</v>
      </c>
      <c r="B55" s="42"/>
      <c r="C55" s="43"/>
    </row>
    <row r="56" spans="1:10">
      <c r="A56" s="70" t="s">
        <v>37</v>
      </c>
      <c r="B56" s="42"/>
      <c r="C56" s="43"/>
    </row>
    <row r="57" spans="1:10">
      <c r="A57" s="70"/>
      <c r="B57" s="42"/>
      <c r="C57" s="43"/>
    </row>
    <row r="58" spans="1:10">
      <c r="A58" s="71" t="s">
        <v>42</v>
      </c>
      <c r="B58" s="42"/>
      <c r="C58" s="43"/>
    </row>
    <row r="59" spans="1:10">
      <c r="A59" s="73" t="s">
        <v>39</v>
      </c>
      <c r="B59" s="42"/>
      <c r="C59" s="43"/>
    </row>
    <row r="60" spans="1:10">
      <c r="A60" s="72" t="s">
        <v>41</v>
      </c>
      <c r="B60" s="42"/>
      <c r="C60" s="43"/>
    </row>
    <row r="61" spans="1:10">
      <c r="A61" s="73" t="s">
        <v>40</v>
      </c>
      <c r="B61" s="42"/>
      <c r="C61" s="43"/>
    </row>
    <row r="62" spans="1:10">
      <c r="A62" s="71"/>
      <c r="B62" s="42"/>
      <c r="C62" s="43"/>
    </row>
    <row r="63" spans="1:10">
      <c r="A63" s="73"/>
      <c r="B63" s="42"/>
      <c r="C63" s="43"/>
    </row>
    <row r="64" spans="1:10">
      <c r="A64" s="72"/>
      <c r="B64" s="42"/>
      <c r="C64" s="43"/>
    </row>
    <row r="65" spans="1:3">
      <c r="A65" s="73"/>
      <c r="B65" s="42"/>
      <c r="C65" s="43"/>
    </row>
    <row r="66" spans="1:3">
      <c r="A66" s="71"/>
      <c r="B66" s="42"/>
      <c r="C66" s="43"/>
    </row>
    <row r="67" spans="1:3">
      <c r="A67" s="73"/>
      <c r="B67" s="42"/>
      <c r="C67" s="43"/>
    </row>
    <row r="68" spans="1:3">
      <c r="A68" s="72"/>
      <c r="B68" s="42"/>
      <c r="C68" s="43"/>
    </row>
    <row r="69" spans="1:3">
      <c r="A69" s="73"/>
      <c r="B69" s="42"/>
      <c r="C69" s="43"/>
    </row>
    <row r="70" spans="1:3">
      <c r="A70" s="71"/>
      <c r="B70" s="42"/>
      <c r="C70" s="43"/>
    </row>
    <row r="71" spans="1:3">
      <c r="A71" s="73"/>
      <c r="B71" s="42"/>
      <c r="C71" s="43"/>
    </row>
    <row r="72" spans="1:3">
      <c r="A72" s="72"/>
      <c r="B72" s="42"/>
      <c r="C72" s="43"/>
    </row>
    <row r="73" spans="1:3">
      <c r="A73" s="73"/>
      <c r="B73" s="42"/>
      <c r="C73" s="43"/>
    </row>
    <row r="74" spans="1:3">
      <c r="A74" s="71"/>
      <c r="B74" s="42"/>
      <c r="C74" s="43"/>
    </row>
    <row r="75" spans="1:3">
      <c r="A75" s="73"/>
      <c r="B75" s="42"/>
      <c r="C75" s="43"/>
    </row>
    <row r="76" spans="1:3">
      <c r="A76" s="72"/>
      <c r="B76" s="42"/>
      <c r="C76" s="43"/>
    </row>
    <row r="77" spans="1:3">
      <c r="A77" s="73"/>
      <c r="B77" s="42"/>
      <c r="C77" s="43"/>
    </row>
    <row r="78" spans="1:3">
      <c r="A78" s="71"/>
      <c r="B78" s="42"/>
      <c r="C78" s="43"/>
    </row>
    <row r="79" spans="1:3">
      <c r="A79" s="73"/>
      <c r="B79" s="42"/>
      <c r="C79" s="43"/>
    </row>
    <row r="80" spans="1:3">
      <c r="A80" s="72"/>
      <c r="B80" s="42"/>
      <c r="C80" s="43"/>
    </row>
    <row r="81" spans="1:3">
      <c r="A81" s="73"/>
      <c r="B81" s="42"/>
      <c r="C81" s="43"/>
    </row>
    <row r="82" spans="1:3">
      <c r="A82" s="71"/>
      <c r="B82" s="42"/>
      <c r="C82" s="43"/>
    </row>
    <row r="83" spans="1:3">
      <c r="A83" s="73"/>
      <c r="B83" s="42"/>
      <c r="C83" s="43"/>
    </row>
    <row r="84" spans="1:3">
      <c r="A84" s="72"/>
      <c r="B84" s="42"/>
      <c r="C84" s="43"/>
    </row>
    <row r="85" spans="1:3">
      <c r="A85" s="73"/>
      <c r="B85" s="42"/>
      <c r="C85" s="43"/>
    </row>
    <row r="86" spans="1:3">
      <c r="A86" s="71"/>
      <c r="B86" s="42"/>
      <c r="C86" s="43"/>
    </row>
    <row r="87" spans="1:3">
      <c r="A87" s="73"/>
      <c r="B87" s="42"/>
      <c r="C87" s="43"/>
    </row>
    <row r="88" spans="1:3">
      <c r="A88" s="72"/>
      <c r="B88" s="42"/>
      <c r="C88" s="43"/>
    </row>
    <row r="89" spans="1:3">
      <c r="A89" s="73"/>
      <c r="B89" s="42"/>
      <c r="C89" s="43"/>
    </row>
    <row r="90" spans="1:3">
      <c r="A90" s="71"/>
      <c r="B90" s="42"/>
      <c r="C90" s="43"/>
    </row>
    <row r="91" spans="1:3">
      <c r="A91" s="73"/>
    </row>
    <row r="92" spans="1:3">
      <c r="A92" s="72"/>
    </row>
    <row r="93" spans="1:3" ht="15" customHeight="1">
      <c r="A93" s="73"/>
    </row>
    <row r="94" spans="1:3" ht="15" customHeight="1">
      <c r="A94" s="71"/>
    </row>
    <row r="95" spans="1:3">
      <c r="A95" s="73"/>
    </row>
    <row r="96" spans="1:3" ht="16" customHeight="1">
      <c r="A96" s="72"/>
    </row>
    <row r="97" spans="1:1" ht="15" customHeight="1">
      <c r="A97" s="73"/>
    </row>
    <row r="98" spans="1:1" ht="15" customHeight="1">
      <c r="A98" s="71"/>
    </row>
    <row r="99" spans="1:1" ht="15" customHeight="1">
      <c r="A99" s="73"/>
    </row>
    <row r="100" spans="1:1" ht="15" customHeight="1">
      <c r="A100" s="72"/>
    </row>
    <row r="101" spans="1:1" ht="15" customHeight="1">
      <c r="A101" s="73"/>
    </row>
    <row r="102" spans="1:1">
      <c r="A102" s="71"/>
    </row>
    <row r="103" spans="1:1">
      <c r="A103" s="73"/>
    </row>
    <row r="104" spans="1:1">
      <c r="A104" s="72"/>
    </row>
    <row r="105" spans="1:1">
      <c r="A105" s="73"/>
    </row>
    <row r="106" spans="1:1">
      <c r="A106" s="71"/>
    </row>
  </sheetData>
  <mergeCells count="14">
    <mergeCell ref="G40:J40"/>
    <mergeCell ref="A34:B34"/>
    <mergeCell ref="G39:J39"/>
    <mergeCell ref="D13:J13"/>
    <mergeCell ref="A16:J16"/>
    <mergeCell ref="A15:D15"/>
    <mergeCell ref="A17:D17"/>
    <mergeCell ref="D12:F12"/>
    <mergeCell ref="G5:J5"/>
    <mergeCell ref="G7:J7"/>
    <mergeCell ref="A9:B9"/>
    <mergeCell ref="D9:J9"/>
    <mergeCell ref="D10:J10"/>
    <mergeCell ref="D11:G11"/>
  </mergeCells>
  <phoneticPr fontId="41" type="noConversion"/>
  <hyperlinks>
    <hyperlink ref="A61" r:id="rId1" xr:uid="{30AE7B39-CB55-6143-880E-9274BFAE3726}"/>
    <hyperlink ref="A59" r:id="rId2" xr:uid="{090F80D4-B20B-F74A-A0D7-1E595C457070}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6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208FA2715C64A841634F2D9D0061C" ma:contentTypeVersion="2" ma:contentTypeDescription="Create a new document." ma:contentTypeScope="" ma:versionID="e0142632bfc745cbd3590bc04c866e52">
  <xsd:schema xmlns:xsd="http://www.w3.org/2001/XMLSchema" xmlns:xs="http://www.w3.org/2001/XMLSchema" xmlns:p="http://schemas.microsoft.com/office/2006/metadata/properties" xmlns:ns2="3f931156-b907-4802-85d4-da78b74d2c50" targetNamespace="http://schemas.microsoft.com/office/2006/metadata/properties" ma:root="true" ma:fieldsID="52bad56f1cedf5a7e96bfe3d7dae91ef" ns2:_="">
    <xsd:import namespace="3f931156-b907-4802-85d4-da78b74d2c5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31156-b907-4802-85d4-da78b74d2c5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3f931156-b907-4802-85d4-da78b74d2c50">ZQWJEHJ6PPKV-702331974-10646</_dlc_DocId>
    <_dlc_DocIdUrl xmlns="3f931156-b907-4802-85d4-da78b74d2c50">
      <Url>https://sharepoint.corp.ovh.com/cdmo/_layouts/15/DocIdRedir.aspx?ID=ZQWJEHJ6PPKV-702331974-10646</Url>
      <Description>ZQWJEHJ6PPKV-702331974-10646</Description>
    </_dlc_DocIdUrl>
  </documentManagement>
</p:properties>
</file>

<file path=customXml/itemProps1.xml><?xml version="1.0" encoding="utf-8"?>
<ds:datastoreItem xmlns:ds="http://schemas.openxmlformats.org/officeDocument/2006/customXml" ds:itemID="{A7A2FDBE-E304-4784-B8F6-4B5BC2D4BFC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A46BBF6-FA99-4790-AC05-0112DDF87C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AB445C-65E8-4095-B725-2E676BF1AE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31156-b907-4802-85d4-da78b74d2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6F60EC0-34C7-430C-980D-5238BA26FB73}">
  <ds:schemaRefs>
    <ds:schemaRef ds:uri="http://schemas.microsoft.com/office/2006/metadata/properties"/>
    <ds:schemaRef ds:uri="http://schemas.microsoft.com/office/infopath/2007/PartnerControls"/>
    <ds:schemaRef ds:uri="3f931156-b907-4802-85d4-da78b74d2c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quote</vt:lpstr>
      <vt:lpstr>quote!Zone_d_impression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OVHCLOUD</dc:creator>
  <cp:keywords/>
  <dc:description/>
  <cp:lastModifiedBy>Thomas Ducrot</cp:lastModifiedBy>
  <cp:revision/>
  <dcterms:created xsi:type="dcterms:W3CDTF">2008-09-09T10:13:56Z</dcterms:created>
  <dcterms:modified xsi:type="dcterms:W3CDTF">2023-09-27T17:44:45Z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0x0101009A8208FA2715C64A841634F2D9D0061C</vt:lpwstr>
  </property>
  <property fmtid="{D5CDD505-2E9C-101B-9397-08002B2CF9AE}" pid="3" name="_dlc_DocIdItemGuid">
    <vt:lpwstr>252a29f9-7ae5-4f2b-b46b-d58e62ada416</vt:lpwstr>
  </property>
</Properties>
</file>