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oogleDrive\Udacity - data Analyst\Data_Analyst_Nanodegree-Project1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Sheet1!$A$1</definedName>
    <definedName name="_xlchart.v1.1" hidden="1">Sheet1!$A$2:$A$25</definedName>
    <definedName name="_xlchart.v1.10" hidden="1">Sheet1!$A$2:$A$25</definedName>
    <definedName name="_xlchart.v1.11" hidden="1">Sheet1!$B$1</definedName>
    <definedName name="_xlchart.v1.12" hidden="1">Sheet1!$B$2:$B$25</definedName>
    <definedName name="_xlchart.v1.2" hidden="1">Sheet1!$B$1</definedName>
    <definedName name="_xlchart.v1.3" hidden="1">Sheet1!$B$2:$B$26</definedName>
    <definedName name="_xlchart.v1.4" hidden="1">Sheet1!$E$1:$F$1</definedName>
    <definedName name="_xlchart.v1.5" hidden="1">Sheet1!$A$1</definedName>
    <definedName name="_xlchart.v1.6" hidden="1">Sheet1!$A$2:$A$25</definedName>
    <definedName name="_xlchart.v1.7" hidden="1">Sheet1!$B$1</definedName>
    <definedName name="_xlchart.v1.8" hidden="1">Sheet1!$B$2:$B$25</definedName>
    <definedName name="_xlchart.v1.9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F2" i="1"/>
  <c r="F3" i="1"/>
  <c r="F4" i="1"/>
  <c r="F5" i="1"/>
  <c r="E5" i="1"/>
  <c r="E4" i="1"/>
  <c r="E3" i="1"/>
  <c r="E2" i="1"/>
</calcChain>
</file>

<file path=xl/sharedStrings.xml><?xml version="1.0" encoding="utf-8"?>
<sst xmlns="http://schemas.openxmlformats.org/spreadsheetml/2006/main" count="10" uniqueCount="8">
  <si>
    <t>Congruent</t>
  </si>
  <si>
    <t>Incongruent</t>
  </si>
  <si>
    <t>Mean</t>
  </si>
  <si>
    <t>Median</t>
  </si>
  <si>
    <t>SD</t>
  </si>
  <si>
    <t>Variance</t>
  </si>
  <si>
    <t>ttest two-sided</t>
  </si>
  <si>
    <t>ttest one-sided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</si>
</sst>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/>
            </a:solidFill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Sheet1!$E$4:$F$4</c:f>
                <c:numCache>
                  <c:formatCode>General</c:formatCode>
                  <c:ptCount val="2"/>
                  <c:pt idx="0">
                    <c:v>3.559357957645187</c:v>
                  </c:pt>
                  <c:pt idx="1">
                    <c:v>4.7970571224691367</c:v>
                  </c:pt>
                </c:numCache>
              </c:numRef>
            </c:plus>
            <c:minus>
              <c:numRef>
                <c:f>Sheet1!$E$4:$F$4</c:f>
                <c:numCache>
                  <c:formatCode>General</c:formatCode>
                  <c:ptCount val="2"/>
                  <c:pt idx="0">
                    <c:v>3.559357957645187</c:v>
                  </c:pt>
                  <c:pt idx="1">
                    <c:v>4.7970571224691367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Sheet1!$E$1:$F$1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Sheet1!$E$2:$F$2</c:f>
              <c:numCache>
                <c:formatCode>0.000</c:formatCode>
                <c:ptCount val="2"/>
                <c:pt idx="0">
                  <c:v>14.051125000000001</c:v>
                </c:pt>
                <c:pt idx="1">
                  <c:v>22.015916666666669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0-4C4D-94D8-242780714CF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573839"/>
        <c:axId val="1163574255"/>
      </c:barChart>
      <c:catAx>
        <c:axId val="11635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4255"/>
        <c:crosses val="autoZero"/>
        <c:auto val="1"/>
        <c:lblAlgn val="ctr"/>
        <c:lblOffset val="100"/>
        <c:noMultiLvlLbl val="0"/>
      </c:catAx>
      <c:valAx>
        <c:axId val="116357425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plotArea>
      <cx:plotAreaRegion>
        <cx:series layoutId="boxWhisker" uniqueId="{5EB6DF93-B0D5-487C-991B-34542D81D5D1}">
          <cx:tx>
            <cx:txData>
              <cx:f>_xlchart.v1.5</cx:f>
              <cx:v>Congruent</cx:v>
            </cx:txData>
          </cx:tx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5A8450-9F8B-4BAD-967A-13BD117F28F2}">
          <cx:tx>
            <cx:txData>
              <cx:f>_xlchart.v1.7</cx:f>
              <cx:v>Incongruent</cx:v>
            </cx:txData>
          </cx:tx>
          <cx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152400</xdr:rowOff>
    </xdr:from>
    <xdr:to>
      <xdr:col>11</xdr:col>
      <xdr:colOff>561975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16</xdr:row>
      <xdr:rowOff>38100</xdr:rowOff>
    </xdr:from>
    <xdr:to>
      <xdr:col>15</xdr:col>
      <xdr:colOff>280987</xdr:colOff>
      <xdr:row>30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9" sqref="D10:F19"/>
    </sheetView>
  </sheetViews>
  <sheetFormatPr defaultRowHeight="15" x14ac:dyDescent="0.25"/>
  <cols>
    <col min="1" max="1" width="16.42578125" customWidth="1"/>
    <col min="2" max="2" width="16" customWidth="1"/>
    <col min="4" max="4" width="19.140625" customWidth="1"/>
    <col min="5" max="5" width="12.7109375" customWidth="1"/>
    <col min="6" max="6" width="17.140625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12.079000000000001</v>
      </c>
      <c r="B2">
        <v>19.277999999999999</v>
      </c>
      <c r="D2" t="s">
        <v>2</v>
      </c>
      <c r="E2" s="1">
        <f>AVERAGE(A2:A25)</f>
        <v>14.051125000000001</v>
      </c>
      <c r="F2" s="1">
        <f>AVERAGE(B2:B25)</f>
        <v>22.015916666666669</v>
      </c>
    </row>
    <row r="3" spans="1:6" x14ac:dyDescent="0.25">
      <c r="A3">
        <v>16.791</v>
      </c>
      <c r="B3">
        <v>18.741</v>
      </c>
      <c r="D3" t="s">
        <v>3</v>
      </c>
      <c r="E3" s="1">
        <f>MEDIAN(A2:A25)</f>
        <v>14.3565</v>
      </c>
      <c r="F3" s="1">
        <f>MEDIAN(B2:B25)</f>
        <v>21.017499999999998</v>
      </c>
    </row>
    <row r="4" spans="1:6" x14ac:dyDescent="0.25">
      <c r="A4">
        <v>9.5640000000000001</v>
      </c>
      <c r="B4">
        <v>21.213999999999999</v>
      </c>
      <c r="D4" t="s">
        <v>4</v>
      </c>
      <c r="E4" s="1">
        <f>STDEV(A2:A25)</f>
        <v>3.559357957645187</v>
      </c>
      <c r="F4" s="1">
        <f>STDEV(B2:B25)</f>
        <v>4.7970571224691367</v>
      </c>
    </row>
    <row r="5" spans="1:6" x14ac:dyDescent="0.25">
      <c r="A5">
        <v>8.6300000000000008</v>
      </c>
      <c r="B5">
        <v>15.686999999999999</v>
      </c>
      <c r="D5" t="s">
        <v>5</v>
      </c>
      <c r="E5" s="1">
        <f>VAR(A2:A25)</f>
        <v>12.669029070652117</v>
      </c>
      <c r="F5" s="1">
        <f>VAR(B2:B25)</f>
        <v>23.011757036231874</v>
      </c>
    </row>
    <row r="6" spans="1:6" x14ac:dyDescent="0.25">
      <c r="A6">
        <v>14.669</v>
      </c>
      <c r="B6">
        <v>22.803000000000001</v>
      </c>
    </row>
    <row r="7" spans="1:6" x14ac:dyDescent="0.25">
      <c r="A7">
        <v>12.238</v>
      </c>
      <c r="B7">
        <v>20.878</v>
      </c>
      <c r="D7" t="s">
        <v>6</v>
      </c>
      <c r="E7">
        <f>TTEST(A2:A25,B2:B25,2,1)</f>
        <v>4.1030005857111378E-8</v>
      </c>
    </row>
    <row r="8" spans="1:6" x14ac:dyDescent="0.25">
      <c r="A8">
        <v>14.692</v>
      </c>
      <c r="B8">
        <v>24.571999999999999</v>
      </c>
      <c r="D8" t="s">
        <v>7</v>
      </c>
      <c r="E8">
        <f>TTEST(A2:A25,B2:B25,1,1)</f>
        <v>2.0515002928555689E-8</v>
      </c>
    </row>
    <row r="9" spans="1:6" x14ac:dyDescent="0.25">
      <c r="A9">
        <v>8.9870000000000001</v>
      </c>
      <c r="B9">
        <v>17.393999999999998</v>
      </c>
    </row>
    <row r="10" spans="1:6" x14ac:dyDescent="0.25">
      <c r="A10">
        <v>9.4009999999999998</v>
      </c>
      <c r="B10">
        <v>20.762</v>
      </c>
    </row>
    <row r="11" spans="1:6" x14ac:dyDescent="0.25">
      <c r="A11">
        <v>14.48</v>
      </c>
      <c r="B11">
        <v>26.282</v>
      </c>
    </row>
    <row r="12" spans="1:6" x14ac:dyDescent="0.25">
      <c r="A12">
        <v>22.327999999999999</v>
      </c>
      <c r="B12">
        <v>24.524000000000001</v>
      </c>
    </row>
    <row r="13" spans="1:6" x14ac:dyDescent="0.25">
      <c r="A13">
        <v>15.298</v>
      </c>
      <c r="B13">
        <v>18.643999999999998</v>
      </c>
    </row>
    <row r="14" spans="1:6" x14ac:dyDescent="0.25">
      <c r="A14">
        <v>15.073</v>
      </c>
      <c r="B14">
        <v>17.510000000000002</v>
      </c>
    </row>
    <row r="15" spans="1:6" x14ac:dyDescent="0.25">
      <c r="A15">
        <v>16.928999999999998</v>
      </c>
      <c r="B15">
        <v>20.329999999999998</v>
      </c>
    </row>
    <row r="16" spans="1:6" x14ac:dyDescent="0.25">
      <c r="A16">
        <v>18.2</v>
      </c>
      <c r="B16">
        <v>35.255000000000003</v>
      </c>
    </row>
    <row r="17" spans="1:6" x14ac:dyDescent="0.25">
      <c r="A17">
        <v>12.13</v>
      </c>
      <c r="B17">
        <v>22.158000000000001</v>
      </c>
    </row>
    <row r="18" spans="1:6" x14ac:dyDescent="0.25">
      <c r="A18">
        <v>18.495000000000001</v>
      </c>
      <c r="B18">
        <v>25.138999999999999</v>
      </c>
      <c r="E18" s="1"/>
      <c r="F18" s="1"/>
    </row>
    <row r="19" spans="1:6" x14ac:dyDescent="0.25">
      <c r="A19">
        <v>10.638999999999999</v>
      </c>
      <c r="B19">
        <v>20.428999999999998</v>
      </c>
      <c r="E19" s="1"/>
      <c r="F19" s="1"/>
    </row>
    <row r="20" spans="1:6" x14ac:dyDescent="0.25">
      <c r="A20">
        <v>11.343999999999999</v>
      </c>
      <c r="B20">
        <v>17.425000000000001</v>
      </c>
    </row>
    <row r="21" spans="1:6" x14ac:dyDescent="0.25">
      <c r="A21">
        <v>12.369</v>
      </c>
      <c r="B21">
        <v>34.287999999999997</v>
      </c>
    </row>
    <row r="22" spans="1:6" x14ac:dyDescent="0.25">
      <c r="A22">
        <v>12.944000000000001</v>
      </c>
      <c r="B22">
        <v>23.893999999999998</v>
      </c>
    </row>
    <row r="23" spans="1:6" x14ac:dyDescent="0.25">
      <c r="A23">
        <v>14.233000000000001</v>
      </c>
      <c r="B23">
        <v>17.96</v>
      </c>
    </row>
    <row r="24" spans="1:6" x14ac:dyDescent="0.25">
      <c r="A24">
        <v>19.71</v>
      </c>
      <c r="B24">
        <v>22.058</v>
      </c>
    </row>
    <row r="25" spans="1:6" x14ac:dyDescent="0.25">
      <c r="A25">
        <v>16.004000000000001</v>
      </c>
      <c r="B25">
        <v>21.157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Dräbing</dc:creator>
  <cp:lastModifiedBy>Thomas Dräbing</cp:lastModifiedBy>
  <dcterms:created xsi:type="dcterms:W3CDTF">2016-05-09T21:13:18Z</dcterms:created>
  <dcterms:modified xsi:type="dcterms:W3CDTF">2016-05-09T21:57:15Z</dcterms:modified>
</cp:coreProperties>
</file>