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13_ncr:1_{E70A3AE9-A4F1-4187-9F8F-18450F063A5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WLS_delivery_sto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7" i="1"/>
  <c r="N32" i="1"/>
  <c r="N8" i="1"/>
  <c r="N9" i="1"/>
  <c r="N33" i="1"/>
  <c r="N16" i="1"/>
  <c r="N29" i="1"/>
  <c r="N30" i="1"/>
  <c r="N27" i="1"/>
  <c r="N10" i="1"/>
  <c r="N4" i="1"/>
  <c r="N34" i="1"/>
  <c r="N20" i="1"/>
  <c r="N35" i="1"/>
  <c r="N36" i="1"/>
  <c r="N5" i="1"/>
  <c r="N28" i="1"/>
  <c r="N37" i="1"/>
  <c r="N38" i="1"/>
  <c r="N39" i="1"/>
  <c r="N41" i="1"/>
  <c r="N21" i="1"/>
  <c r="N42" i="1"/>
  <c r="N22" i="1"/>
  <c r="N11" i="1"/>
  <c r="N17" i="1"/>
  <c r="N40" i="1"/>
  <c r="N31" i="1"/>
  <c r="N6" i="1"/>
  <c r="N12" i="1"/>
  <c r="N13" i="1"/>
  <c r="N14" i="1"/>
  <c r="N15" i="1"/>
  <c r="N18" i="1"/>
  <c r="N19" i="1"/>
  <c r="N23" i="1"/>
  <c r="N24" i="1"/>
  <c r="N25" i="1"/>
  <c r="N26" i="1"/>
  <c r="N43" i="1"/>
  <c r="N44" i="1"/>
  <c r="N3" i="1"/>
</calcChain>
</file>

<file path=xl/sharedStrings.xml><?xml version="1.0" encoding="utf-8"?>
<sst xmlns="http://schemas.openxmlformats.org/spreadsheetml/2006/main" count="750" uniqueCount="398">
  <si>
    <t>stop_type</t>
  </si>
  <si>
    <t>county</t>
  </si>
  <si>
    <t>system</t>
  </si>
  <si>
    <t>delivery_frequency</t>
  </si>
  <si>
    <t>public library</t>
  </si>
  <si>
    <t>Ashland PL</t>
  </si>
  <si>
    <t>Vaughn Public Library</t>
  </si>
  <si>
    <t>Ashland</t>
  </si>
  <si>
    <t>Northern Waters Library Service</t>
  </si>
  <si>
    <t>502 W. Main St.</t>
  </si>
  <si>
    <t>WI</t>
  </si>
  <si>
    <t>502 W. Main St., Ashland, WI 54806</t>
  </si>
  <si>
    <t>Main St</t>
  </si>
  <si>
    <t>Ashland County</t>
  </si>
  <si>
    <t>US</t>
  </si>
  <si>
    <t>library system</t>
  </si>
  <si>
    <t>Northern Waters LS</t>
  </si>
  <si>
    <t>3200 Lakeshore Dr. E.</t>
  </si>
  <si>
    <t>3200 Lakeshore Dr. E., Ashland, WI 54806</t>
  </si>
  <si>
    <t>54806-2510</t>
  </si>
  <si>
    <t>Bayfield PL</t>
  </si>
  <si>
    <t>Bayfield Carnegie Public Library</t>
  </si>
  <si>
    <t>Bayfield</t>
  </si>
  <si>
    <t>37 N. Broad St.</t>
  </si>
  <si>
    <t>37 N. Broad St., Bayfield, WI 54814</t>
  </si>
  <si>
    <t>N Broad St</t>
  </si>
  <si>
    <t>Bayfield County</t>
  </si>
  <si>
    <t>54814-9620</t>
  </si>
  <si>
    <t>Boulder Junction PL</t>
  </si>
  <si>
    <t>Boulder Junction Public Library</t>
  </si>
  <si>
    <t>5392 Park St.</t>
  </si>
  <si>
    <t>Boulder Junction</t>
  </si>
  <si>
    <t>5392 Park St., Boulder Junction, WI 54512</t>
  </si>
  <si>
    <t>Park St</t>
  </si>
  <si>
    <t>Vilas County</t>
  </si>
  <si>
    <t>54512-9642</t>
  </si>
  <si>
    <t>Cable PL</t>
  </si>
  <si>
    <t>Forest Lodge Library</t>
  </si>
  <si>
    <t>13450 County Hwy M</t>
  </si>
  <si>
    <t>Cable</t>
  </si>
  <si>
    <t>13450 County Hwy M, Cable, WI 54821</t>
  </si>
  <si>
    <t>Drummond PL</t>
  </si>
  <si>
    <t>Drummond Public Library</t>
  </si>
  <si>
    <t>14990 Superior St.</t>
  </si>
  <si>
    <t>Drummond</t>
  </si>
  <si>
    <t>14990 Superior St., Drummond, WI 54832</t>
  </si>
  <si>
    <t>Superior St</t>
  </si>
  <si>
    <t>54832-4486</t>
  </si>
  <si>
    <t>Eagle River PL</t>
  </si>
  <si>
    <t>Walter E. Olson Memorial Library</t>
  </si>
  <si>
    <t>203 N. Main Street</t>
  </si>
  <si>
    <t>Eagle River</t>
  </si>
  <si>
    <t>203 N. Main Street, Eagle River, WI 54521</t>
  </si>
  <si>
    <t>N Main St</t>
  </si>
  <si>
    <t>54521-8122</t>
  </si>
  <si>
    <t>Grantsburg PL</t>
  </si>
  <si>
    <t>Grantsburg Public Library</t>
  </si>
  <si>
    <t>415 S. Robert St.</t>
  </si>
  <si>
    <t>Grantsburg</t>
  </si>
  <si>
    <t>415 S. Robert St., Grantsburg, WI 54840</t>
  </si>
  <si>
    <t>Burnett County</t>
  </si>
  <si>
    <t>Hayward PL</t>
  </si>
  <si>
    <t>Sherman &amp; Ruth Weiss Community Library</t>
  </si>
  <si>
    <t>10788 State Hwy. 27/77</t>
  </si>
  <si>
    <t>Hayward</t>
  </si>
  <si>
    <t>10788 State Hwy. 27/77, Hayward, WI 54843</t>
  </si>
  <si>
    <t>Sawyer County</t>
  </si>
  <si>
    <t>Lac Courte Oreilles Ojibwa College Community Library</t>
  </si>
  <si>
    <t>13466 W. Trepania Rd.</t>
  </si>
  <si>
    <t>13466 W. Trepania Rd., Hayward, WI 54843</t>
  </si>
  <si>
    <t>W Trepania Rd</t>
  </si>
  <si>
    <t>54843-2181</t>
  </si>
  <si>
    <t>Hurley PL</t>
  </si>
  <si>
    <t>Hurley Public Library</t>
  </si>
  <si>
    <t>405 5th Ave. N.</t>
  </si>
  <si>
    <t>Hurley</t>
  </si>
  <si>
    <t>405 5th Ave. N., Hurley, WI 54534</t>
  </si>
  <si>
    <t>5th Ave N</t>
  </si>
  <si>
    <t>Iron County</t>
  </si>
  <si>
    <t>54534-1178</t>
  </si>
  <si>
    <t>Iron River PL</t>
  </si>
  <si>
    <t>Evelyn Goldberg Briggs Memorial Library</t>
  </si>
  <si>
    <t>68235 S. Main St.</t>
  </si>
  <si>
    <t>Iron River</t>
  </si>
  <si>
    <t>68235 S. Main St., Iron River, WI 54847</t>
  </si>
  <si>
    <t>S Main St</t>
  </si>
  <si>
    <t>54847-3412</t>
  </si>
  <si>
    <t>La Pointe PL</t>
  </si>
  <si>
    <t>Madeline Island Public Library</t>
  </si>
  <si>
    <t>249 Big Bay Road</t>
  </si>
  <si>
    <t>La Pointe</t>
  </si>
  <si>
    <t>249 Big Bay Road, La Pointe, WI 54850</t>
  </si>
  <si>
    <t>Lac du Flambeau PL</t>
  </si>
  <si>
    <t>Ben Guthrie--Lac du Flambeau Public Library</t>
  </si>
  <si>
    <t>622 Peace Pipe Rd.</t>
  </si>
  <si>
    <t>Lac du Flambeau</t>
  </si>
  <si>
    <t>622 Peace Pipe Rd., Lac du Flambeau, WI 54538</t>
  </si>
  <si>
    <t>Peace Pipe Rd</t>
  </si>
  <si>
    <t>public library branch</t>
  </si>
  <si>
    <t>Lake Nebagamon PL</t>
  </si>
  <si>
    <t>Imogene McGrath Memorial Library Branch</t>
  </si>
  <si>
    <t>11628 East County Rd. B</t>
  </si>
  <si>
    <t>Lake Nebagamon</t>
  </si>
  <si>
    <t>11628 East County Rd. B, Lake Nebagamon, WI 54849</t>
  </si>
  <si>
    <t>Douglas County</t>
  </si>
  <si>
    <t>Land O' Lakes PL</t>
  </si>
  <si>
    <t>Land O' Lakes Public Library</t>
  </si>
  <si>
    <t>4242 Co. Hwy. B</t>
  </si>
  <si>
    <t>Land O' Lakes</t>
  </si>
  <si>
    <t>4242 Co. Hwy. B, Land O' Lakes, WI 54540</t>
  </si>
  <si>
    <t>Land O Lakes</t>
  </si>
  <si>
    <t>Manitowish Waters PL</t>
  </si>
  <si>
    <t>Frank B. Koller Memorial Library</t>
  </si>
  <si>
    <t>5761 USH 51</t>
  </si>
  <si>
    <t>Manitowish Waters</t>
  </si>
  <si>
    <t>5761 USH 51, Manitowish Waters, WI 54545</t>
  </si>
  <si>
    <t>Mellen PL</t>
  </si>
  <si>
    <t>Legion Memorial Library</t>
  </si>
  <si>
    <t>106 Iron St.</t>
  </si>
  <si>
    <t>Mellen</t>
  </si>
  <si>
    <t>106 Iron St., Mellen, WI 54546</t>
  </si>
  <si>
    <t>Iron St</t>
  </si>
  <si>
    <t>54546-9798</t>
  </si>
  <si>
    <t>Mercer PL</t>
  </si>
  <si>
    <t>Mercer Public Library</t>
  </si>
  <si>
    <t>2648W Margaret St.</t>
  </si>
  <si>
    <t>Mercer</t>
  </si>
  <si>
    <t>2648W Margaret St., Mercer, WI 54547</t>
  </si>
  <si>
    <t>2648W</t>
  </si>
  <si>
    <t>Margaret St</t>
  </si>
  <si>
    <t>54547-9186</t>
  </si>
  <si>
    <t>Phelps PL</t>
  </si>
  <si>
    <t>Eleanor Ellis Public Library</t>
  </si>
  <si>
    <t>4495 Town Hall Rd.</t>
  </si>
  <si>
    <t>Phelps</t>
  </si>
  <si>
    <t>4495 Town Hall Rd., Phelps, WI 54554</t>
  </si>
  <si>
    <t>Town Hall Rd</t>
  </si>
  <si>
    <t>54554-9273</t>
  </si>
  <si>
    <t>Presque Isle PL</t>
  </si>
  <si>
    <t>Presque Isle Community Library</t>
  </si>
  <si>
    <t>8306 School Loop Rd.</t>
  </si>
  <si>
    <t>Presque Isle</t>
  </si>
  <si>
    <t>8306 School Loop Rd., Presque Isle, WI 54557</t>
  </si>
  <si>
    <t>School Loop Rd</t>
  </si>
  <si>
    <t>Sayner PL</t>
  </si>
  <si>
    <t>Plum Lake Public Library</t>
  </si>
  <si>
    <t>8789 Peterson St.</t>
  </si>
  <si>
    <t>Sayner</t>
  </si>
  <si>
    <t>8789 Peterson St., Sayner, WI 54560</t>
  </si>
  <si>
    <t>Peterson St</t>
  </si>
  <si>
    <t>54560-9501</t>
  </si>
  <si>
    <t>Shell Lake PL</t>
  </si>
  <si>
    <t>Shell Lake Public Library</t>
  </si>
  <si>
    <t>Washburn</t>
  </si>
  <si>
    <t>501 1st St.</t>
  </si>
  <si>
    <t>Shell Lake</t>
  </si>
  <si>
    <t>501 1st St., Shell Lake, WI 54871</t>
  </si>
  <si>
    <t>1st St</t>
  </si>
  <si>
    <t>Washburn County</t>
  </si>
  <si>
    <t>Solon Springs PL</t>
  </si>
  <si>
    <t>Solon Springs Joan Salmen Memorial Library Branch</t>
  </si>
  <si>
    <t>9240 E. Main St.</t>
  </si>
  <si>
    <t>Solon Springs</t>
  </si>
  <si>
    <t>9240 E. Main St., Solon Springs, WI 54873</t>
  </si>
  <si>
    <t>E Main St</t>
  </si>
  <si>
    <t>54873-8051</t>
  </si>
  <si>
    <t>Spooner PL</t>
  </si>
  <si>
    <t>Spooner Memorial Library</t>
  </si>
  <si>
    <t>421 High St.</t>
  </si>
  <si>
    <t>Spooner</t>
  </si>
  <si>
    <t>421 High St., Spooner, WI 54801</t>
  </si>
  <si>
    <t>High St</t>
  </si>
  <si>
    <t>54801-1431</t>
  </si>
  <si>
    <t>Superior PL</t>
  </si>
  <si>
    <t>Superior Public Library</t>
  </si>
  <si>
    <t>1530 Tower Ave.</t>
  </si>
  <si>
    <t>Superior</t>
  </si>
  <si>
    <t>1530 Tower Ave., Superior, WI 54880</t>
  </si>
  <si>
    <t>Tower Ave</t>
  </si>
  <si>
    <t>54880-2563</t>
  </si>
  <si>
    <t>Washburn PL</t>
  </si>
  <si>
    <t>Washburn Public Library</t>
  </si>
  <si>
    <t>307 Washington Ave.</t>
  </si>
  <si>
    <t>307 Washington Ave., Washburn, WI 54891</t>
  </si>
  <si>
    <t>Washington Ave</t>
  </si>
  <si>
    <t>54891-1165</t>
  </si>
  <si>
    <t>Webster PL</t>
  </si>
  <si>
    <t>Larsen Family Public Library</t>
  </si>
  <si>
    <t>7401 W. Main St.</t>
  </si>
  <si>
    <t>Webster</t>
  </si>
  <si>
    <t>7401 W. Main St., Webster, WI 54893</t>
  </si>
  <si>
    <t>Main St W</t>
  </si>
  <si>
    <t>Winchester PL</t>
  </si>
  <si>
    <t>Winchester Public Library</t>
  </si>
  <si>
    <t>2117 Lake St.</t>
  </si>
  <si>
    <t>Winchester</t>
  </si>
  <si>
    <t>2117 Lake St., Winchester, WI 54557</t>
  </si>
  <si>
    <t>Lake St</t>
  </si>
  <si>
    <t>54557-9104</t>
  </si>
  <si>
    <t>Winter PL</t>
  </si>
  <si>
    <t>Winter Public Library</t>
  </si>
  <si>
    <t>5129 N. Main St.</t>
  </si>
  <si>
    <t>Winter</t>
  </si>
  <si>
    <t>5129 N. Main St., Winter, WI 54896</t>
  </si>
  <si>
    <t>mailabook</t>
  </si>
  <si>
    <t>Glidden mailabook</t>
  </si>
  <si>
    <t>163 Grant St</t>
  </si>
  <si>
    <t>Glidden</t>
  </si>
  <si>
    <t>163 Grant St, Glidden, WI 54527</t>
  </si>
  <si>
    <t>S Grant St</t>
  </si>
  <si>
    <t>54527-2236</t>
  </si>
  <si>
    <t>Barnes mailabook</t>
  </si>
  <si>
    <t>3360 County Hwy N</t>
  </si>
  <si>
    <t>Barnes</t>
  </si>
  <si>
    <t>3360 County Hwy N, Barnes, WI 54873</t>
  </si>
  <si>
    <t>Cornucopia mailabook</t>
  </si>
  <si>
    <t>88545 Superior St</t>
  </si>
  <si>
    <t>Cornucopia</t>
  </si>
  <si>
    <t>88545 Superior St, Cornucopia, WI 54827</t>
  </si>
  <si>
    <t>Mason mailabook</t>
  </si>
  <si>
    <t>24675 County Hwy E</t>
  </si>
  <si>
    <t>Mason</t>
  </si>
  <si>
    <t>24675 County Hwy E, Mason, WI 54856</t>
  </si>
  <si>
    <t>Port Wing mailabook</t>
  </si>
  <si>
    <t>8875 State Hwy 13</t>
  </si>
  <si>
    <t>Port Wing</t>
  </si>
  <si>
    <t>8875 State Hwy 13, Port Wing, WI 54865</t>
  </si>
  <si>
    <t>Siren mailabook</t>
  </si>
  <si>
    <t>24066 WI-35</t>
  </si>
  <si>
    <t>Siren</t>
  </si>
  <si>
    <t>24066 WI-35, Siren, WI 54872</t>
  </si>
  <si>
    <t>Town of Scott mailabook</t>
  </si>
  <si>
    <t>2398 Co Rd A</t>
  </si>
  <si>
    <t>2398 Co Rd A, Spooner, WI 54801</t>
  </si>
  <si>
    <t>Brule mailabook</t>
  </si>
  <si>
    <t>13995 US-2</t>
  </si>
  <si>
    <t>Brule</t>
  </si>
  <si>
    <t>13995 US-2, Brule, WI 54820</t>
  </si>
  <si>
    <t>Gordon mailabook</t>
  </si>
  <si>
    <t>9725 Co Rd Y</t>
  </si>
  <si>
    <t>Gordon</t>
  </si>
  <si>
    <t>9725 Co Rd Y, Gordon, WI 54838</t>
  </si>
  <si>
    <t>Poplar mailabook</t>
  </si>
  <si>
    <t>9693 Main St</t>
  </si>
  <si>
    <t>Poplar</t>
  </si>
  <si>
    <t>9693 Main St, Poplar, WI 54864</t>
  </si>
  <si>
    <t>Solon Springs mailabook</t>
  </si>
  <si>
    <t>9245 E Main St</t>
  </si>
  <si>
    <t>9245 E Main St, Solon Springs, WI 54873</t>
  </si>
  <si>
    <t>Birchwood mailabook</t>
  </si>
  <si>
    <t>106 S Main St</t>
  </si>
  <si>
    <t>Birchwood</t>
  </si>
  <si>
    <t>106 S Main St, Birchwood, WI 54817</t>
  </si>
  <si>
    <t>54817-8863</t>
  </si>
  <si>
    <t>Minong mailabook</t>
  </si>
  <si>
    <t>403 US-53 BUS</t>
  </si>
  <si>
    <t>Minong</t>
  </si>
  <si>
    <t>403 US-53 BUS, Minong, WI 54859</t>
  </si>
  <si>
    <t>502 Main St W</t>
  </si>
  <si>
    <t>7401 Main St W</t>
  </si>
  <si>
    <t>dpi_street</t>
  </si>
  <si>
    <t>dpi_city</t>
  </si>
  <si>
    <t>dpi_state</t>
  </si>
  <si>
    <t>dpi_zip</t>
  </si>
  <si>
    <t>dpi_zip4</t>
  </si>
  <si>
    <t>dpi_full_address</t>
  </si>
  <si>
    <t>54806-1554</t>
  </si>
  <si>
    <t>37 N Broad St</t>
  </si>
  <si>
    <t>5392 Park St</t>
  </si>
  <si>
    <t>13450 County Highway M</t>
  </si>
  <si>
    <t>54821-4983</t>
  </si>
  <si>
    <t>14990 Superior St</t>
  </si>
  <si>
    <t>203 N Main St</t>
  </si>
  <si>
    <t>415 S Robert St</t>
  </si>
  <si>
    <t>54840-7951</t>
  </si>
  <si>
    <t>13466 W Trepania Rd</t>
  </si>
  <si>
    <t>405 5th Ave N</t>
  </si>
  <si>
    <t>68235 S Main St</t>
  </si>
  <si>
    <t>249 Big Bay Rd</t>
  </si>
  <si>
    <t>54850-4422</t>
  </si>
  <si>
    <t>11628 E County Road B</t>
  </si>
  <si>
    <t>54849-9206</t>
  </si>
  <si>
    <t>106 Iron St</t>
  </si>
  <si>
    <t>2648W Margaret St</t>
  </si>
  <si>
    <t>4495 Town Hall Rd</t>
  </si>
  <si>
    <t>8789 Peterson St</t>
  </si>
  <si>
    <t>54871-9707</t>
  </si>
  <si>
    <t>9240 E Main St</t>
  </si>
  <si>
    <t>421 High St</t>
  </si>
  <si>
    <t>1530 Tower Ave</t>
  </si>
  <si>
    <t>307 Washington Ave</t>
  </si>
  <si>
    <t>2117 Lake St</t>
  </si>
  <si>
    <t>54896-6198</t>
  </si>
  <si>
    <t>163 S Grant St</t>
  </si>
  <si>
    <t>54873-6106</t>
  </si>
  <si>
    <t>54856-4405</t>
  </si>
  <si>
    <t>8875 State Highway 13</t>
  </si>
  <si>
    <t>54865-4808</t>
  </si>
  <si>
    <t>54864-4404</t>
  </si>
  <si>
    <t>County Highway M</t>
  </si>
  <si>
    <t>Big Bay Rd</t>
  </si>
  <si>
    <t>622 Peace Pipe Rd</t>
  </si>
  <si>
    <t>3200 Lakeshore Dr E</t>
  </si>
  <si>
    <t>S Robert St</t>
  </si>
  <si>
    <t>10788 State Highway 27/77</t>
  </si>
  <si>
    <t>State Highway 27/77</t>
  </si>
  <si>
    <t>E County Road B</t>
  </si>
  <si>
    <t>US Highway 51</t>
  </si>
  <si>
    <t>501 1st St</t>
  </si>
  <si>
    <t>5129N Main St</t>
  </si>
  <si>
    <t>5129N</t>
  </si>
  <si>
    <t>County Highway N</t>
  </si>
  <si>
    <t>3360 County Highway N</t>
  </si>
  <si>
    <t>24675 County Highway E</t>
  </si>
  <si>
    <t>County Highway E</t>
  </si>
  <si>
    <t>State Highway 13</t>
  </si>
  <si>
    <t>24066 State Highway 35</t>
  </si>
  <si>
    <t>State Highway 35</t>
  </si>
  <si>
    <t>2398 County Road A</t>
  </si>
  <si>
    <t>County Road A</t>
  </si>
  <si>
    <t>13995 US Highway 2</t>
  </si>
  <si>
    <t>US Highway 2</t>
  </si>
  <si>
    <t>E County Road Y</t>
  </si>
  <si>
    <t>9725 E County Road Y</t>
  </si>
  <si>
    <t>403 US Business Highway 53</t>
  </si>
  <si>
    <t>US Business Highway 53</t>
  </si>
  <si>
    <t>stop_full_name</t>
  </si>
  <si>
    <t>stop_short_name</t>
  </si>
  <si>
    <t>address_number</t>
  </si>
  <si>
    <t>address_street</t>
  </si>
  <si>
    <t>address_street_number</t>
  </si>
  <si>
    <t>address_city</t>
  </si>
  <si>
    <t>address_state</t>
  </si>
  <si>
    <t>address_zip</t>
  </si>
  <si>
    <t>address_zip4</t>
  </si>
  <si>
    <t>address_zip9</t>
  </si>
  <si>
    <t>address_country</t>
  </si>
  <si>
    <t>latitude</t>
  </si>
  <si>
    <t>longitude</t>
  </si>
  <si>
    <t>address_full</t>
  </si>
  <si>
    <t>3X</t>
  </si>
  <si>
    <t>1X</t>
  </si>
  <si>
    <t>2X</t>
  </si>
  <si>
    <t>5X</t>
  </si>
  <si>
    <t>Lakeshore Dr E</t>
  </si>
  <si>
    <t>163</t>
  </si>
  <si>
    <t>2</t>
  </si>
  <si>
    <t>2 US Highway 51</t>
  </si>
  <si>
    <t>8316</t>
  </si>
  <si>
    <t>8316 School Loop Rd</t>
  </si>
  <si>
    <t>County Road B</t>
  </si>
  <si>
    <t>4242 County Road B</t>
  </si>
  <si>
    <t>100</t>
  </si>
  <si>
    <t>100 S Main St</t>
  </si>
  <si>
    <t>id</t>
  </si>
  <si>
    <t>NW001</t>
  </si>
  <si>
    <t>NW002</t>
  </si>
  <si>
    <t>NW003</t>
  </si>
  <si>
    <t>NW004</t>
  </si>
  <si>
    <t>NW005</t>
  </si>
  <si>
    <t>NW006</t>
  </si>
  <si>
    <t>NW007</t>
  </si>
  <si>
    <t>NW008</t>
  </si>
  <si>
    <t>NW009</t>
  </si>
  <si>
    <t>NW010</t>
  </si>
  <si>
    <t>NW011</t>
  </si>
  <si>
    <t>NW012</t>
  </si>
  <si>
    <t>NW013</t>
  </si>
  <si>
    <t>NW014</t>
  </si>
  <si>
    <t>NW015</t>
  </si>
  <si>
    <t>NW016</t>
  </si>
  <si>
    <t>NW017</t>
  </si>
  <si>
    <t>NW018</t>
  </si>
  <si>
    <t>NW019</t>
  </si>
  <si>
    <t>NW020</t>
  </si>
  <si>
    <t>NW021</t>
  </si>
  <si>
    <t>NW022</t>
  </si>
  <si>
    <t>NW023</t>
  </si>
  <si>
    <t>NW024</t>
  </si>
  <si>
    <t>NW025</t>
  </si>
  <si>
    <t>NW026</t>
  </si>
  <si>
    <t>NW027</t>
  </si>
  <si>
    <t>NW028</t>
  </si>
  <si>
    <t>NW029</t>
  </si>
  <si>
    <t>NW030</t>
  </si>
  <si>
    <t>NW031</t>
  </si>
  <si>
    <t>NW032</t>
  </si>
  <si>
    <t>NW033</t>
  </si>
  <si>
    <t>NW034</t>
  </si>
  <si>
    <t>NW035</t>
  </si>
  <si>
    <t>NW036</t>
  </si>
  <si>
    <t>NW037</t>
  </si>
  <si>
    <t>NW038</t>
  </si>
  <si>
    <t>NW039</t>
  </si>
  <si>
    <t>NW040</t>
  </si>
  <si>
    <t>NW041</t>
  </si>
  <si>
    <t>NW042</t>
  </si>
  <si>
    <t>NW043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</si>
</sst>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49" fontId="0" fillId="33" borderId="0" xfId="0" applyNumberFormat="1" applyFill="1"/>
    <xf numFmtId="49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workbookViewId="0">
      <selection activeCell="B36" sqref="B36"/>
    </sheetView>
  </sheetViews>
  <sheetFormatPr defaultRowHeight="14.5" x14ac:dyDescent="0.35"/>
  <cols>
    <col min="2" max="2" width="49.81640625" bestFit="1" customWidth="1"/>
    <col min="3" max="3" width="49.81640625" customWidth="1"/>
    <col min="4" max="4" width="19.26953125" customWidth="1"/>
    <col min="5" max="5" width="16" style="1" customWidth="1"/>
    <col min="6" max="6" width="22.26953125" customWidth="1"/>
    <col min="7" max="7" width="25.81640625" style="2" customWidth="1"/>
    <col min="8" max="8" width="18.453125" customWidth="1"/>
    <col min="9" max="9" width="16.81640625" customWidth="1"/>
    <col min="10" max="10" width="13.453125" customWidth="1"/>
    <col min="11" max="11" width="11.453125" customWidth="1"/>
    <col min="12" max="12" width="12.453125" customWidth="1"/>
    <col min="13" max="13" width="12.453125" style="1" customWidth="1"/>
    <col min="14" max="14" width="51.7265625" customWidth="1"/>
    <col min="15" max="15" width="15.7265625" customWidth="1"/>
    <col min="16" max="16" width="10" customWidth="1"/>
    <col min="17" max="17" width="10.7265625" customWidth="1"/>
    <col min="18" max="18" width="29.81640625" customWidth="1"/>
    <col min="19" max="19" width="18" customWidth="1"/>
    <col min="20" max="20" width="22" customWidth="1"/>
    <col min="21" max="21" width="18.453125" customWidth="1"/>
    <col min="22" max="22" width="11.7265625" customWidth="1"/>
    <col min="23" max="23" width="9.81640625" customWidth="1"/>
    <col min="24" max="24" width="10.81640625" customWidth="1"/>
    <col min="25" max="25" width="47.81640625" customWidth="1"/>
  </cols>
  <sheetData>
    <row r="1" spans="1:25" x14ac:dyDescent="0.35">
      <c r="A1" t="s">
        <v>354</v>
      </c>
      <c r="B1" s="1" t="s">
        <v>327</v>
      </c>
      <c r="C1" s="1" t="s">
        <v>326</v>
      </c>
      <c r="D1" s="1" t="s">
        <v>0</v>
      </c>
      <c r="E1" s="1" t="s">
        <v>328</v>
      </c>
      <c r="F1" s="1" t="s">
        <v>329</v>
      </c>
      <c r="G1" s="3" t="s">
        <v>330</v>
      </c>
      <c r="H1" s="1" t="s">
        <v>331</v>
      </c>
      <c r="I1" s="1" t="s">
        <v>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339</v>
      </c>
      <c r="O1" s="1" t="s">
        <v>336</v>
      </c>
      <c r="P1" t="s">
        <v>337</v>
      </c>
      <c r="Q1" t="s">
        <v>338</v>
      </c>
      <c r="R1" t="s">
        <v>2</v>
      </c>
      <c r="S1" s="2" t="s">
        <v>3</v>
      </c>
      <c r="T1" s="4" t="s">
        <v>260</v>
      </c>
      <c r="U1" s="4" t="s">
        <v>261</v>
      </c>
      <c r="V1" s="4" t="s">
        <v>262</v>
      </c>
      <c r="W1" s="4" t="s">
        <v>263</v>
      </c>
      <c r="X1" s="4" t="s">
        <v>264</v>
      </c>
      <c r="Y1" s="4" t="s">
        <v>265</v>
      </c>
    </row>
    <row r="2" spans="1:25" x14ac:dyDescent="0.35">
      <c r="A2" t="s">
        <v>355</v>
      </c>
      <c r="B2" s="5" t="s">
        <v>16</v>
      </c>
      <c r="C2" s="1" t="s">
        <v>8</v>
      </c>
      <c r="D2" s="1" t="s">
        <v>15</v>
      </c>
      <c r="E2" s="1">
        <v>3200</v>
      </c>
      <c r="F2" s="1" t="s">
        <v>344</v>
      </c>
      <c r="G2" s="3" t="s">
        <v>302</v>
      </c>
      <c r="H2" s="1" t="s">
        <v>7</v>
      </c>
      <c r="I2" s="1" t="s">
        <v>13</v>
      </c>
      <c r="J2" s="1" t="s">
        <v>10</v>
      </c>
      <c r="K2" s="1">
        <v>54806</v>
      </c>
      <c r="L2" s="1">
        <v>2510</v>
      </c>
      <c r="M2" s="1" t="s">
        <v>19</v>
      </c>
      <c r="N2" s="1" t="str">
        <f t="shared" ref="N2:N44" si="0">CONCATENATE(E2, " ", F2, ", ", H2, ", ", J2, " ", M2)</f>
        <v>3200 Lakeshore Dr E, Ashland, WI 54806-2510</v>
      </c>
      <c r="O2" s="1" t="s">
        <v>14</v>
      </c>
      <c r="P2">
        <v>46.610694000000002</v>
      </c>
      <c r="Q2">
        <v>-90.841826999999995</v>
      </c>
      <c r="R2" t="s">
        <v>8</v>
      </c>
      <c r="S2" t="s">
        <v>343</v>
      </c>
      <c r="T2" s="4" t="s">
        <v>17</v>
      </c>
      <c r="U2" s="4" t="s">
        <v>7</v>
      </c>
      <c r="V2" s="4" t="s">
        <v>10</v>
      </c>
      <c r="W2" s="4">
        <v>54806</v>
      </c>
      <c r="X2" s="4">
        <v>2510</v>
      </c>
      <c r="Y2" s="4" t="s">
        <v>18</v>
      </c>
    </row>
    <row r="3" spans="1:25" x14ac:dyDescent="0.35">
      <c r="A3" t="s">
        <v>356</v>
      </c>
      <c r="B3" s="5" t="s">
        <v>5</v>
      </c>
      <c r="C3" s="1" t="s">
        <v>6</v>
      </c>
      <c r="D3" s="1" t="s">
        <v>4</v>
      </c>
      <c r="E3" s="1">
        <v>502</v>
      </c>
      <c r="F3" s="1" t="s">
        <v>191</v>
      </c>
      <c r="G3" s="3" t="s">
        <v>258</v>
      </c>
      <c r="H3" s="1" t="s">
        <v>7</v>
      </c>
      <c r="I3" s="1" t="s">
        <v>13</v>
      </c>
      <c r="J3" s="1" t="s">
        <v>10</v>
      </c>
      <c r="K3" s="1">
        <v>54806</v>
      </c>
      <c r="L3" s="1">
        <v>1554</v>
      </c>
      <c r="M3" s="1" t="s">
        <v>266</v>
      </c>
      <c r="N3" s="1" t="str">
        <f t="shared" si="0"/>
        <v>502 Main St W, Ashland, WI 54806-1554</v>
      </c>
      <c r="O3" s="1" t="s">
        <v>14</v>
      </c>
      <c r="P3">
        <v>46.610942000000001</v>
      </c>
      <c r="Q3">
        <v>-90.838258999999994</v>
      </c>
      <c r="R3" t="s">
        <v>8</v>
      </c>
      <c r="S3" t="s">
        <v>340</v>
      </c>
      <c r="T3" s="4" t="s">
        <v>9</v>
      </c>
      <c r="U3" s="4" t="s">
        <v>7</v>
      </c>
      <c r="V3" s="4" t="s">
        <v>10</v>
      </c>
      <c r="W3" s="4">
        <v>54806</v>
      </c>
      <c r="X3" s="4">
        <v>1584</v>
      </c>
      <c r="Y3" s="4" t="s">
        <v>11</v>
      </c>
    </row>
    <row r="4" spans="1:25" x14ac:dyDescent="0.35">
      <c r="A4" t="s">
        <v>357</v>
      </c>
      <c r="B4" s="5" t="s">
        <v>87</v>
      </c>
      <c r="C4" s="1" t="s">
        <v>88</v>
      </c>
      <c r="D4" s="1" t="s">
        <v>4</v>
      </c>
      <c r="E4" s="1">
        <v>249</v>
      </c>
      <c r="F4" s="1" t="s">
        <v>300</v>
      </c>
      <c r="G4" s="3" t="s">
        <v>278</v>
      </c>
      <c r="H4" s="1" t="s">
        <v>90</v>
      </c>
      <c r="I4" s="1" t="s">
        <v>13</v>
      </c>
      <c r="J4" s="1" t="s">
        <v>10</v>
      </c>
      <c r="K4" s="1">
        <v>54850</v>
      </c>
      <c r="L4" s="1">
        <v>4422</v>
      </c>
      <c r="M4" s="1" t="s">
        <v>279</v>
      </c>
      <c r="N4" s="1" t="str">
        <f t="shared" si="0"/>
        <v>249 Big Bay Rd, La Pointe, WI 54850-4422</v>
      </c>
      <c r="O4" s="1" t="s">
        <v>14</v>
      </c>
      <c r="P4">
        <v>46.802765000000001</v>
      </c>
      <c r="Q4">
        <v>-90.720832000000001</v>
      </c>
      <c r="R4" t="s">
        <v>8</v>
      </c>
      <c r="S4" t="s">
        <v>342</v>
      </c>
      <c r="T4" s="4" t="s">
        <v>89</v>
      </c>
      <c r="U4" s="4" t="s">
        <v>90</v>
      </c>
      <c r="V4" s="4" t="s">
        <v>10</v>
      </c>
      <c r="W4" s="4">
        <v>54850</v>
      </c>
      <c r="X4" s="4">
        <v>65</v>
      </c>
      <c r="Y4" s="4" t="s">
        <v>91</v>
      </c>
    </row>
    <row r="5" spans="1:25" x14ac:dyDescent="0.35">
      <c r="A5" t="s">
        <v>358</v>
      </c>
      <c r="B5" s="5" t="s">
        <v>116</v>
      </c>
      <c r="C5" s="1" t="s">
        <v>117</v>
      </c>
      <c r="D5" s="1" t="s">
        <v>4</v>
      </c>
      <c r="E5" s="1">
        <v>106</v>
      </c>
      <c r="F5" s="1" t="s">
        <v>121</v>
      </c>
      <c r="G5" s="3" t="s">
        <v>282</v>
      </c>
      <c r="H5" s="1" t="s">
        <v>119</v>
      </c>
      <c r="I5" s="1" t="s">
        <v>13</v>
      </c>
      <c r="J5" s="1" t="s">
        <v>10</v>
      </c>
      <c r="K5" s="1">
        <v>54546</v>
      </c>
      <c r="L5" s="1">
        <v>9798</v>
      </c>
      <c r="M5" s="1" t="s">
        <v>122</v>
      </c>
      <c r="N5" s="1" t="str">
        <f t="shared" si="0"/>
        <v>106 Iron St, Mellen, WI 54546-9798</v>
      </c>
      <c r="O5" s="1" t="s">
        <v>14</v>
      </c>
      <c r="P5">
        <v>46.326720999999999</v>
      </c>
      <c r="Q5">
        <v>-90.658837000000005</v>
      </c>
      <c r="R5" t="s">
        <v>8</v>
      </c>
      <c r="S5" t="s">
        <v>340</v>
      </c>
      <c r="T5" s="4" t="s">
        <v>118</v>
      </c>
      <c r="U5" s="4" t="s">
        <v>119</v>
      </c>
      <c r="V5" s="4" t="s">
        <v>10</v>
      </c>
      <c r="W5" s="4">
        <v>54546</v>
      </c>
      <c r="X5" s="4">
        <v>47</v>
      </c>
      <c r="Y5" s="4" t="s">
        <v>120</v>
      </c>
    </row>
    <row r="6" spans="1:25" x14ac:dyDescent="0.35">
      <c r="A6" t="s">
        <v>359</v>
      </c>
      <c r="B6" s="5" t="s">
        <v>205</v>
      </c>
      <c r="C6" s="1" t="s">
        <v>205</v>
      </c>
      <c r="D6" s="1" t="s">
        <v>204</v>
      </c>
      <c r="E6" s="1" t="s">
        <v>345</v>
      </c>
      <c r="F6" s="1" t="s">
        <v>209</v>
      </c>
      <c r="G6" s="3" t="s">
        <v>293</v>
      </c>
      <c r="H6" s="1" t="s">
        <v>207</v>
      </c>
      <c r="I6" s="1" t="s">
        <v>13</v>
      </c>
      <c r="J6" s="1" t="s">
        <v>10</v>
      </c>
      <c r="K6" s="1">
        <v>54527</v>
      </c>
      <c r="L6" s="1">
        <v>2236</v>
      </c>
      <c r="M6" s="1" t="s">
        <v>210</v>
      </c>
      <c r="N6" s="1" t="str">
        <f t="shared" si="0"/>
        <v>163 S Grant St, Glidden, WI 54527-2236</v>
      </c>
      <c r="O6" s="1" t="s">
        <v>14</v>
      </c>
      <c r="P6">
        <v>46.133616000000004</v>
      </c>
      <c r="Q6">
        <v>-90.577690000000004</v>
      </c>
      <c r="R6" t="s">
        <v>8</v>
      </c>
      <c r="S6" t="s">
        <v>341</v>
      </c>
      <c r="T6" s="4" t="s">
        <v>206</v>
      </c>
      <c r="U6" s="4" t="s">
        <v>207</v>
      </c>
      <c r="V6" s="4" t="s">
        <v>10</v>
      </c>
      <c r="W6" s="4">
        <v>54527</v>
      </c>
      <c r="X6" s="4"/>
      <c r="Y6" s="4" t="s">
        <v>208</v>
      </c>
    </row>
    <row r="7" spans="1:25" x14ac:dyDescent="0.35">
      <c r="A7" t="s">
        <v>360</v>
      </c>
      <c r="B7" s="5" t="s">
        <v>20</v>
      </c>
      <c r="C7" s="1" t="s">
        <v>21</v>
      </c>
      <c r="D7" s="1" t="s">
        <v>4</v>
      </c>
      <c r="E7" s="1">
        <v>37</v>
      </c>
      <c r="F7" s="1" t="s">
        <v>25</v>
      </c>
      <c r="G7" s="3" t="s">
        <v>267</v>
      </c>
      <c r="H7" s="1" t="s">
        <v>22</v>
      </c>
      <c r="I7" s="1" t="s">
        <v>26</v>
      </c>
      <c r="J7" s="1" t="s">
        <v>10</v>
      </c>
      <c r="K7" s="1">
        <v>54814</v>
      </c>
      <c r="L7" s="1">
        <v>9620</v>
      </c>
      <c r="M7" s="1" t="s">
        <v>27</v>
      </c>
      <c r="N7" s="1" t="str">
        <f t="shared" si="0"/>
        <v>37 N Broad St, Bayfield, WI 54814-9620</v>
      </c>
      <c r="O7" s="1" t="s">
        <v>14</v>
      </c>
      <c r="P7">
        <v>46.812033999999997</v>
      </c>
      <c r="Q7">
        <v>-90.817594</v>
      </c>
      <c r="R7" t="s">
        <v>8</v>
      </c>
      <c r="S7" t="s">
        <v>340</v>
      </c>
      <c r="T7" s="4" t="s">
        <v>23</v>
      </c>
      <c r="U7" s="4" t="s">
        <v>22</v>
      </c>
      <c r="V7" s="4" t="s">
        <v>10</v>
      </c>
      <c r="W7" s="4">
        <v>54814</v>
      </c>
      <c r="X7" s="4">
        <v>727</v>
      </c>
      <c r="Y7" s="4" t="s">
        <v>24</v>
      </c>
    </row>
    <row r="8" spans="1:25" x14ac:dyDescent="0.35">
      <c r="A8" t="s">
        <v>361</v>
      </c>
      <c r="B8" s="5" t="s">
        <v>36</v>
      </c>
      <c r="C8" s="1" t="s">
        <v>37</v>
      </c>
      <c r="D8" s="1" t="s">
        <v>4</v>
      </c>
      <c r="E8" s="1">
        <v>13450</v>
      </c>
      <c r="F8" s="1" t="s">
        <v>299</v>
      </c>
      <c r="G8" s="3" t="s">
        <v>269</v>
      </c>
      <c r="H8" s="1" t="s">
        <v>39</v>
      </c>
      <c r="I8" s="1" t="s">
        <v>26</v>
      </c>
      <c r="J8" s="1" t="s">
        <v>10</v>
      </c>
      <c r="K8" s="1">
        <v>54821</v>
      </c>
      <c r="L8" s="1">
        <v>4983</v>
      </c>
      <c r="M8" s="1" t="s">
        <v>270</v>
      </c>
      <c r="N8" s="1" t="str">
        <f t="shared" si="0"/>
        <v>13450 County Highway M, Cable, WI 54821-4983</v>
      </c>
      <c r="O8" s="1" t="s">
        <v>14</v>
      </c>
      <c r="P8">
        <v>46.207877000000003</v>
      </c>
      <c r="Q8">
        <v>-91.291809999999998</v>
      </c>
      <c r="R8" t="s">
        <v>8</v>
      </c>
      <c r="S8" t="s">
        <v>340</v>
      </c>
      <c r="T8" s="4" t="s">
        <v>38</v>
      </c>
      <c r="U8" s="4" t="s">
        <v>39</v>
      </c>
      <c r="V8" s="4" t="s">
        <v>10</v>
      </c>
      <c r="W8" s="4">
        <v>54821</v>
      </c>
      <c r="X8" s="4">
        <v>176</v>
      </c>
      <c r="Y8" s="4" t="s">
        <v>40</v>
      </c>
    </row>
    <row r="9" spans="1:25" x14ac:dyDescent="0.35">
      <c r="A9" t="s">
        <v>362</v>
      </c>
      <c r="B9" s="5" t="s">
        <v>41</v>
      </c>
      <c r="C9" s="1" t="s">
        <v>42</v>
      </c>
      <c r="D9" s="1" t="s">
        <v>4</v>
      </c>
      <c r="E9" s="1">
        <v>14990</v>
      </c>
      <c r="F9" s="1" t="s">
        <v>46</v>
      </c>
      <c r="G9" s="3" t="s">
        <v>271</v>
      </c>
      <c r="H9" s="1" t="s">
        <v>44</v>
      </c>
      <c r="I9" s="1" t="s">
        <v>26</v>
      </c>
      <c r="J9" s="1" t="s">
        <v>10</v>
      </c>
      <c r="K9" s="1">
        <v>54832</v>
      </c>
      <c r="L9" s="1">
        <v>4486</v>
      </c>
      <c r="M9" s="1" t="s">
        <v>47</v>
      </c>
      <c r="N9" s="1" t="str">
        <f t="shared" si="0"/>
        <v>14990 Superior St, Drummond, WI 54832-4486</v>
      </c>
      <c r="O9" s="1" t="s">
        <v>14</v>
      </c>
      <c r="P9">
        <v>46.337412999999998</v>
      </c>
      <c r="Q9">
        <v>-91.259198999999995</v>
      </c>
      <c r="R9" t="s">
        <v>8</v>
      </c>
      <c r="S9" t="s">
        <v>342</v>
      </c>
      <c r="T9" s="4" t="s">
        <v>43</v>
      </c>
      <c r="U9" s="4" t="s">
        <v>44</v>
      </c>
      <c r="V9" s="4" t="s">
        <v>10</v>
      </c>
      <c r="W9" s="4">
        <v>54832</v>
      </c>
      <c r="X9" s="4">
        <v>23</v>
      </c>
      <c r="Y9" s="4" t="s">
        <v>45</v>
      </c>
    </row>
    <row r="10" spans="1:25" x14ac:dyDescent="0.35">
      <c r="A10" t="s">
        <v>363</v>
      </c>
      <c r="B10" s="5" t="s">
        <v>80</v>
      </c>
      <c r="C10" s="1" t="s">
        <v>81</v>
      </c>
      <c r="D10" s="1" t="s">
        <v>4</v>
      </c>
      <c r="E10" s="1">
        <v>68235</v>
      </c>
      <c r="F10" s="1" t="s">
        <v>85</v>
      </c>
      <c r="G10" s="3" t="s">
        <v>277</v>
      </c>
      <c r="H10" s="1" t="s">
        <v>83</v>
      </c>
      <c r="I10" s="1" t="s">
        <v>26</v>
      </c>
      <c r="J10" s="1" t="s">
        <v>10</v>
      </c>
      <c r="K10" s="1">
        <v>54847</v>
      </c>
      <c r="L10" s="1">
        <v>3412</v>
      </c>
      <c r="M10" s="1" t="s">
        <v>86</v>
      </c>
      <c r="N10" s="1" t="str">
        <f t="shared" si="0"/>
        <v>68235 S Main St, Iron River, WI 54847-3412</v>
      </c>
      <c r="O10" s="1" t="s">
        <v>14</v>
      </c>
      <c r="P10">
        <v>46.564318999999998</v>
      </c>
      <c r="Q10">
        <v>-91.417437000000007</v>
      </c>
      <c r="R10" t="s">
        <v>8</v>
      </c>
      <c r="S10" t="s">
        <v>340</v>
      </c>
      <c r="T10" s="4" t="s">
        <v>82</v>
      </c>
      <c r="U10" s="4" t="s">
        <v>83</v>
      </c>
      <c r="V10" s="4" t="s">
        <v>10</v>
      </c>
      <c r="W10" s="4">
        <v>54847</v>
      </c>
      <c r="X10" s="4">
        <v>145</v>
      </c>
      <c r="Y10" s="4" t="s">
        <v>84</v>
      </c>
    </row>
    <row r="11" spans="1:25" x14ac:dyDescent="0.35">
      <c r="A11" t="s">
        <v>364</v>
      </c>
      <c r="B11" s="5" t="s">
        <v>180</v>
      </c>
      <c r="C11" s="1" t="s">
        <v>181</v>
      </c>
      <c r="D11" s="1" t="s">
        <v>4</v>
      </c>
      <c r="E11" s="1">
        <v>307</v>
      </c>
      <c r="F11" s="1" t="s">
        <v>184</v>
      </c>
      <c r="G11" s="3" t="s">
        <v>290</v>
      </c>
      <c r="H11" s="1" t="s">
        <v>153</v>
      </c>
      <c r="I11" s="1" t="s">
        <v>26</v>
      </c>
      <c r="J11" s="1" t="s">
        <v>10</v>
      </c>
      <c r="K11" s="1">
        <v>54891</v>
      </c>
      <c r="L11" s="1">
        <v>1165</v>
      </c>
      <c r="M11" s="1" t="s">
        <v>185</v>
      </c>
      <c r="N11" s="1" t="str">
        <f t="shared" si="0"/>
        <v>307 Washington Ave, Washburn, WI 54891-1165</v>
      </c>
      <c r="O11" s="1" t="s">
        <v>14</v>
      </c>
      <c r="P11">
        <v>46.672559999999997</v>
      </c>
      <c r="Q11">
        <v>-90.894945000000007</v>
      </c>
      <c r="R11" t="s">
        <v>8</v>
      </c>
      <c r="S11" t="s">
        <v>340</v>
      </c>
      <c r="T11" s="4" t="s">
        <v>182</v>
      </c>
      <c r="U11" s="4" t="s">
        <v>153</v>
      </c>
      <c r="V11" s="4" t="s">
        <v>10</v>
      </c>
      <c r="W11" s="4">
        <v>54891</v>
      </c>
      <c r="X11" s="4">
        <v>248</v>
      </c>
      <c r="Y11" s="4" t="s">
        <v>183</v>
      </c>
    </row>
    <row r="12" spans="1:25" x14ac:dyDescent="0.35">
      <c r="A12" t="s">
        <v>365</v>
      </c>
      <c r="B12" s="5" t="s">
        <v>211</v>
      </c>
      <c r="C12" s="1" t="s">
        <v>211</v>
      </c>
      <c r="D12" s="1" t="s">
        <v>204</v>
      </c>
      <c r="E12" s="1">
        <v>3360</v>
      </c>
      <c r="F12" s="1" t="s">
        <v>311</v>
      </c>
      <c r="G12" s="3" t="s">
        <v>312</v>
      </c>
      <c r="H12" s="1" t="s">
        <v>213</v>
      </c>
      <c r="I12" s="1" t="s">
        <v>26</v>
      </c>
      <c r="J12" s="1" t="s">
        <v>10</v>
      </c>
      <c r="K12" s="1">
        <v>54873</v>
      </c>
      <c r="L12" s="1">
        <v>6106</v>
      </c>
      <c r="M12" s="1" t="s">
        <v>294</v>
      </c>
      <c r="N12" s="1" t="str">
        <f t="shared" si="0"/>
        <v>3360 County Highway N, Barnes, WI 54873-6106</v>
      </c>
      <c r="O12" s="1" t="s">
        <v>14</v>
      </c>
      <c r="P12">
        <v>46.345311000000002</v>
      </c>
      <c r="Q12">
        <v>-91.501911000000007</v>
      </c>
      <c r="R12" t="s">
        <v>8</v>
      </c>
      <c r="S12" t="s">
        <v>341</v>
      </c>
      <c r="T12" s="4" t="s">
        <v>212</v>
      </c>
      <c r="U12" s="4" t="s">
        <v>213</v>
      </c>
      <c r="V12" s="4" t="s">
        <v>10</v>
      </c>
      <c r="W12" s="4">
        <v>54873</v>
      </c>
      <c r="X12" s="4"/>
      <c r="Y12" s="4" t="s">
        <v>214</v>
      </c>
    </row>
    <row r="13" spans="1:25" x14ac:dyDescent="0.35">
      <c r="A13" t="s">
        <v>366</v>
      </c>
      <c r="B13" s="5" t="s">
        <v>215</v>
      </c>
      <c r="C13" s="1" t="s">
        <v>215</v>
      </c>
      <c r="D13" s="1" t="s">
        <v>204</v>
      </c>
      <c r="E13" s="1">
        <v>88545</v>
      </c>
      <c r="F13" s="1" t="s">
        <v>46</v>
      </c>
      <c r="G13" s="3" t="s">
        <v>216</v>
      </c>
      <c r="H13" s="1" t="s">
        <v>217</v>
      </c>
      <c r="I13" s="1" t="s">
        <v>26</v>
      </c>
      <c r="J13" s="1" t="s">
        <v>10</v>
      </c>
      <c r="K13" s="1">
        <v>54827</v>
      </c>
      <c r="L13" s="1"/>
      <c r="M13" s="1">
        <v>54827</v>
      </c>
      <c r="N13" s="1" t="str">
        <f t="shared" si="0"/>
        <v>88545 Superior St, Cornucopia, WI 54827</v>
      </c>
      <c r="O13" s="1" t="s">
        <v>14</v>
      </c>
      <c r="P13">
        <v>46.855576999999997</v>
      </c>
      <c r="Q13">
        <v>-91.103406000000007</v>
      </c>
      <c r="R13" t="s">
        <v>8</v>
      </c>
      <c r="S13" t="s">
        <v>341</v>
      </c>
      <c r="T13" s="4" t="s">
        <v>216</v>
      </c>
      <c r="U13" s="4" t="s">
        <v>217</v>
      </c>
      <c r="V13" s="4" t="s">
        <v>10</v>
      </c>
      <c r="W13" s="4">
        <v>54827</v>
      </c>
      <c r="X13" s="4"/>
      <c r="Y13" s="4" t="s">
        <v>218</v>
      </c>
    </row>
    <row r="14" spans="1:25" x14ac:dyDescent="0.35">
      <c r="A14" t="s">
        <v>367</v>
      </c>
      <c r="B14" s="5" t="s">
        <v>219</v>
      </c>
      <c r="C14" s="1" t="s">
        <v>219</v>
      </c>
      <c r="D14" s="1" t="s">
        <v>204</v>
      </c>
      <c r="E14" s="1">
        <v>24675</v>
      </c>
      <c r="F14" s="1" t="s">
        <v>314</v>
      </c>
      <c r="G14" s="3" t="s">
        <v>313</v>
      </c>
      <c r="H14" s="1" t="s">
        <v>221</v>
      </c>
      <c r="I14" s="1" t="s">
        <v>26</v>
      </c>
      <c r="J14" s="1" t="s">
        <v>10</v>
      </c>
      <c r="K14" s="1">
        <v>54856</v>
      </c>
      <c r="L14" s="1">
        <v>4405</v>
      </c>
      <c r="M14" s="1" t="s">
        <v>295</v>
      </c>
      <c r="N14" s="1" t="str">
        <f t="shared" si="0"/>
        <v>24675 County Highway E, Mason, WI 54856-4405</v>
      </c>
      <c r="O14" s="1" t="s">
        <v>14</v>
      </c>
      <c r="P14">
        <v>46.435395999999997</v>
      </c>
      <c r="Q14">
        <v>-91.058262999999997</v>
      </c>
      <c r="R14" t="s">
        <v>8</v>
      </c>
      <c r="S14" t="s">
        <v>341</v>
      </c>
      <c r="T14" s="4" t="s">
        <v>220</v>
      </c>
      <c r="U14" s="4" t="s">
        <v>221</v>
      </c>
      <c r="V14" s="4" t="s">
        <v>10</v>
      </c>
      <c r="W14" s="4">
        <v>54856</v>
      </c>
      <c r="X14" s="4"/>
      <c r="Y14" s="4" t="s">
        <v>222</v>
      </c>
    </row>
    <row r="15" spans="1:25" x14ac:dyDescent="0.35">
      <c r="A15" t="s">
        <v>368</v>
      </c>
      <c r="B15" s="5" t="s">
        <v>223</v>
      </c>
      <c r="C15" s="1" t="s">
        <v>223</v>
      </c>
      <c r="D15" s="1" t="s">
        <v>204</v>
      </c>
      <c r="E15" s="1">
        <v>8875</v>
      </c>
      <c r="F15" s="1" t="s">
        <v>315</v>
      </c>
      <c r="G15" s="3" t="s">
        <v>296</v>
      </c>
      <c r="H15" s="1" t="s">
        <v>225</v>
      </c>
      <c r="I15" s="1" t="s">
        <v>26</v>
      </c>
      <c r="J15" s="1" t="s">
        <v>10</v>
      </c>
      <c r="K15" s="1">
        <v>54865</v>
      </c>
      <c r="L15" s="1">
        <v>4808</v>
      </c>
      <c r="M15" s="1" t="s">
        <v>297</v>
      </c>
      <c r="N15" s="1" t="str">
        <f t="shared" si="0"/>
        <v>8875 State Highway 13, Port Wing, WI 54865-4808</v>
      </c>
      <c r="O15" s="1" t="s">
        <v>14</v>
      </c>
      <c r="P15">
        <v>46.774693999999997</v>
      </c>
      <c r="Q15">
        <v>-91.386605000000003</v>
      </c>
      <c r="R15" t="s">
        <v>8</v>
      </c>
      <c r="S15" t="s">
        <v>341</v>
      </c>
      <c r="T15" s="4" t="s">
        <v>224</v>
      </c>
      <c r="U15" s="4" t="s">
        <v>225</v>
      </c>
      <c r="V15" s="4" t="s">
        <v>10</v>
      </c>
      <c r="W15" s="4">
        <v>54865</v>
      </c>
      <c r="X15" s="4"/>
      <c r="Y15" s="4" t="s">
        <v>226</v>
      </c>
    </row>
    <row r="16" spans="1:25" x14ac:dyDescent="0.35">
      <c r="A16" t="s">
        <v>369</v>
      </c>
      <c r="B16" s="5" t="s">
        <v>55</v>
      </c>
      <c r="C16" s="1" t="s">
        <v>56</v>
      </c>
      <c r="D16" s="1" t="s">
        <v>4</v>
      </c>
      <c r="E16" s="1">
        <v>415</v>
      </c>
      <c r="F16" s="1" t="s">
        <v>303</v>
      </c>
      <c r="G16" s="3" t="s">
        <v>273</v>
      </c>
      <c r="H16" s="1" t="s">
        <v>58</v>
      </c>
      <c r="I16" s="1" t="s">
        <v>60</v>
      </c>
      <c r="J16" s="1" t="s">
        <v>10</v>
      </c>
      <c r="K16" s="1">
        <v>54840</v>
      </c>
      <c r="L16" s="1">
        <v>7951</v>
      </c>
      <c r="M16" s="1" t="s">
        <v>274</v>
      </c>
      <c r="N16" s="1" t="str">
        <f t="shared" si="0"/>
        <v>415 S Robert St, Grantsburg, WI 54840-7951</v>
      </c>
      <c r="O16" s="1" t="s">
        <v>14</v>
      </c>
      <c r="P16">
        <v>45.776494999999997</v>
      </c>
      <c r="Q16">
        <v>-92.679507999999998</v>
      </c>
      <c r="R16" t="s">
        <v>8</v>
      </c>
      <c r="S16" t="s">
        <v>340</v>
      </c>
      <c r="T16" s="4" t="s">
        <v>57</v>
      </c>
      <c r="U16" s="4" t="s">
        <v>58</v>
      </c>
      <c r="V16" s="4" t="s">
        <v>10</v>
      </c>
      <c r="W16" s="4">
        <v>54840</v>
      </c>
      <c r="X16" s="4">
        <v>7951</v>
      </c>
      <c r="Y16" s="4" t="s">
        <v>59</v>
      </c>
    </row>
    <row r="17" spans="1:25" x14ac:dyDescent="0.35">
      <c r="A17" t="s">
        <v>370</v>
      </c>
      <c r="B17" s="5" t="s">
        <v>186</v>
      </c>
      <c r="C17" s="1" t="s">
        <v>187</v>
      </c>
      <c r="D17" s="1" t="s">
        <v>4</v>
      </c>
      <c r="E17" s="1">
        <v>7401</v>
      </c>
      <c r="F17" s="1" t="s">
        <v>191</v>
      </c>
      <c r="G17" s="3" t="s">
        <v>259</v>
      </c>
      <c r="H17" s="1" t="s">
        <v>189</v>
      </c>
      <c r="I17" s="1" t="s">
        <v>60</v>
      </c>
      <c r="J17" s="1" t="s">
        <v>10</v>
      </c>
      <c r="K17" s="1">
        <v>54893</v>
      </c>
      <c r="L17" s="1"/>
      <c r="M17" s="1">
        <v>54893</v>
      </c>
      <c r="N17" s="1" t="str">
        <f t="shared" si="0"/>
        <v>7401 Main St W, Webster, WI 54893</v>
      </c>
      <c r="O17" s="1" t="s">
        <v>14</v>
      </c>
      <c r="P17">
        <v>45.877028000000003</v>
      </c>
      <c r="Q17">
        <v>-92.365048000000002</v>
      </c>
      <c r="R17" t="s">
        <v>8</v>
      </c>
      <c r="S17" t="s">
        <v>340</v>
      </c>
      <c r="T17" s="4" t="s">
        <v>188</v>
      </c>
      <c r="U17" s="4" t="s">
        <v>189</v>
      </c>
      <c r="V17" s="4" t="s">
        <v>10</v>
      </c>
      <c r="W17" s="4">
        <v>54893</v>
      </c>
      <c r="X17" s="4">
        <v>510</v>
      </c>
      <c r="Y17" s="4" t="s">
        <v>190</v>
      </c>
    </row>
    <row r="18" spans="1:25" x14ac:dyDescent="0.35">
      <c r="A18" t="s">
        <v>371</v>
      </c>
      <c r="B18" s="5" t="s">
        <v>227</v>
      </c>
      <c r="C18" s="1" t="s">
        <v>227</v>
      </c>
      <c r="D18" s="1" t="s">
        <v>204</v>
      </c>
      <c r="E18" s="1">
        <v>24066</v>
      </c>
      <c r="F18" s="1" t="s">
        <v>317</v>
      </c>
      <c r="G18" s="3" t="s">
        <v>316</v>
      </c>
      <c r="H18" s="1" t="s">
        <v>229</v>
      </c>
      <c r="I18" s="1" t="s">
        <v>60</v>
      </c>
      <c r="J18" s="1" t="s">
        <v>10</v>
      </c>
      <c r="K18" s="1">
        <v>54872</v>
      </c>
      <c r="L18" s="1"/>
      <c r="M18" s="1">
        <v>54872</v>
      </c>
      <c r="N18" s="1" t="str">
        <f t="shared" si="0"/>
        <v>24066 State Highway 35, Siren, WI 54872</v>
      </c>
      <c r="O18" s="1" t="s">
        <v>14</v>
      </c>
      <c r="P18">
        <v>45.787219</v>
      </c>
      <c r="Q18">
        <v>-92.380662999999998</v>
      </c>
      <c r="R18" t="s">
        <v>8</v>
      </c>
      <c r="S18" t="s">
        <v>341</v>
      </c>
      <c r="T18" s="4" t="s">
        <v>228</v>
      </c>
      <c r="U18" s="4" t="s">
        <v>229</v>
      </c>
      <c r="V18" s="4" t="s">
        <v>10</v>
      </c>
      <c r="W18" s="4">
        <v>54872</v>
      </c>
      <c r="X18" s="4"/>
      <c r="Y18" s="4" t="s">
        <v>230</v>
      </c>
    </row>
    <row r="19" spans="1:25" x14ac:dyDescent="0.35">
      <c r="A19" t="s">
        <v>372</v>
      </c>
      <c r="B19" s="5" t="s">
        <v>231</v>
      </c>
      <c r="C19" s="1" t="s">
        <v>231</v>
      </c>
      <c r="D19" s="1" t="s">
        <v>204</v>
      </c>
      <c r="E19" s="1">
        <v>2398</v>
      </c>
      <c r="F19" s="1" t="s">
        <v>319</v>
      </c>
      <c r="G19" s="3" t="s">
        <v>318</v>
      </c>
      <c r="H19" s="1" t="s">
        <v>169</v>
      </c>
      <c r="I19" s="1" t="s">
        <v>60</v>
      </c>
      <c r="J19" s="1" t="s">
        <v>10</v>
      </c>
      <c r="K19" s="1">
        <v>54801</v>
      </c>
      <c r="L19" s="1"/>
      <c r="M19" s="1">
        <v>54801</v>
      </c>
      <c r="N19" s="1" t="str">
        <f t="shared" si="0"/>
        <v>2398 County Road A, Spooner, WI 54801</v>
      </c>
      <c r="O19" s="1" t="s">
        <v>14</v>
      </c>
      <c r="P19">
        <v>45.943809000000002</v>
      </c>
      <c r="Q19">
        <v>-92.104177000000007</v>
      </c>
      <c r="R19" t="s">
        <v>8</v>
      </c>
      <c r="S19" t="s">
        <v>341</v>
      </c>
      <c r="T19" s="4" t="s">
        <v>232</v>
      </c>
      <c r="U19" s="4" t="s">
        <v>169</v>
      </c>
      <c r="V19" s="4" t="s">
        <v>10</v>
      </c>
      <c r="W19" s="4">
        <v>54801</v>
      </c>
      <c r="X19" s="4"/>
      <c r="Y19" s="4" t="s">
        <v>233</v>
      </c>
    </row>
    <row r="20" spans="1:25" x14ac:dyDescent="0.35">
      <c r="A20" t="s">
        <v>373</v>
      </c>
      <c r="B20" s="5" t="s">
        <v>99</v>
      </c>
      <c r="C20" s="1" t="s">
        <v>100</v>
      </c>
      <c r="D20" s="1" t="s">
        <v>98</v>
      </c>
      <c r="E20" s="1">
        <v>11628</v>
      </c>
      <c r="F20" s="1" t="s">
        <v>306</v>
      </c>
      <c r="G20" s="3" t="s">
        <v>280</v>
      </c>
      <c r="H20" s="1" t="s">
        <v>102</v>
      </c>
      <c r="I20" s="1" t="s">
        <v>104</v>
      </c>
      <c r="J20" s="1" t="s">
        <v>10</v>
      </c>
      <c r="K20" s="1">
        <v>54849</v>
      </c>
      <c r="L20" s="1">
        <v>9206</v>
      </c>
      <c r="M20" s="1" t="s">
        <v>281</v>
      </c>
      <c r="N20" s="1" t="str">
        <f t="shared" si="0"/>
        <v>11628 E County Road B, Lake Nebagamon, WI 54849-9206</v>
      </c>
      <c r="O20" s="1" t="s">
        <v>14</v>
      </c>
      <c r="P20">
        <v>46.515259999999998</v>
      </c>
      <c r="Q20">
        <v>-91.698684999999998</v>
      </c>
      <c r="R20" t="s">
        <v>8</v>
      </c>
      <c r="S20" t="s">
        <v>341</v>
      </c>
      <c r="T20" s="4" t="s">
        <v>101</v>
      </c>
      <c r="U20" s="4" t="s">
        <v>102</v>
      </c>
      <c r="V20" s="4" t="s">
        <v>10</v>
      </c>
      <c r="W20" s="4">
        <v>54849</v>
      </c>
      <c r="X20" s="4">
        <v>9206</v>
      </c>
      <c r="Y20" s="4" t="s">
        <v>103</v>
      </c>
    </row>
    <row r="21" spans="1:25" x14ac:dyDescent="0.35">
      <c r="A21" t="s">
        <v>374</v>
      </c>
      <c r="B21" s="5" t="s">
        <v>159</v>
      </c>
      <c r="C21" s="1" t="s">
        <v>160</v>
      </c>
      <c r="D21" s="1" t="s">
        <v>98</v>
      </c>
      <c r="E21" s="1">
        <v>9240</v>
      </c>
      <c r="F21" s="1" t="s">
        <v>164</v>
      </c>
      <c r="G21" s="3" t="s">
        <v>287</v>
      </c>
      <c r="H21" s="1" t="s">
        <v>162</v>
      </c>
      <c r="I21" s="1" t="s">
        <v>104</v>
      </c>
      <c r="J21" s="1" t="s">
        <v>10</v>
      </c>
      <c r="K21" s="1">
        <v>54873</v>
      </c>
      <c r="L21" s="1">
        <v>8051</v>
      </c>
      <c r="M21" s="1" t="s">
        <v>165</v>
      </c>
      <c r="N21" s="1" t="str">
        <f t="shared" si="0"/>
        <v>9240 E Main St, Solon Springs, WI 54873-8051</v>
      </c>
      <c r="O21" s="1" t="s">
        <v>14</v>
      </c>
      <c r="P21">
        <v>46.352710999999999</v>
      </c>
      <c r="Q21">
        <v>-91.818538000000004</v>
      </c>
      <c r="R21" t="s">
        <v>8</v>
      </c>
      <c r="S21" t="s">
        <v>341</v>
      </c>
      <c r="T21" s="4" t="s">
        <v>161</v>
      </c>
      <c r="U21" s="4" t="s">
        <v>162</v>
      </c>
      <c r="V21" s="4" t="s">
        <v>10</v>
      </c>
      <c r="W21" s="4">
        <v>54873</v>
      </c>
      <c r="X21" s="4">
        <v>295</v>
      </c>
      <c r="Y21" s="4" t="s">
        <v>163</v>
      </c>
    </row>
    <row r="22" spans="1:25" x14ac:dyDescent="0.35">
      <c r="A22" t="s">
        <v>375</v>
      </c>
      <c r="B22" s="5" t="s">
        <v>173</v>
      </c>
      <c r="C22" s="1" t="s">
        <v>174</v>
      </c>
      <c r="D22" s="1" t="s">
        <v>4</v>
      </c>
      <c r="E22" s="1">
        <v>1530</v>
      </c>
      <c r="F22" s="1" t="s">
        <v>178</v>
      </c>
      <c r="G22" s="3" t="s">
        <v>289</v>
      </c>
      <c r="H22" s="1" t="s">
        <v>176</v>
      </c>
      <c r="I22" s="1" t="s">
        <v>104</v>
      </c>
      <c r="J22" s="1" t="s">
        <v>10</v>
      </c>
      <c r="K22" s="1">
        <v>54880</v>
      </c>
      <c r="L22" s="1">
        <v>2563</v>
      </c>
      <c r="M22" s="1" t="s">
        <v>179</v>
      </c>
      <c r="N22" s="1" t="str">
        <f t="shared" si="0"/>
        <v>1530 Tower Ave, Superior, WI 54880-2563</v>
      </c>
      <c r="O22" s="1" t="s">
        <v>14</v>
      </c>
      <c r="P22">
        <v>46.719811999999997</v>
      </c>
      <c r="Q22">
        <v>-92.103755000000007</v>
      </c>
      <c r="R22" t="s">
        <v>8</v>
      </c>
      <c r="S22" t="s">
        <v>340</v>
      </c>
      <c r="T22" s="4" t="s">
        <v>175</v>
      </c>
      <c r="U22" s="4" t="s">
        <v>176</v>
      </c>
      <c r="V22" s="4" t="s">
        <v>10</v>
      </c>
      <c r="W22" s="4">
        <v>54880</v>
      </c>
      <c r="X22" s="4">
        <v>2532</v>
      </c>
      <c r="Y22" s="4" t="s">
        <v>177</v>
      </c>
    </row>
    <row r="23" spans="1:25" x14ac:dyDescent="0.35">
      <c r="A23" t="s">
        <v>376</v>
      </c>
      <c r="B23" s="5" t="s">
        <v>234</v>
      </c>
      <c r="C23" s="1" t="s">
        <v>234</v>
      </c>
      <c r="D23" s="1" t="s">
        <v>204</v>
      </c>
      <c r="E23" s="1">
        <v>13995</v>
      </c>
      <c r="F23" s="1" t="s">
        <v>321</v>
      </c>
      <c r="G23" s="3" t="s">
        <v>320</v>
      </c>
      <c r="H23" s="1" t="s">
        <v>236</v>
      </c>
      <c r="I23" s="1" t="s">
        <v>104</v>
      </c>
      <c r="J23" s="1" t="s">
        <v>10</v>
      </c>
      <c r="K23" s="1">
        <v>54820</v>
      </c>
      <c r="L23" s="1"/>
      <c r="M23" s="1">
        <v>54820</v>
      </c>
      <c r="N23" s="1" t="str">
        <f t="shared" si="0"/>
        <v>13995 US Highway 2, Brule, WI 54820</v>
      </c>
      <c r="O23" s="1" t="s">
        <v>14</v>
      </c>
      <c r="P23">
        <v>46.551063999999997</v>
      </c>
      <c r="Q23">
        <v>-91.575424999999996</v>
      </c>
      <c r="R23" t="s">
        <v>8</v>
      </c>
      <c r="S23" t="s">
        <v>341</v>
      </c>
      <c r="T23" s="4" t="s">
        <v>235</v>
      </c>
      <c r="U23" s="4" t="s">
        <v>236</v>
      </c>
      <c r="V23" s="4" t="s">
        <v>10</v>
      </c>
      <c r="W23" s="4">
        <v>54820</v>
      </c>
      <c r="X23" s="4"/>
      <c r="Y23" s="4" t="s">
        <v>237</v>
      </c>
    </row>
    <row r="24" spans="1:25" x14ac:dyDescent="0.35">
      <c r="A24" t="s">
        <v>377</v>
      </c>
      <c r="B24" s="5" t="s">
        <v>238</v>
      </c>
      <c r="C24" s="1" t="s">
        <v>238</v>
      </c>
      <c r="D24" s="1" t="s">
        <v>204</v>
      </c>
      <c r="E24" s="1">
        <v>9725</v>
      </c>
      <c r="F24" s="1" t="s">
        <v>322</v>
      </c>
      <c r="G24" s="3" t="s">
        <v>323</v>
      </c>
      <c r="H24" s="1" t="s">
        <v>240</v>
      </c>
      <c r="I24" s="1" t="s">
        <v>104</v>
      </c>
      <c r="J24" s="1" t="s">
        <v>10</v>
      </c>
      <c r="K24" s="1">
        <v>54838</v>
      </c>
      <c r="L24" s="1"/>
      <c r="M24" s="1">
        <v>54838</v>
      </c>
      <c r="N24" s="1" t="str">
        <f t="shared" si="0"/>
        <v>9725 E County Road Y, Gordon, WI 54838</v>
      </c>
      <c r="O24" s="1" t="s">
        <v>14</v>
      </c>
      <c r="P24">
        <v>46.244771999999998</v>
      </c>
      <c r="Q24">
        <v>-91.796218999999994</v>
      </c>
      <c r="R24" t="s">
        <v>8</v>
      </c>
      <c r="S24" t="s">
        <v>341</v>
      </c>
      <c r="T24" s="4" t="s">
        <v>239</v>
      </c>
      <c r="U24" s="4" t="s">
        <v>240</v>
      </c>
      <c r="V24" s="4" t="s">
        <v>10</v>
      </c>
      <c r="W24" s="4">
        <v>54838</v>
      </c>
      <c r="X24" s="4"/>
      <c r="Y24" s="4" t="s">
        <v>241</v>
      </c>
    </row>
    <row r="25" spans="1:25" x14ac:dyDescent="0.35">
      <c r="A25" t="s">
        <v>378</v>
      </c>
      <c r="B25" s="5" t="s">
        <v>242</v>
      </c>
      <c r="C25" s="1" t="s">
        <v>242</v>
      </c>
      <c r="D25" s="1" t="s">
        <v>204</v>
      </c>
      <c r="E25" s="1">
        <v>9693</v>
      </c>
      <c r="F25" s="1" t="s">
        <v>12</v>
      </c>
      <c r="G25" s="3" t="s">
        <v>243</v>
      </c>
      <c r="H25" s="1" t="s">
        <v>244</v>
      </c>
      <c r="I25" s="1" t="s">
        <v>104</v>
      </c>
      <c r="J25" s="1" t="s">
        <v>10</v>
      </c>
      <c r="K25" s="1">
        <v>54864</v>
      </c>
      <c r="L25" s="1">
        <v>4404</v>
      </c>
      <c r="M25" s="1" t="s">
        <v>298</v>
      </c>
      <c r="N25" s="1" t="str">
        <f t="shared" si="0"/>
        <v>9693 Main St, Poplar, WI 54864-4404</v>
      </c>
      <c r="O25" s="1" t="s">
        <v>14</v>
      </c>
      <c r="P25">
        <v>46.585895000000001</v>
      </c>
      <c r="Q25">
        <v>-91.801823999999996</v>
      </c>
      <c r="R25" t="s">
        <v>8</v>
      </c>
      <c r="S25" t="s">
        <v>341</v>
      </c>
      <c r="T25" s="4" t="s">
        <v>243</v>
      </c>
      <c r="U25" s="4" t="s">
        <v>244</v>
      </c>
      <c r="V25" s="4" t="s">
        <v>10</v>
      </c>
      <c r="W25" s="4">
        <v>54864</v>
      </c>
      <c r="X25" s="4"/>
      <c r="Y25" s="4" t="s">
        <v>245</v>
      </c>
    </row>
    <row r="26" spans="1:25" x14ac:dyDescent="0.35">
      <c r="A26" t="s">
        <v>379</v>
      </c>
      <c r="B26" s="5" t="s">
        <v>246</v>
      </c>
      <c r="C26" s="1" t="s">
        <v>246</v>
      </c>
      <c r="D26" s="1" t="s">
        <v>204</v>
      </c>
      <c r="E26" s="1">
        <v>9245</v>
      </c>
      <c r="F26" s="1" t="s">
        <v>164</v>
      </c>
      <c r="G26" s="3" t="s">
        <v>247</v>
      </c>
      <c r="H26" s="1" t="s">
        <v>162</v>
      </c>
      <c r="I26" s="1" t="s">
        <v>104</v>
      </c>
      <c r="J26" s="1" t="s">
        <v>10</v>
      </c>
      <c r="K26" s="1">
        <v>54873</v>
      </c>
      <c r="L26" s="1">
        <v>8051</v>
      </c>
      <c r="M26" s="1" t="s">
        <v>165</v>
      </c>
      <c r="N26" s="1" t="str">
        <f t="shared" si="0"/>
        <v>9245 E Main St, Solon Springs, WI 54873-8051</v>
      </c>
      <c r="O26" s="1" t="s">
        <v>14</v>
      </c>
      <c r="P26">
        <v>46.352887000000003</v>
      </c>
      <c r="Q26">
        <v>-91.818134999999998</v>
      </c>
      <c r="R26" t="s">
        <v>8</v>
      </c>
      <c r="S26" t="s">
        <v>341</v>
      </c>
      <c r="T26" s="4" t="s">
        <v>247</v>
      </c>
      <c r="U26" s="4" t="s">
        <v>162</v>
      </c>
      <c r="V26" s="4" t="s">
        <v>10</v>
      </c>
      <c r="W26" s="4">
        <v>54873</v>
      </c>
      <c r="X26" s="4"/>
      <c r="Y26" s="4" t="s">
        <v>248</v>
      </c>
    </row>
    <row r="27" spans="1:25" x14ac:dyDescent="0.35">
      <c r="A27" t="s">
        <v>380</v>
      </c>
      <c r="B27" s="5" t="s">
        <v>72</v>
      </c>
      <c r="C27" s="1" t="s">
        <v>73</v>
      </c>
      <c r="D27" s="1" t="s">
        <v>4</v>
      </c>
      <c r="E27" s="1">
        <v>405</v>
      </c>
      <c r="F27" s="1" t="s">
        <v>77</v>
      </c>
      <c r="G27" s="3" t="s">
        <v>276</v>
      </c>
      <c r="H27" s="1" t="s">
        <v>75</v>
      </c>
      <c r="I27" s="1" t="s">
        <v>78</v>
      </c>
      <c r="J27" s="1" t="s">
        <v>10</v>
      </c>
      <c r="K27" s="1">
        <v>54534</v>
      </c>
      <c r="L27" s="1">
        <v>1178</v>
      </c>
      <c r="M27" s="1" t="s">
        <v>79</v>
      </c>
      <c r="N27" s="1" t="str">
        <f t="shared" si="0"/>
        <v>405 5th Ave N, Hurley, WI 54534-1178</v>
      </c>
      <c r="O27" s="1" t="s">
        <v>14</v>
      </c>
      <c r="P27">
        <v>46.454058000000003</v>
      </c>
      <c r="Q27">
        <v>-90.185581999999997</v>
      </c>
      <c r="R27" t="s">
        <v>8</v>
      </c>
      <c r="S27" t="s">
        <v>342</v>
      </c>
      <c r="T27" s="4" t="s">
        <v>74</v>
      </c>
      <c r="U27" s="4" t="s">
        <v>75</v>
      </c>
      <c r="V27" s="4" t="s">
        <v>10</v>
      </c>
      <c r="W27" s="4">
        <v>54534</v>
      </c>
      <c r="X27" s="4">
        <v>1178</v>
      </c>
      <c r="Y27" s="4" t="s">
        <v>76</v>
      </c>
    </row>
    <row r="28" spans="1:25" x14ac:dyDescent="0.35">
      <c r="A28" t="s">
        <v>381</v>
      </c>
      <c r="B28" s="5" t="s">
        <v>123</v>
      </c>
      <c r="C28" s="1" t="s">
        <v>124</v>
      </c>
      <c r="D28" s="1" t="s">
        <v>4</v>
      </c>
      <c r="E28" s="1" t="s">
        <v>128</v>
      </c>
      <c r="F28" s="1" t="s">
        <v>129</v>
      </c>
      <c r="G28" s="3" t="s">
        <v>283</v>
      </c>
      <c r="H28" s="1" t="s">
        <v>126</v>
      </c>
      <c r="I28" s="1" t="s">
        <v>78</v>
      </c>
      <c r="J28" s="1" t="s">
        <v>10</v>
      </c>
      <c r="K28" s="1">
        <v>54547</v>
      </c>
      <c r="L28" s="1">
        <v>9186</v>
      </c>
      <c r="M28" s="1" t="s">
        <v>130</v>
      </c>
      <c r="N28" s="1" t="str">
        <f t="shared" si="0"/>
        <v>2648W Margaret St, Mercer, WI 54547-9186</v>
      </c>
      <c r="O28" s="1" t="s">
        <v>14</v>
      </c>
      <c r="P28">
        <v>46.167982000000002</v>
      </c>
      <c r="Q28">
        <v>-90.062775000000002</v>
      </c>
      <c r="R28" t="s">
        <v>8</v>
      </c>
      <c r="S28" t="s">
        <v>340</v>
      </c>
      <c r="T28" s="4" t="s">
        <v>125</v>
      </c>
      <c r="U28" s="4" t="s">
        <v>126</v>
      </c>
      <c r="V28" s="4" t="s">
        <v>10</v>
      </c>
      <c r="W28" s="4">
        <v>54547</v>
      </c>
      <c r="X28" s="4">
        <v>9186</v>
      </c>
      <c r="Y28" s="4" t="s">
        <v>127</v>
      </c>
    </row>
    <row r="29" spans="1:25" x14ac:dyDescent="0.35">
      <c r="A29" t="s">
        <v>382</v>
      </c>
      <c r="B29" s="5" t="s">
        <v>61</v>
      </c>
      <c r="C29" s="1" t="s">
        <v>62</v>
      </c>
      <c r="D29" s="1" t="s">
        <v>4</v>
      </c>
      <c r="E29" s="1">
        <v>10788</v>
      </c>
      <c r="F29" s="1" t="s">
        <v>305</v>
      </c>
      <c r="G29" s="3" t="s">
        <v>304</v>
      </c>
      <c r="H29" s="1" t="s">
        <v>64</v>
      </c>
      <c r="I29" s="1" t="s">
        <v>66</v>
      </c>
      <c r="J29" s="1" t="s">
        <v>10</v>
      </c>
      <c r="K29" s="1">
        <v>54843</v>
      </c>
      <c r="L29" s="1"/>
      <c r="M29" s="1">
        <v>54843</v>
      </c>
      <c r="N29" s="1" t="str">
        <f t="shared" si="0"/>
        <v>10788 State Highway 27/77, Hayward, WI 54843</v>
      </c>
      <c r="O29" s="1" t="s">
        <v>14</v>
      </c>
      <c r="P29">
        <v>45.995114000000001</v>
      </c>
      <c r="Q29">
        <v>-91.495282000000003</v>
      </c>
      <c r="R29" t="s">
        <v>8</v>
      </c>
      <c r="S29" t="s">
        <v>340</v>
      </c>
      <c r="T29" s="4" t="s">
        <v>63</v>
      </c>
      <c r="U29" s="4" t="s">
        <v>64</v>
      </c>
      <c r="V29" s="4" t="s">
        <v>10</v>
      </c>
      <c r="W29" s="4">
        <v>54843</v>
      </c>
      <c r="X29" s="4">
        <v>917</v>
      </c>
      <c r="Y29" s="4" t="s">
        <v>65</v>
      </c>
    </row>
    <row r="30" spans="1:25" x14ac:dyDescent="0.35">
      <c r="A30" t="s">
        <v>383</v>
      </c>
      <c r="B30" s="5" t="s">
        <v>67</v>
      </c>
      <c r="C30" s="1" t="s">
        <v>67</v>
      </c>
      <c r="D30" s="1" t="s">
        <v>4</v>
      </c>
      <c r="E30" s="1">
        <v>13466</v>
      </c>
      <c r="F30" s="1" t="s">
        <v>70</v>
      </c>
      <c r="G30" s="3" t="s">
        <v>275</v>
      </c>
      <c r="H30" s="1" t="s">
        <v>64</v>
      </c>
      <c r="I30" s="1" t="s">
        <v>66</v>
      </c>
      <c r="J30" s="1" t="s">
        <v>10</v>
      </c>
      <c r="K30" s="1">
        <v>54843</v>
      </c>
      <c r="L30" s="1">
        <v>2181</v>
      </c>
      <c r="M30" s="1" t="s">
        <v>71</v>
      </c>
      <c r="N30" s="1" t="str">
        <f t="shared" si="0"/>
        <v>13466 W Trepania Rd, Hayward, WI 54843-2181</v>
      </c>
      <c r="O30" s="1" t="s">
        <v>14</v>
      </c>
      <c r="P30">
        <v>45.942289000000002</v>
      </c>
      <c r="Q30">
        <v>-91.365481000000003</v>
      </c>
      <c r="R30" t="s">
        <v>8</v>
      </c>
      <c r="S30" t="s">
        <v>342</v>
      </c>
      <c r="T30" s="4" t="s">
        <v>68</v>
      </c>
      <c r="U30" s="4" t="s">
        <v>64</v>
      </c>
      <c r="V30" s="4" t="s">
        <v>10</v>
      </c>
      <c r="W30" s="4">
        <v>54843</v>
      </c>
      <c r="X30" s="4">
        <v>2181</v>
      </c>
      <c r="Y30" s="4" t="s">
        <v>69</v>
      </c>
    </row>
    <row r="31" spans="1:25" x14ac:dyDescent="0.35">
      <c r="A31" t="s">
        <v>384</v>
      </c>
      <c r="B31" s="5" t="s">
        <v>199</v>
      </c>
      <c r="C31" s="1" t="s">
        <v>200</v>
      </c>
      <c r="D31" s="1" t="s">
        <v>4</v>
      </c>
      <c r="E31" s="1" t="s">
        <v>310</v>
      </c>
      <c r="F31" s="1" t="s">
        <v>12</v>
      </c>
      <c r="G31" s="3" t="s">
        <v>309</v>
      </c>
      <c r="H31" s="1" t="s">
        <v>202</v>
      </c>
      <c r="I31" s="1" t="s">
        <v>66</v>
      </c>
      <c r="J31" s="1" t="s">
        <v>10</v>
      </c>
      <c r="K31" s="1">
        <v>54896</v>
      </c>
      <c r="L31" s="1">
        <v>6198</v>
      </c>
      <c r="M31" s="1" t="s">
        <v>292</v>
      </c>
      <c r="N31" s="1" t="str">
        <f t="shared" si="0"/>
        <v>5129N Main St, Winter, WI 54896-6198</v>
      </c>
      <c r="O31" s="1" t="s">
        <v>14</v>
      </c>
      <c r="P31">
        <v>45.820709999999998</v>
      </c>
      <c r="Q31">
        <v>-91.011694000000006</v>
      </c>
      <c r="R31" t="s">
        <v>8</v>
      </c>
      <c r="S31" t="s">
        <v>340</v>
      </c>
      <c r="T31" s="4" t="s">
        <v>201</v>
      </c>
      <c r="U31" s="4" t="s">
        <v>202</v>
      </c>
      <c r="V31" s="4" t="s">
        <v>10</v>
      </c>
      <c r="W31" s="4">
        <v>54896</v>
      </c>
      <c r="X31" s="4">
        <v>340</v>
      </c>
      <c r="Y31" s="4" t="s">
        <v>203</v>
      </c>
    </row>
    <row r="32" spans="1:25" x14ac:dyDescent="0.35">
      <c r="A32" t="s">
        <v>385</v>
      </c>
      <c r="B32" s="5" t="s">
        <v>28</v>
      </c>
      <c r="C32" s="1" t="s">
        <v>29</v>
      </c>
      <c r="D32" s="1" t="s">
        <v>4</v>
      </c>
      <c r="E32" s="1">
        <v>5392</v>
      </c>
      <c r="F32" s="1" t="s">
        <v>33</v>
      </c>
      <c r="G32" s="3" t="s">
        <v>268</v>
      </c>
      <c r="H32" s="1" t="s">
        <v>31</v>
      </c>
      <c r="I32" s="1" t="s">
        <v>34</v>
      </c>
      <c r="J32" s="1" t="s">
        <v>10</v>
      </c>
      <c r="K32" s="1">
        <v>54512</v>
      </c>
      <c r="L32" s="1">
        <v>9642</v>
      </c>
      <c r="M32" s="1" t="s">
        <v>35</v>
      </c>
      <c r="N32" s="1" t="str">
        <f t="shared" si="0"/>
        <v>5392 Park St, Boulder Junction, WI 54512-9642</v>
      </c>
      <c r="O32" s="1" t="s">
        <v>14</v>
      </c>
      <c r="P32">
        <v>46.106552999999998</v>
      </c>
      <c r="Q32">
        <v>-89.641800000000003</v>
      </c>
      <c r="R32" t="s">
        <v>8</v>
      </c>
      <c r="S32" t="s">
        <v>340</v>
      </c>
      <c r="T32" s="4" t="s">
        <v>30</v>
      </c>
      <c r="U32" s="4" t="s">
        <v>31</v>
      </c>
      <c r="V32" s="4" t="s">
        <v>10</v>
      </c>
      <c r="W32" s="4">
        <v>54512</v>
      </c>
      <c r="X32" s="4">
        <v>9</v>
      </c>
      <c r="Y32" s="4" t="s">
        <v>32</v>
      </c>
    </row>
    <row r="33" spans="1:25" x14ac:dyDescent="0.35">
      <c r="A33" t="s">
        <v>386</v>
      </c>
      <c r="B33" s="5" t="s">
        <v>48</v>
      </c>
      <c r="C33" s="1" t="s">
        <v>49</v>
      </c>
      <c r="D33" s="1" t="s">
        <v>4</v>
      </c>
      <c r="E33" s="1">
        <v>203</v>
      </c>
      <c r="F33" s="1" t="s">
        <v>53</v>
      </c>
      <c r="G33" s="3" t="s">
        <v>272</v>
      </c>
      <c r="H33" s="1" t="s">
        <v>51</v>
      </c>
      <c r="I33" s="1" t="s">
        <v>34</v>
      </c>
      <c r="J33" s="1" t="s">
        <v>10</v>
      </c>
      <c r="K33" s="1">
        <v>54521</v>
      </c>
      <c r="L33" s="1">
        <v>8122</v>
      </c>
      <c r="M33" s="1" t="s">
        <v>54</v>
      </c>
      <c r="N33" s="1" t="str">
        <f t="shared" si="0"/>
        <v>203 N Main St, Eagle River, WI 54521-8122</v>
      </c>
      <c r="O33" s="1" t="s">
        <v>14</v>
      </c>
      <c r="P33">
        <v>45.917841000000003</v>
      </c>
      <c r="Q33">
        <v>-89.250238999999993</v>
      </c>
      <c r="R33" t="s">
        <v>8</v>
      </c>
      <c r="S33" t="s">
        <v>340</v>
      </c>
      <c r="T33" s="4" t="s">
        <v>50</v>
      </c>
      <c r="U33" s="4" t="s">
        <v>51</v>
      </c>
      <c r="V33" s="4" t="s">
        <v>10</v>
      </c>
      <c r="W33" s="4">
        <v>54521</v>
      </c>
      <c r="X33" s="4">
        <v>69</v>
      </c>
      <c r="Y33" s="4" t="s">
        <v>52</v>
      </c>
    </row>
    <row r="34" spans="1:25" x14ac:dyDescent="0.35">
      <c r="A34" t="s">
        <v>387</v>
      </c>
      <c r="B34" s="5" t="s">
        <v>92</v>
      </c>
      <c r="C34" s="1" t="s">
        <v>93</v>
      </c>
      <c r="D34" s="1" t="s">
        <v>4</v>
      </c>
      <c r="E34" s="1">
        <v>622</v>
      </c>
      <c r="F34" s="1" t="s">
        <v>97</v>
      </c>
      <c r="G34" s="3" t="s">
        <v>301</v>
      </c>
      <c r="H34" s="1" t="s">
        <v>95</v>
      </c>
      <c r="I34" s="1" t="s">
        <v>34</v>
      </c>
      <c r="J34" s="1" t="s">
        <v>10</v>
      </c>
      <c r="K34" s="1">
        <v>54538</v>
      </c>
      <c r="L34" s="1"/>
      <c r="M34" s="1">
        <v>54538</v>
      </c>
      <c r="N34" s="1" t="str">
        <f t="shared" si="0"/>
        <v>622 Peace Pipe Rd, Lac du Flambeau, WI 54538</v>
      </c>
      <c r="O34" s="1" t="s">
        <v>14</v>
      </c>
      <c r="P34">
        <v>45.969346999999999</v>
      </c>
      <c r="Q34">
        <v>-89.893728999999993</v>
      </c>
      <c r="R34" t="s">
        <v>8</v>
      </c>
      <c r="S34" t="s">
        <v>342</v>
      </c>
      <c r="T34" s="4" t="s">
        <v>94</v>
      </c>
      <c r="U34" s="4" t="s">
        <v>95</v>
      </c>
      <c r="V34" s="4" t="s">
        <v>10</v>
      </c>
      <c r="W34" s="4">
        <v>54538</v>
      </c>
      <c r="X34" s="4">
        <v>729</v>
      </c>
      <c r="Y34" s="4" t="s">
        <v>96</v>
      </c>
    </row>
    <row r="35" spans="1:25" x14ac:dyDescent="0.35">
      <c r="A35" t="s">
        <v>388</v>
      </c>
      <c r="B35" s="5" t="s">
        <v>105</v>
      </c>
      <c r="C35" s="1" t="s">
        <v>106</v>
      </c>
      <c r="D35" s="1" t="s">
        <v>4</v>
      </c>
      <c r="E35" s="1">
        <v>4242</v>
      </c>
      <c r="F35" s="1" t="s">
        <v>350</v>
      </c>
      <c r="G35" s="3" t="s">
        <v>351</v>
      </c>
      <c r="H35" s="1" t="s">
        <v>110</v>
      </c>
      <c r="I35" s="1" t="s">
        <v>34</v>
      </c>
      <c r="J35" s="1" t="s">
        <v>10</v>
      </c>
      <c r="K35" s="1">
        <v>54540</v>
      </c>
      <c r="L35" s="1"/>
      <c r="M35" s="1">
        <v>54540</v>
      </c>
      <c r="N35" s="1" t="str">
        <f t="shared" si="0"/>
        <v>4242 County Road B, Land O Lakes, WI 54540</v>
      </c>
      <c r="O35" s="1" t="s">
        <v>14</v>
      </c>
      <c r="P35">
        <v>46.162429000000003</v>
      </c>
      <c r="Q35">
        <v>-89.217438000000001</v>
      </c>
      <c r="R35" t="s">
        <v>8</v>
      </c>
      <c r="S35" t="s">
        <v>340</v>
      </c>
      <c r="T35" s="4" t="s">
        <v>107</v>
      </c>
      <c r="U35" s="4" t="s">
        <v>108</v>
      </c>
      <c r="V35" s="4" t="s">
        <v>10</v>
      </c>
      <c r="W35" s="4">
        <v>54540</v>
      </c>
      <c r="X35" s="4">
        <v>450</v>
      </c>
      <c r="Y35" s="4" t="s">
        <v>109</v>
      </c>
    </row>
    <row r="36" spans="1:25" x14ac:dyDescent="0.35">
      <c r="A36" t="s">
        <v>389</v>
      </c>
      <c r="B36" s="5" t="s">
        <v>111</v>
      </c>
      <c r="C36" s="1" t="s">
        <v>112</v>
      </c>
      <c r="D36" s="1" t="s">
        <v>4</v>
      </c>
      <c r="E36" s="1" t="s">
        <v>346</v>
      </c>
      <c r="F36" s="1" t="s">
        <v>307</v>
      </c>
      <c r="G36" s="3" t="s">
        <v>347</v>
      </c>
      <c r="H36" s="1" t="s">
        <v>114</v>
      </c>
      <c r="I36" s="1" t="s">
        <v>34</v>
      </c>
      <c r="J36" s="1" t="s">
        <v>10</v>
      </c>
      <c r="K36" s="1">
        <v>54545</v>
      </c>
      <c r="L36" s="1"/>
      <c r="M36" s="1">
        <v>54545</v>
      </c>
      <c r="N36" s="1" t="str">
        <f t="shared" si="0"/>
        <v>2 US Highway 51, Manitowish Waters, WI 54545</v>
      </c>
      <c r="O36" s="1" t="s">
        <v>14</v>
      </c>
      <c r="P36">
        <v>46.124625000000002</v>
      </c>
      <c r="Q36">
        <v>-89.876169000000004</v>
      </c>
      <c r="R36" t="s">
        <v>8</v>
      </c>
      <c r="S36" t="s">
        <v>340</v>
      </c>
      <c r="T36" s="4" t="s">
        <v>113</v>
      </c>
      <c r="U36" s="4" t="s">
        <v>114</v>
      </c>
      <c r="V36" s="4" t="s">
        <v>10</v>
      </c>
      <c r="W36" s="4">
        <v>54545</v>
      </c>
      <c r="X36" s="4">
        <v>100</v>
      </c>
      <c r="Y36" s="4" t="s">
        <v>115</v>
      </c>
    </row>
    <row r="37" spans="1:25" x14ac:dyDescent="0.35">
      <c r="A37" t="s">
        <v>390</v>
      </c>
      <c r="B37" s="5" t="s">
        <v>131</v>
      </c>
      <c r="C37" s="1" t="s">
        <v>132</v>
      </c>
      <c r="D37" s="1" t="s">
        <v>4</v>
      </c>
      <c r="E37" s="1">
        <v>4495</v>
      </c>
      <c r="F37" s="1" t="s">
        <v>136</v>
      </c>
      <c r="G37" s="3" t="s">
        <v>284</v>
      </c>
      <c r="H37" s="1" t="s">
        <v>134</v>
      </c>
      <c r="I37" s="1" t="s">
        <v>34</v>
      </c>
      <c r="J37" s="1" t="s">
        <v>10</v>
      </c>
      <c r="K37" s="1">
        <v>54554</v>
      </c>
      <c r="L37" s="1">
        <v>9273</v>
      </c>
      <c r="M37" s="1" t="s">
        <v>137</v>
      </c>
      <c r="N37" s="1" t="str">
        <f t="shared" si="0"/>
        <v>4495 Town Hall Rd, Phelps, WI 54554-9273</v>
      </c>
      <c r="O37" s="1" t="s">
        <v>14</v>
      </c>
      <c r="P37">
        <v>46.065272</v>
      </c>
      <c r="Q37">
        <v>-89.084328999999997</v>
      </c>
      <c r="R37" t="s">
        <v>8</v>
      </c>
      <c r="S37" t="s">
        <v>340</v>
      </c>
      <c r="T37" s="4" t="s">
        <v>133</v>
      </c>
      <c r="U37" s="4" t="s">
        <v>134</v>
      </c>
      <c r="V37" s="4" t="s">
        <v>10</v>
      </c>
      <c r="W37" s="4">
        <v>54554</v>
      </c>
      <c r="X37" s="4">
        <v>9273</v>
      </c>
      <c r="Y37" s="4" t="s">
        <v>135</v>
      </c>
    </row>
    <row r="38" spans="1:25" x14ac:dyDescent="0.35">
      <c r="A38" t="s">
        <v>391</v>
      </c>
      <c r="B38" s="5" t="s">
        <v>138</v>
      </c>
      <c r="C38" s="1" t="s">
        <v>139</v>
      </c>
      <c r="D38" s="1" t="s">
        <v>4</v>
      </c>
      <c r="E38" s="1" t="s">
        <v>348</v>
      </c>
      <c r="F38" s="1" t="s">
        <v>143</v>
      </c>
      <c r="G38" s="3" t="s">
        <v>349</v>
      </c>
      <c r="H38" s="1" t="s">
        <v>141</v>
      </c>
      <c r="I38" s="1" t="s">
        <v>34</v>
      </c>
      <c r="J38" s="1" t="s">
        <v>10</v>
      </c>
      <c r="K38" s="1">
        <v>54557</v>
      </c>
      <c r="L38" s="1"/>
      <c r="M38" s="1">
        <v>54557</v>
      </c>
      <c r="N38" s="1" t="str">
        <f t="shared" si="0"/>
        <v>8316 School Loop Rd, Presque Isle, WI 54557</v>
      </c>
      <c r="O38" s="1" t="s">
        <v>14</v>
      </c>
      <c r="P38">
        <v>46.248897999999997</v>
      </c>
      <c r="Q38">
        <v>-89.726937000000007</v>
      </c>
      <c r="R38" t="s">
        <v>8</v>
      </c>
      <c r="S38" t="s">
        <v>340</v>
      </c>
      <c r="T38" s="4" t="s">
        <v>140</v>
      </c>
      <c r="U38" s="4" t="s">
        <v>141</v>
      </c>
      <c r="V38" s="4" t="s">
        <v>10</v>
      </c>
      <c r="W38" s="4">
        <v>54557</v>
      </c>
      <c r="X38" s="4">
        <v>200</v>
      </c>
      <c r="Y38" s="4" t="s">
        <v>142</v>
      </c>
    </row>
    <row r="39" spans="1:25" x14ac:dyDescent="0.35">
      <c r="A39" t="s">
        <v>392</v>
      </c>
      <c r="B39" s="5" t="s">
        <v>144</v>
      </c>
      <c r="C39" s="1" t="s">
        <v>145</v>
      </c>
      <c r="D39" s="1" t="s">
        <v>4</v>
      </c>
      <c r="E39" s="1">
        <v>8789</v>
      </c>
      <c r="F39" s="1" t="s">
        <v>149</v>
      </c>
      <c r="G39" s="3" t="s">
        <v>285</v>
      </c>
      <c r="H39" s="1" t="s">
        <v>147</v>
      </c>
      <c r="I39" s="1" t="s">
        <v>34</v>
      </c>
      <c r="J39" s="1" t="s">
        <v>10</v>
      </c>
      <c r="K39" s="1">
        <v>54560</v>
      </c>
      <c r="L39" s="1">
        <v>9501</v>
      </c>
      <c r="M39" s="1" t="s">
        <v>150</v>
      </c>
      <c r="N39" s="1" t="str">
        <f t="shared" si="0"/>
        <v>8789 Peterson St, Sayner, WI 54560-9501</v>
      </c>
      <c r="O39" s="1" t="s">
        <v>14</v>
      </c>
      <c r="P39">
        <v>45.988103000000002</v>
      </c>
      <c r="Q39">
        <v>-89.532567999999998</v>
      </c>
      <c r="R39" t="s">
        <v>8</v>
      </c>
      <c r="S39" t="s">
        <v>340</v>
      </c>
      <c r="T39" s="4" t="s">
        <v>146</v>
      </c>
      <c r="U39" s="4" t="s">
        <v>147</v>
      </c>
      <c r="V39" s="4" t="s">
        <v>10</v>
      </c>
      <c r="W39" s="4">
        <v>54560</v>
      </c>
      <c r="X39" s="4">
        <v>229</v>
      </c>
      <c r="Y39" s="4" t="s">
        <v>148</v>
      </c>
    </row>
    <row r="40" spans="1:25" x14ac:dyDescent="0.35">
      <c r="A40" t="s">
        <v>393</v>
      </c>
      <c r="B40" s="5" t="s">
        <v>192</v>
      </c>
      <c r="C40" s="1" t="s">
        <v>193</v>
      </c>
      <c r="D40" s="1" t="s">
        <v>4</v>
      </c>
      <c r="E40" s="1">
        <v>2117</v>
      </c>
      <c r="F40" s="1" t="s">
        <v>197</v>
      </c>
      <c r="G40" s="3" t="s">
        <v>291</v>
      </c>
      <c r="H40" s="1" t="s">
        <v>195</v>
      </c>
      <c r="I40" s="1" t="s">
        <v>34</v>
      </c>
      <c r="J40" s="1" t="s">
        <v>10</v>
      </c>
      <c r="K40" s="1">
        <v>54557</v>
      </c>
      <c r="L40" s="1">
        <v>9104</v>
      </c>
      <c r="M40" s="1" t="s">
        <v>198</v>
      </c>
      <c r="N40" s="1" t="str">
        <f t="shared" si="0"/>
        <v>2117 Lake St, Winchester, WI 54557-9104</v>
      </c>
      <c r="O40" s="1" t="s">
        <v>14</v>
      </c>
      <c r="P40">
        <v>46.221175000000002</v>
      </c>
      <c r="Q40">
        <v>-89.896304000000001</v>
      </c>
      <c r="R40" t="s">
        <v>8</v>
      </c>
      <c r="S40" t="s">
        <v>340</v>
      </c>
      <c r="T40" s="4" t="s">
        <v>194</v>
      </c>
      <c r="U40" s="4" t="s">
        <v>195</v>
      </c>
      <c r="V40" s="4" t="s">
        <v>10</v>
      </c>
      <c r="W40" s="4">
        <v>54557</v>
      </c>
      <c r="X40" s="4">
        <v>9104</v>
      </c>
      <c r="Y40" s="4" t="s">
        <v>196</v>
      </c>
    </row>
    <row r="41" spans="1:25" x14ac:dyDescent="0.35">
      <c r="A41" t="s">
        <v>394</v>
      </c>
      <c r="B41" s="5" t="s">
        <v>151</v>
      </c>
      <c r="C41" s="1" t="s">
        <v>152</v>
      </c>
      <c r="D41" s="1" t="s">
        <v>4</v>
      </c>
      <c r="E41" s="1">
        <v>501</v>
      </c>
      <c r="F41" s="1" t="s">
        <v>157</v>
      </c>
      <c r="G41" s="3" t="s">
        <v>308</v>
      </c>
      <c r="H41" s="1" t="s">
        <v>155</v>
      </c>
      <c r="I41" s="1" t="s">
        <v>158</v>
      </c>
      <c r="J41" s="1" t="s">
        <v>10</v>
      </c>
      <c r="K41" s="1">
        <v>54871</v>
      </c>
      <c r="L41" s="1">
        <v>9707</v>
      </c>
      <c r="M41" s="1" t="s">
        <v>286</v>
      </c>
      <c r="N41" s="1" t="str">
        <f t="shared" si="0"/>
        <v>501 1st St, Shell Lake, WI 54871-9707</v>
      </c>
      <c r="O41" s="1" t="s">
        <v>14</v>
      </c>
      <c r="P41">
        <v>45.743326000000003</v>
      </c>
      <c r="Q41">
        <v>-91.925939999999997</v>
      </c>
      <c r="R41" t="s">
        <v>8</v>
      </c>
      <c r="S41" t="s">
        <v>340</v>
      </c>
      <c r="T41" s="4" t="s">
        <v>154</v>
      </c>
      <c r="U41" s="4" t="s">
        <v>155</v>
      </c>
      <c r="V41" s="4" t="s">
        <v>10</v>
      </c>
      <c r="W41" s="4">
        <v>54871</v>
      </c>
      <c r="X41" s="4">
        <v>318</v>
      </c>
      <c r="Y41" s="4" t="s">
        <v>156</v>
      </c>
    </row>
    <row r="42" spans="1:25" x14ac:dyDescent="0.35">
      <c r="A42" t="s">
        <v>395</v>
      </c>
      <c r="B42" s="5" t="s">
        <v>166</v>
      </c>
      <c r="C42" s="1" t="s">
        <v>167</v>
      </c>
      <c r="D42" s="1" t="s">
        <v>4</v>
      </c>
      <c r="E42" s="1">
        <v>421</v>
      </c>
      <c r="F42" s="1" t="s">
        <v>171</v>
      </c>
      <c r="G42" s="3" t="s">
        <v>288</v>
      </c>
      <c r="H42" s="1" t="s">
        <v>169</v>
      </c>
      <c r="I42" s="1" t="s">
        <v>158</v>
      </c>
      <c r="J42" s="1" t="s">
        <v>10</v>
      </c>
      <c r="K42" s="1">
        <v>54801</v>
      </c>
      <c r="L42" s="1">
        <v>1431</v>
      </c>
      <c r="M42" s="1" t="s">
        <v>172</v>
      </c>
      <c r="N42" s="1" t="str">
        <f t="shared" si="0"/>
        <v>421 High St, Spooner, WI 54801-1431</v>
      </c>
      <c r="O42" s="1" t="s">
        <v>14</v>
      </c>
      <c r="P42">
        <v>45.827449000000001</v>
      </c>
      <c r="Q42">
        <v>-91.891284999999996</v>
      </c>
      <c r="R42" t="s">
        <v>8</v>
      </c>
      <c r="S42" t="s">
        <v>340</v>
      </c>
      <c r="T42" s="4" t="s">
        <v>168</v>
      </c>
      <c r="U42" s="4" t="s">
        <v>169</v>
      </c>
      <c r="V42" s="4" t="s">
        <v>10</v>
      </c>
      <c r="W42" s="4">
        <v>54801</v>
      </c>
      <c r="X42" s="4">
        <v>1431</v>
      </c>
      <c r="Y42" s="4" t="s">
        <v>170</v>
      </c>
    </row>
    <row r="43" spans="1:25" x14ac:dyDescent="0.35">
      <c r="A43" t="s">
        <v>396</v>
      </c>
      <c r="B43" s="5" t="s">
        <v>249</v>
      </c>
      <c r="C43" s="1" t="s">
        <v>249</v>
      </c>
      <c r="D43" s="1" t="s">
        <v>204</v>
      </c>
      <c r="E43" s="1" t="s">
        <v>352</v>
      </c>
      <c r="F43" s="1" t="s">
        <v>85</v>
      </c>
      <c r="G43" s="3" t="s">
        <v>353</v>
      </c>
      <c r="H43" s="1" t="s">
        <v>251</v>
      </c>
      <c r="I43" s="1" t="s">
        <v>158</v>
      </c>
      <c r="J43" s="1" t="s">
        <v>10</v>
      </c>
      <c r="K43" s="1">
        <v>54817</v>
      </c>
      <c r="L43" s="1">
        <v>8863</v>
      </c>
      <c r="M43" s="1" t="s">
        <v>253</v>
      </c>
      <c r="N43" s="1" t="str">
        <f t="shared" si="0"/>
        <v>100 S Main St, Birchwood, WI 54817-8863</v>
      </c>
      <c r="O43" s="1" t="s">
        <v>14</v>
      </c>
      <c r="P43">
        <v>45.656171999999998</v>
      </c>
      <c r="Q43">
        <v>-91.556089</v>
      </c>
      <c r="R43" t="s">
        <v>8</v>
      </c>
      <c r="S43" t="s">
        <v>341</v>
      </c>
      <c r="T43" s="4" t="s">
        <v>250</v>
      </c>
      <c r="U43" s="4" t="s">
        <v>251</v>
      </c>
      <c r="V43" s="4" t="s">
        <v>10</v>
      </c>
      <c r="W43" s="4">
        <v>54817</v>
      </c>
      <c r="X43" s="4"/>
      <c r="Y43" s="4" t="s">
        <v>252</v>
      </c>
    </row>
    <row r="44" spans="1:25" x14ac:dyDescent="0.35">
      <c r="A44" t="s">
        <v>397</v>
      </c>
      <c r="B44" s="5" t="s">
        <v>254</v>
      </c>
      <c r="C44" s="1" t="s">
        <v>254</v>
      </c>
      <c r="D44" s="1" t="s">
        <v>204</v>
      </c>
      <c r="E44" s="1">
        <v>403</v>
      </c>
      <c r="F44" s="1" t="s">
        <v>325</v>
      </c>
      <c r="G44" s="3" t="s">
        <v>324</v>
      </c>
      <c r="H44" s="1" t="s">
        <v>256</v>
      </c>
      <c r="I44" s="1" t="s">
        <v>158</v>
      </c>
      <c r="J44" s="1" t="s">
        <v>10</v>
      </c>
      <c r="K44" s="1">
        <v>54859</v>
      </c>
      <c r="L44" s="1"/>
      <c r="M44" s="1">
        <v>54859</v>
      </c>
      <c r="N44" s="1" t="str">
        <f t="shared" si="0"/>
        <v>403 US Business Highway 53, Minong, WI 54859</v>
      </c>
      <c r="O44" s="1" t="s">
        <v>14</v>
      </c>
      <c r="P44">
        <v>46.101776000000001</v>
      </c>
      <c r="Q44">
        <v>-91.827847000000006</v>
      </c>
      <c r="R44" t="s">
        <v>8</v>
      </c>
      <c r="S44" t="s">
        <v>341</v>
      </c>
      <c r="T44" s="4" t="s">
        <v>255</v>
      </c>
      <c r="U44" s="4" t="s">
        <v>256</v>
      </c>
      <c r="V44" s="4" t="s">
        <v>10</v>
      </c>
      <c r="W44" s="4">
        <v>54859</v>
      </c>
      <c r="X44" s="4"/>
      <c r="Y44" s="4" t="s">
        <v>257</v>
      </c>
    </row>
  </sheetData>
  <sortState xmlns:xlrd2="http://schemas.microsoft.com/office/spreadsheetml/2017/richdata2" ref="B2:Y44">
    <sortCondition ref="I2:I44"/>
  </sortState>
  <phoneticPr fontId="18" type="noConversion"/>
  <pageMargins left="0.7" right="0.7" top="0.75" bottom="0.75" header="0.3" footer="0.3"/>
  <ignoredErrors>
    <ignoredError sqref="E6 E36 E38 E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NWLS_delivery_stops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ZZZ, Staff</dc:creator>
  <cp:lastModifiedBy>Tim Drexler</cp:lastModifiedBy>
  <dcterms:created xsi:type="dcterms:W3CDTF">2021-01-21T15:21:33Z</dcterms:created>
  <dcterms:modified xsi:type="dcterms:W3CDTF">2021-05-16T18:57:16Z</dcterms:modified>
</cp:coreProperties>
</file>