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3470" windowHeight="4680" activeTab="3"/>
  </bookViews>
  <sheets>
    <sheet name="SCHEDULE A" sheetId="1" r:id="rId1"/>
    <sheet name="SCHEDULE B" sheetId="2" r:id="rId2"/>
    <sheet name="SCHEDULE E" sheetId="3" r:id="rId3"/>
    <sheet name="SCHEDULE G" sheetId="4" r:id="rId4"/>
  </sheets>
  <calcPr calcId="144525"/>
</workbook>
</file>

<file path=xl/calcChain.xml><?xml version="1.0" encoding="utf-8"?>
<calcChain xmlns="http://schemas.openxmlformats.org/spreadsheetml/2006/main">
  <c r="E15" i="3" l="1"/>
  <c r="J5" i="2"/>
  <c r="I5" i="2"/>
  <c r="H5" i="2"/>
  <c r="G5" i="2"/>
  <c r="F5" i="2"/>
  <c r="I37" i="1"/>
  <c r="H37" i="1"/>
  <c r="G37" i="1"/>
</calcChain>
</file>

<file path=xl/sharedStrings.xml><?xml version="1.0" encoding="utf-8"?>
<sst xmlns="http://schemas.openxmlformats.org/spreadsheetml/2006/main" count="224" uniqueCount="129">
  <si>
    <t>DATE RECEIVED</t>
  </si>
  <si>
    <t>FULL NAME</t>
  </si>
  <si>
    <t>ADDRESS</t>
  </si>
  <si>
    <t>CODE</t>
  </si>
  <si>
    <t>OCCUPATION</t>
  </si>
  <si>
    <t>EMPLOYER</t>
  </si>
  <si>
    <t>AMOUNT RECEIVED THIS PERIOD</t>
  </si>
  <si>
    <t>CUMULATIVE TO DATE CALENDAR YEAR</t>
  </si>
  <si>
    <t>PER ELECTION DATE</t>
  </si>
  <si>
    <t>Craig P. Alexander</t>
  </si>
  <si>
    <t>CA Real Estate PAC</t>
  </si>
  <si>
    <t>Arthur Dagen</t>
  </si>
  <si>
    <t>Don Dressler</t>
  </si>
  <si>
    <t>Donna Dyer</t>
  </si>
  <si>
    <t>Dana Point, CA 92629</t>
  </si>
  <si>
    <t>Los Angeles, CA 90020</t>
  </si>
  <si>
    <t>Santa Ana, 92706</t>
  </si>
  <si>
    <t>Irvine, CA 92612</t>
  </si>
  <si>
    <t>Santa Ana, CA92706</t>
  </si>
  <si>
    <t>IND</t>
  </si>
  <si>
    <t>COM</t>
  </si>
  <si>
    <t>Attorney</t>
  </si>
  <si>
    <t>Retired</t>
  </si>
  <si>
    <t>Owner</t>
  </si>
  <si>
    <t>Don Dressler Consulting</t>
  </si>
  <si>
    <t>Patricia Harrison</t>
  </si>
  <si>
    <t>Sheryl Hartshorne</t>
  </si>
  <si>
    <t>Alethea Hsu</t>
  </si>
  <si>
    <t>Stanley Jones</t>
  </si>
  <si>
    <t>Irvine, CA, 92604</t>
  </si>
  <si>
    <t>Irvine, CA 92604</t>
  </si>
  <si>
    <t>Irvine, CA 92620</t>
  </si>
  <si>
    <t>San Gabriel, CA 91776</t>
  </si>
  <si>
    <t>Irvine, CA 92606</t>
  </si>
  <si>
    <t>CFM Manager</t>
  </si>
  <si>
    <t>Homemaker</t>
  </si>
  <si>
    <t>President</t>
  </si>
  <si>
    <t>OC Farm Bureau</t>
  </si>
  <si>
    <t>Retail Investments</t>
  </si>
  <si>
    <t>Avedis Kilicarslan</t>
  </si>
  <si>
    <t>Joanne Kozara</t>
  </si>
  <si>
    <t>Law Offices of Patrick B. Strader P.C</t>
  </si>
  <si>
    <t>Elliott Lowe</t>
  </si>
  <si>
    <t>Stephanie Lowe</t>
  </si>
  <si>
    <t>OTH</t>
  </si>
  <si>
    <t>Irvine, Ca 92620</t>
  </si>
  <si>
    <t>Newport Beach, cA 92660</t>
  </si>
  <si>
    <t>Technology</t>
  </si>
  <si>
    <t>Self</t>
  </si>
  <si>
    <t>Bravo Avo</t>
  </si>
  <si>
    <t>LSA Associates</t>
  </si>
  <si>
    <t>McCabe Way Irvine LLC</t>
  </si>
  <si>
    <t>Megan Meihaus</t>
  </si>
  <si>
    <t>Stephen Mensinger</t>
  </si>
  <si>
    <t>Irvine, CA 92614</t>
  </si>
  <si>
    <t>Costa Mesa, CA 92626</t>
  </si>
  <si>
    <t>Laguna Niguel, CA 92677</t>
  </si>
  <si>
    <t>Fundraising Development Memorial Care Health System</t>
  </si>
  <si>
    <t>Sandra Moody</t>
  </si>
  <si>
    <t>NAIOP PAC National Associatoon of Industrial</t>
  </si>
  <si>
    <t>Patrick Rodgers</t>
  </si>
  <si>
    <t>Chase Sanderson</t>
  </si>
  <si>
    <t>Brian Schott</t>
  </si>
  <si>
    <t>Rancho Santa Margarita, CA 92688</t>
  </si>
  <si>
    <t>Irvine, Ca 92604</t>
  </si>
  <si>
    <t>Newport Beach, cA 92663</t>
  </si>
  <si>
    <t>Moscow, ID 83843</t>
  </si>
  <si>
    <t>Account Executive</t>
  </si>
  <si>
    <t>Real Estate</t>
  </si>
  <si>
    <t>Software Development</t>
  </si>
  <si>
    <t>EMSI</t>
  </si>
  <si>
    <t>Proctor &amp; Gamble</t>
  </si>
  <si>
    <t>Dana Strader</t>
  </si>
  <si>
    <t>Susan Strader</t>
  </si>
  <si>
    <t>Timothy Strader</t>
  </si>
  <si>
    <t>Timothy Jr Strader</t>
  </si>
  <si>
    <t>The Lincoln Club of Orance</t>
  </si>
  <si>
    <t>Irvine, CA 92603</t>
  </si>
  <si>
    <t>Newport Beach, CA 92660</t>
  </si>
  <si>
    <t>Irvine, Ca 92618</t>
  </si>
  <si>
    <t>Investor</t>
  </si>
  <si>
    <t>Stanpoint Ventures</t>
  </si>
  <si>
    <t>Ramsgate Properties</t>
  </si>
  <si>
    <t>Kevin Trussell</t>
  </si>
  <si>
    <t>Lawrence Voels</t>
  </si>
  <si>
    <t>WE Investments LLC</t>
  </si>
  <si>
    <t>Withee Malcolm Architects LLP</t>
  </si>
  <si>
    <t>Irvine, CA 92623</t>
  </si>
  <si>
    <t>Irvine Ca 92606</t>
  </si>
  <si>
    <t>Torrance, CA 90504</t>
  </si>
  <si>
    <t>Engineer</t>
  </si>
  <si>
    <t>Raytheon</t>
  </si>
  <si>
    <t>SUBTOTAL</t>
  </si>
  <si>
    <t>OUTSTANDING BALANCE BEGINNING THIS PERIOD</t>
  </si>
  <si>
    <t>AMOUT RECEIVED THIS PERIOD</t>
  </si>
  <si>
    <t>AMOUNT PAID OR FORGIVEN THIS PERIOD</t>
  </si>
  <si>
    <t>OUTSTANDING BALANCE AT CLOSE OF THIS PERIOD</t>
  </si>
  <si>
    <t>INTEREST PAID THIS PERIOD</t>
  </si>
  <si>
    <t>ORIGINAL AMOUNT OF LOAN</t>
  </si>
  <si>
    <t>DATE INCURRED</t>
  </si>
  <si>
    <t>Lynn Schott</t>
  </si>
  <si>
    <t>Candidate</t>
  </si>
  <si>
    <t>City Council</t>
  </si>
  <si>
    <t>CUMULATIVE CONTRIBUTION TO CALENDAR YEAR</t>
  </si>
  <si>
    <t>CUMULATIVE CONTRIBUTION PER ELECTION</t>
  </si>
  <si>
    <t>Irvine, CA 92621</t>
  </si>
  <si>
    <t>PAYEE</t>
  </si>
  <si>
    <t>DESCRIPTION OF PAYMENT</t>
  </si>
  <si>
    <t>AMOUNT PAID</t>
  </si>
  <si>
    <t>AITS</t>
  </si>
  <si>
    <t>Santa Ana, CA, 92704</t>
  </si>
  <si>
    <t>CMP</t>
  </si>
  <si>
    <t>LIT</t>
  </si>
  <si>
    <t>Santa Ana, CA, 92705</t>
  </si>
  <si>
    <t>Chase Card</t>
  </si>
  <si>
    <t>City Of Irvine</t>
  </si>
  <si>
    <t>Lysa Ray Campaign Services</t>
  </si>
  <si>
    <t>Palatine, IL 60094</t>
  </si>
  <si>
    <t>FIL</t>
  </si>
  <si>
    <t>PRO</t>
  </si>
  <si>
    <t>The Printery</t>
  </si>
  <si>
    <t>COGS</t>
  </si>
  <si>
    <t>Irvine Public School Foundation</t>
  </si>
  <si>
    <t>Pennysaver</t>
  </si>
  <si>
    <t>CVC</t>
  </si>
  <si>
    <t>PRT</t>
  </si>
  <si>
    <t>Brea, CA 92821</t>
  </si>
  <si>
    <t>Irvine, CA 92618</t>
  </si>
  <si>
    <t>Santa Ana, Ca 92707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</si>
</sst>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opLeftCell="A16" workbookViewId="0">
      <selection activeCell="B51" sqref="B51"/>
    </sheetView>
  </sheetViews>
  <sheetFormatPr defaultColWidth="18.6640625" defaultRowHeight="11.25" x14ac:dyDescent="0.2"/>
  <cols>
    <col min="1" max="1" width="18.6640625" style="7"/>
    <col min="2" max="2" width="24.1640625" customWidth="1"/>
    <col min="3" max="3" width="29.6640625" customWidth="1"/>
    <col min="4" max="4" width="11" style="7" customWidth="1"/>
    <col min="5" max="5" width="28" customWidth="1"/>
    <col min="6" max="6" width="22" customWidth="1"/>
    <col min="7" max="9" width="18.6640625" style="9"/>
  </cols>
  <sheetData>
    <row r="1" spans="1:9" s="3" customFormat="1" x14ac:dyDescent="0.2">
      <c r="A1" s="5" t="s">
        <v>0</v>
      </c>
      <c r="B1" s="3" t="s">
        <v>1</v>
      </c>
      <c r="C1" s="3" t="s">
        <v>2</v>
      </c>
      <c r="D1" s="5" t="s">
        <v>3</v>
      </c>
      <c r="E1" s="3" t="s">
        <v>4</v>
      </c>
      <c r="F1" s="3" t="s">
        <v>5</v>
      </c>
      <c r="G1" s="8" t="s">
        <v>6</v>
      </c>
      <c r="H1" s="8" t="s">
        <v>7</v>
      </c>
      <c r="I1" s="8" t="s">
        <v>8</v>
      </c>
    </row>
    <row r="2" spans="1:9" x14ac:dyDescent="0.2">
      <c r="A2" s="6">
        <v>41851</v>
      </c>
      <c r="B2" t="s">
        <v>9</v>
      </c>
      <c r="C2" t="s">
        <v>14</v>
      </c>
      <c r="D2" s="7" t="s">
        <v>19</v>
      </c>
      <c r="E2" t="s">
        <v>21</v>
      </c>
      <c r="G2" s="9">
        <v>100</v>
      </c>
      <c r="H2" s="9">
        <v>100</v>
      </c>
      <c r="I2" s="9">
        <v>100</v>
      </c>
    </row>
    <row r="3" spans="1:9" x14ac:dyDescent="0.2">
      <c r="A3" s="6">
        <v>41794</v>
      </c>
      <c r="B3" t="s">
        <v>10</v>
      </c>
      <c r="C3" t="s">
        <v>15</v>
      </c>
      <c r="D3" s="7" t="s">
        <v>20</v>
      </c>
      <c r="G3" s="9">
        <v>470</v>
      </c>
      <c r="H3" s="9">
        <v>470</v>
      </c>
      <c r="I3" s="9">
        <v>470</v>
      </c>
    </row>
    <row r="4" spans="1:9" x14ac:dyDescent="0.2">
      <c r="A4" s="6">
        <v>41849</v>
      </c>
      <c r="B4" t="s">
        <v>11</v>
      </c>
      <c r="C4" t="s">
        <v>16</v>
      </c>
      <c r="D4" s="7" t="s">
        <v>19</v>
      </c>
      <c r="E4" t="s">
        <v>22</v>
      </c>
      <c r="G4" s="9">
        <v>150</v>
      </c>
      <c r="H4" s="9">
        <v>150</v>
      </c>
      <c r="I4" s="9">
        <v>150</v>
      </c>
    </row>
    <row r="5" spans="1:9" x14ac:dyDescent="0.2">
      <c r="A5" s="6">
        <v>41869</v>
      </c>
      <c r="B5" t="s">
        <v>12</v>
      </c>
      <c r="C5" t="s">
        <v>17</v>
      </c>
      <c r="D5" s="7" t="s">
        <v>19</v>
      </c>
      <c r="E5" t="s">
        <v>23</v>
      </c>
      <c r="F5" t="s">
        <v>24</v>
      </c>
      <c r="G5" s="9">
        <v>250</v>
      </c>
      <c r="H5" s="9">
        <v>250</v>
      </c>
      <c r="I5" s="9">
        <v>250</v>
      </c>
    </row>
    <row r="6" spans="1:9" x14ac:dyDescent="0.2">
      <c r="A6" s="6">
        <v>41848</v>
      </c>
      <c r="B6" t="s">
        <v>13</v>
      </c>
      <c r="C6" t="s">
        <v>18</v>
      </c>
      <c r="D6" s="7" t="s">
        <v>19</v>
      </c>
      <c r="E6" t="s">
        <v>22</v>
      </c>
      <c r="G6" s="9">
        <v>470</v>
      </c>
      <c r="H6" s="9">
        <v>470</v>
      </c>
      <c r="I6" s="9">
        <v>470</v>
      </c>
    </row>
    <row r="7" spans="1:9" x14ac:dyDescent="0.2">
      <c r="A7" s="6">
        <v>41851</v>
      </c>
      <c r="B7" t="s">
        <v>25</v>
      </c>
      <c r="C7" t="s">
        <v>29</v>
      </c>
      <c r="D7" s="7" t="s">
        <v>19</v>
      </c>
      <c r="E7" t="s">
        <v>34</v>
      </c>
      <c r="F7" t="s">
        <v>37</v>
      </c>
      <c r="G7" s="9">
        <v>100</v>
      </c>
      <c r="H7" s="9">
        <v>100</v>
      </c>
      <c r="I7" s="9">
        <v>100</v>
      </c>
    </row>
    <row r="8" spans="1:9" x14ac:dyDescent="0.2">
      <c r="A8" s="6">
        <v>41912</v>
      </c>
      <c r="B8" t="s">
        <v>25</v>
      </c>
      <c r="C8" t="s">
        <v>30</v>
      </c>
      <c r="D8" s="7" t="s">
        <v>19</v>
      </c>
      <c r="E8" t="s">
        <v>34</v>
      </c>
      <c r="F8" t="s">
        <v>37</v>
      </c>
      <c r="G8" s="9">
        <v>100</v>
      </c>
      <c r="H8" s="9">
        <v>100</v>
      </c>
      <c r="I8" s="9">
        <v>100</v>
      </c>
    </row>
    <row r="9" spans="1:9" x14ac:dyDescent="0.2">
      <c r="A9" s="6">
        <v>41881</v>
      </c>
      <c r="B9" t="s">
        <v>26</v>
      </c>
      <c r="C9" t="s">
        <v>31</v>
      </c>
      <c r="D9" s="7" t="s">
        <v>19</v>
      </c>
      <c r="E9" t="s">
        <v>35</v>
      </c>
      <c r="G9" s="9">
        <v>200</v>
      </c>
      <c r="H9" s="9">
        <v>200</v>
      </c>
      <c r="I9" s="9">
        <v>200</v>
      </c>
    </row>
    <row r="10" spans="1:9" x14ac:dyDescent="0.2">
      <c r="A10" s="6">
        <v>41892</v>
      </c>
      <c r="B10" t="s">
        <v>27</v>
      </c>
      <c r="C10" t="s">
        <v>32</v>
      </c>
      <c r="D10" s="7" t="s">
        <v>19</v>
      </c>
      <c r="E10" t="s">
        <v>36</v>
      </c>
      <c r="F10" t="s">
        <v>38</v>
      </c>
      <c r="G10" s="9">
        <v>250</v>
      </c>
      <c r="H10" s="9">
        <v>250</v>
      </c>
      <c r="I10" s="9">
        <v>250</v>
      </c>
    </row>
    <row r="11" spans="1:9" x14ac:dyDescent="0.2">
      <c r="A11" s="6">
        <v>41872</v>
      </c>
      <c r="B11" t="s">
        <v>28</v>
      </c>
      <c r="C11" t="s">
        <v>33</v>
      </c>
      <c r="D11" s="7" t="s">
        <v>19</v>
      </c>
      <c r="E11" t="s">
        <v>22</v>
      </c>
      <c r="G11" s="9">
        <v>200</v>
      </c>
      <c r="H11" s="9">
        <v>200</v>
      </c>
      <c r="I11" s="9">
        <v>200</v>
      </c>
    </row>
    <row r="12" spans="1:9" x14ac:dyDescent="0.2">
      <c r="A12" s="6">
        <v>41894</v>
      </c>
      <c r="B12" t="s">
        <v>39</v>
      </c>
      <c r="C12" t="s">
        <v>45</v>
      </c>
      <c r="D12" s="7" t="s">
        <v>19</v>
      </c>
      <c r="E12" t="s">
        <v>23</v>
      </c>
      <c r="F12" t="s">
        <v>49</v>
      </c>
      <c r="G12" s="9">
        <v>100</v>
      </c>
      <c r="H12" s="9">
        <v>100</v>
      </c>
      <c r="I12" s="9">
        <v>100</v>
      </c>
    </row>
    <row r="13" spans="1:9" x14ac:dyDescent="0.2">
      <c r="A13" s="6">
        <v>41872</v>
      </c>
      <c r="B13" t="s">
        <v>40</v>
      </c>
      <c r="C13" t="s">
        <v>33</v>
      </c>
      <c r="D13" s="7" t="s">
        <v>19</v>
      </c>
      <c r="E13" t="s">
        <v>35</v>
      </c>
      <c r="G13" s="9">
        <v>100</v>
      </c>
      <c r="H13" s="9">
        <v>100</v>
      </c>
      <c r="I13" s="9">
        <v>100</v>
      </c>
    </row>
    <row r="14" spans="1:9" x14ac:dyDescent="0.2">
      <c r="A14" s="6">
        <v>41872</v>
      </c>
      <c r="B14" t="s">
        <v>41</v>
      </c>
      <c r="C14" t="s">
        <v>17</v>
      </c>
      <c r="D14" s="7" t="s">
        <v>44</v>
      </c>
      <c r="G14" s="9">
        <v>250</v>
      </c>
      <c r="H14" s="9">
        <v>250</v>
      </c>
      <c r="I14" s="9">
        <v>250</v>
      </c>
    </row>
    <row r="15" spans="1:9" x14ac:dyDescent="0.2">
      <c r="A15" s="6">
        <v>41894</v>
      </c>
      <c r="B15" t="s">
        <v>42</v>
      </c>
      <c r="C15" t="s">
        <v>46</v>
      </c>
      <c r="D15" s="7" t="s">
        <v>19</v>
      </c>
      <c r="E15" t="s">
        <v>47</v>
      </c>
      <c r="F15" t="s">
        <v>48</v>
      </c>
      <c r="G15" s="9">
        <v>278</v>
      </c>
      <c r="H15" s="9">
        <v>278</v>
      </c>
      <c r="I15" s="9">
        <v>278</v>
      </c>
    </row>
    <row r="16" spans="1:9" x14ac:dyDescent="0.2">
      <c r="A16" s="6">
        <v>41876</v>
      </c>
      <c r="B16" t="s">
        <v>43</v>
      </c>
      <c r="C16" t="s">
        <v>46</v>
      </c>
      <c r="D16" s="7" t="s">
        <v>19</v>
      </c>
      <c r="E16" t="s">
        <v>35</v>
      </c>
      <c r="G16" s="9">
        <v>250</v>
      </c>
      <c r="H16" s="9">
        <v>470</v>
      </c>
      <c r="I16" s="9">
        <v>470</v>
      </c>
    </row>
    <row r="17" spans="1:9" x14ac:dyDescent="0.2">
      <c r="A17" s="6">
        <v>41894</v>
      </c>
      <c r="B17" t="s">
        <v>43</v>
      </c>
      <c r="C17" t="s">
        <v>46</v>
      </c>
      <c r="D17" s="7" t="s">
        <v>19</v>
      </c>
      <c r="E17" t="s">
        <v>35</v>
      </c>
      <c r="G17" s="9">
        <v>220</v>
      </c>
      <c r="H17" s="9">
        <v>470</v>
      </c>
      <c r="I17" s="9">
        <v>470</v>
      </c>
    </row>
    <row r="18" spans="1:9" x14ac:dyDescent="0.2">
      <c r="A18" s="6">
        <v>41899</v>
      </c>
      <c r="B18" t="s">
        <v>50</v>
      </c>
      <c r="C18" t="s">
        <v>54</v>
      </c>
      <c r="D18" s="7" t="s">
        <v>44</v>
      </c>
      <c r="G18" s="9">
        <v>250</v>
      </c>
      <c r="H18" s="9">
        <v>250</v>
      </c>
      <c r="I18" s="9">
        <v>250</v>
      </c>
    </row>
    <row r="19" spans="1:9" x14ac:dyDescent="0.2">
      <c r="A19" s="6">
        <v>41892</v>
      </c>
      <c r="B19" t="s">
        <v>51</v>
      </c>
      <c r="C19" t="s">
        <v>55</v>
      </c>
      <c r="D19" s="7" t="s">
        <v>44</v>
      </c>
      <c r="G19" s="9">
        <v>249</v>
      </c>
      <c r="H19" s="9">
        <v>249</v>
      </c>
      <c r="I19" s="9">
        <v>249</v>
      </c>
    </row>
    <row r="20" spans="1:9" x14ac:dyDescent="0.2">
      <c r="A20" s="6">
        <v>41894</v>
      </c>
      <c r="B20" t="s">
        <v>52</v>
      </c>
      <c r="C20" t="s">
        <v>56</v>
      </c>
      <c r="D20" s="7" t="s">
        <v>19</v>
      </c>
      <c r="E20" t="s">
        <v>57</v>
      </c>
      <c r="G20" s="9">
        <v>249</v>
      </c>
      <c r="H20" s="9">
        <v>249</v>
      </c>
      <c r="I20" s="9">
        <v>249</v>
      </c>
    </row>
    <row r="21" spans="1:9" x14ac:dyDescent="0.2">
      <c r="A21" s="6">
        <v>41897</v>
      </c>
      <c r="B21" t="s">
        <v>53</v>
      </c>
      <c r="C21" t="s">
        <v>55</v>
      </c>
      <c r="D21" s="7" t="s">
        <v>19</v>
      </c>
      <c r="E21" t="s">
        <v>36</v>
      </c>
      <c r="G21" s="9">
        <v>150</v>
      </c>
      <c r="H21" s="9">
        <v>150</v>
      </c>
      <c r="I21" s="9">
        <v>150</v>
      </c>
    </row>
    <row r="22" spans="1:9" x14ac:dyDescent="0.2">
      <c r="A22" s="6">
        <v>41849</v>
      </c>
      <c r="B22" t="s">
        <v>58</v>
      </c>
      <c r="C22" t="s">
        <v>17</v>
      </c>
      <c r="D22" s="7" t="s">
        <v>19</v>
      </c>
      <c r="E22" t="s">
        <v>67</v>
      </c>
      <c r="F22" t="s">
        <v>71</v>
      </c>
      <c r="G22" s="9">
        <v>100</v>
      </c>
      <c r="H22" s="9">
        <v>100</v>
      </c>
      <c r="I22" s="9">
        <v>100</v>
      </c>
    </row>
    <row r="23" spans="1:9" x14ac:dyDescent="0.2">
      <c r="A23" s="6">
        <v>41910</v>
      </c>
      <c r="B23" t="s">
        <v>59</v>
      </c>
      <c r="C23" t="s">
        <v>63</v>
      </c>
      <c r="D23" s="7" t="s">
        <v>20</v>
      </c>
      <c r="G23" s="9">
        <v>470</v>
      </c>
      <c r="H23" s="9">
        <v>470</v>
      </c>
      <c r="I23" s="9">
        <v>470</v>
      </c>
    </row>
    <row r="24" spans="1:9" x14ac:dyDescent="0.2">
      <c r="A24" s="6">
        <v>41873</v>
      </c>
      <c r="B24" t="s">
        <v>60</v>
      </c>
      <c r="C24" t="s">
        <v>64</v>
      </c>
      <c r="D24" s="7" t="s">
        <v>19</v>
      </c>
      <c r="E24" t="s">
        <v>22</v>
      </c>
      <c r="G24" s="9">
        <v>200</v>
      </c>
      <c r="H24" s="9">
        <v>200</v>
      </c>
      <c r="I24" s="9">
        <v>200</v>
      </c>
    </row>
    <row r="25" spans="1:9" x14ac:dyDescent="0.2">
      <c r="A25" s="6">
        <v>41892</v>
      </c>
      <c r="B25" t="s">
        <v>61</v>
      </c>
      <c r="C25" t="s">
        <v>65</v>
      </c>
      <c r="D25" s="7" t="s">
        <v>19</v>
      </c>
      <c r="E25" t="s">
        <v>68</v>
      </c>
      <c r="F25" t="s">
        <v>48</v>
      </c>
      <c r="G25" s="9">
        <v>249</v>
      </c>
      <c r="H25" s="9">
        <v>249</v>
      </c>
      <c r="I25" s="9">
        <v>249</v>
      </c>
    </row>
    <row r="26" spans="1:9" x14ac:dyDescent="0.2">
      <c r="A26" s="6">
        <v>41900</v>
      </c>
      <c r="B26" t="s">
        <v>62</v>
      </c>
      <c r="C26" t="s">
        <v>66</v>
      </c>
      <c r="D26" s="7" t="s">
        <v>19</v>
      </c>
      <c r="E26" t="s">
        <v>69</v>
      </c>
      <c r="F26" t="s">
        <v>70</v>
      </c>
      <c r="G26" s="9">
        <v>470</v>
      </c>
      <c r="H26" s="9">
        <v>470</v>
      </c>
      <c r="I26" s="9">
        <v>470</v>
      </c>
    </row>
    <row r="27" spans="1:9" x14ac:dyDescent="0.2">
      <c r="A27" s="6">
        <v>41894</v>
      </c>
      <c r="B27" t="s">
        <v>72</v>
      </c>
      <c r="C27" t="s">
        <v>77</v>
      </c>
      <c r="D27" s="7" t="s">
        <v>19</v>
      </c>
      <c r="E27" t="s">
        <v>35</v>
      </c>
      <c r="G27" s="9">
        <v>249</v>
      </c>
      <c r="H27" s="9">
        <v>249</v>
      </c>
      <c r="I27" s="9">
        <v>249</v>
      </c>
    </row>
    <row r="28" spans="1:9" x14ac:dyDescent="0.2">
      <c r="A28" s="6">
        <v>41872</v>
      </c>
      <c r="B28" t="s">
        <v>73</v>
      </c>
      <c r="C28" t="s">
        <v>78</v>
      </c>
      <c r="D28" s="7" t="s">
        <v>19</v>
      </c>
      <c r="E28" t="s">
        <v>35</v>
      </c>
      <c r="G28" s="9">
        <v>250</v>
      </c>
      <c r="H28" s="9">
        <v>250</v>
      </c>
      <c r="I28" s="9">
        <v>250</v>
      </c>
    </row>
    <row r="29" spans="1:9" x14ac:dyDescent="0.2">
      <c r="A29" s="6">
        <v>41872</v>
      </c>
      <c r="B29" t="s">
        <v>74</v>
      </c>
      <c r="C29" t="s">
        <v>78</v>
      </c>
      <c r="D29" s="7" t="s">
        <v>19</v>
      </c>
      <c r="E29" t="s">
        <v>80</v>
      </c>
      <c r="F29" t="s">
        <v>81</v>
      </c>
      <c r="G29" s="9">
        <v>250</v>
      </c>
      <c r="H29" s="9">
        <v>250</v>
      </c>
      <c r="I29" s="9">
        <v>250</v>
      </c>
    </row>
    <row r="30" spans="1:9" x14ac:dyDescent="0.2">
      <c r="A30" s="6">
        <v>41872</v>
      </c>
      <c r="B30" t="s">
        <v>75</v>
      </c>
      <c r="C30" t="s">
        <v>78</v>
      </c>
      <c r="D30" s="7" t="s">
        <v>19</v>
      </c>
      <c r="E30" t="s">
        <v>68</v>
      </c>
      <c r="F30" t="s">
        <v>82</v>
      </c>
      <c r="G30" s="9">
        <v>250</v>
      </c>
      <c r="H30" s="9">
        <v>250</v>
      </c>
      <c r="I30" s="9">
        <v>250</v>
      </c>
    </row>
    <row r="31" spans="1:9" x14ac:dyDescent="0.2">
      <c r="A31" s="6">
        <v>41887</v>
      </c>
      <c r="B31" t="s">
        <v>76</v>
      </c>
      <c r="C31" t="s">
        <v>79</v>
      </c>
      <c r="D31" s="7" t="s">
        <v>19</v>
      </c>
      <c r="G31" s="9">
        <v>470</v>
      </c>
      <c r="H31" s="9">
        <v>470</v>
      </c>
      <c r="I31" s="9">
        <v>470</v>
      </c>
    </row>
    <row r="32" spans="1:9" x14ac:dyDescent="0.2">
      <c r="A32" s="6">
        <v>41885</v>
      </c>
      <c r="B32" t="s">
        <v>83</v>
      </c>
      <c r="C32" t="s">
        <v>87</v>
      </c>
      <c r="D32" s="7" t="s">
        <v>19</v>
      </c>
      <c r="E32" t="s">
        <v>90</v>
      </c>
      <c r="F32" t="s">
        <v>91</v>
      </c>
      <c r="G32" s="9">
        <v>150</v>
      </c>
      <c r="H32" s="9">
        <v>150</v>
      </c>
      <c r="I32" s="9">
        <v>150</v>
      </c>
    </row>
    <row r="33" spans="1:9" x14ac:dyDescent="0.2">
      <c r="A33" s="6">
        <v>41872</v>
      </c>
      <c r="B33" t="s">
        <v>84</v>
      </c>
      <c r="C33" t="s">
        <v>88</v>
      </c>
      <c r="D33" s="7" t="s">
        <v>19</v>
      </c>
      <c r="G33" s="9">
        <v>200</v>
      </c>
      <c r="H33" s="9">
        <v>200</v>
      </c>
      <c r="I33" s="9">
        <v>200</v>
      </c>
    </row>
    <row r="34" spans="1:9" x14ac:dyDescent="0.2">
      <c r="A34" s="6">
        <v>41892</v>
      </c>
      <c r="B34" t="s">
        <v>85</v>
      </c>
      <c r="C34" t="s">
        <v>32</v>
      </c>
      <c r="D34" s="7" t="s">
        <v>44</v>
      </c>
      <c r="G34" s="9">
        <v>250</v>
      </c>
      <c r="H34" s="9">
        <v>250</v>
      </c>
      <c r="I34" s="9">
        <v>250</v>
      </c>
    </row>
    <row r="35" spans="1:9" x14ac:dyDescent="0.2">
      <c r="A35" s="6">
        <v>41892</v>
      </c>
      <c r="B35" t="s">
        <v>86</v>
      </c>
      <c r="C35" t="s">
        <v>89</v>
      </c>
      <c r="D35" s="7" t="s">
        <v>44</v>
      </c>
      <c r="G35" s="9">
        <v>100</v>
      </c>
      <c r="H35" s="9">
        <v>100</v>
      </c>
      <c r="I35" s="9">
        <v>100</v>
      </c>
    </row>
    <row r="37" spans="1:9" x14ac:dyDescent="0.2">
      <c r="F37" s="3" t="s">
        <v>92</v>
      </c>
      <c r="G37" s="9">
        <f>SUM(G2:G36)</f>
        <v>8044</v>
      </c>
      <c r="H37" s="9">
        <f>SUM(H2:H36)</f>
        <v>8514</v>
      </c>
      <c r="I37" s="9">
        <f>SUM(I2:I36)</f>
        <v>8514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E5" sqref="E5"/>
    </sheetView>
  </sheetViews>
  <sheetFormatPr defaultRowHeight="11.25" x14ac:dyDescent="0.2"/>
  <sheetData>
    <row r="1" spans="1:14" s="3" customFormat="1" x14ac:dyDescent="0.2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93</v>
      </c>
      <c r="G1" s="3" t="s">
        <v>94</v>
      </c>
      <c r="H1" s="3" t="s">
        <v>95</v>
      </c>
      <c r="I1" s="3" t="s">
        <v>96</v>
      </c>
      <c r="J1" s="3" t="s">
        <v>97</v>
      </c>
      <c r="K1" s="3" t="s">
        <v>98</v>
      </c>
      <c r="L1" s="3" t="s">
        <v>99</v>
      </c>
      <c r="M1" s="3" t="s">
        <v>103</v>
      </c>
      <c r="N1" s="3" t="s">
        <v>104</v>
      </c>
    </row>
    <row r="2" spans="1:14" x14ac:dyDescent="0.2">
      <c r="A2" t="s">
        <v>100</v>
      </c>
      <c r="B2" t="s">
        <v>31</v>
      </c>
      <c r="C2" t="s">
        <v>19</v>
      </c>
      <c r="D2" t="s">
        <v>101</v>
      </c>
      <c r="E2" t="s">
        <v>102</v>
      </c>
      <c r="F2">
        <v>0</v>
      </c>
      <c r="G2">
        <v>349</v>
      </c>
      <c r="H2">
        <v>0</v>
      </c>
      <c r="I2">
        <v>349</v>
      </c>
      <c r="J2">
        <v>0</v>
      </c>
      <c r="K2">
        <v>349</v>
      </c>
      <c r="L2" s="1">
        <v>41680</v>
      </c>
      <c r="M2">
        <v>1349</v>
      </c>
      <c r="N2">
        <v>1349</v>
      </c>
    </row>
    <row r="3" spans="1:14" x14ac:dyDescent="0.2">
      <c r="A3" t="s">
        <v>100</v>
      </c>
      <c r="B3" t="s">
        <v>105</v>
      </c>
      <c r="C3" t="s">
        <v>19</v>
      </c>
      <c r="D3" t="s">
        <v>101</v>
      </c>
      <c r="E3" t="s">
        <v>102</v>
      </c>
      <c r="F3">
        <v>0</v>
      </c>
      <c r="G3">
        <v>1000</v>
      </c>
      <c r="H3">
        <v>0</v>
      </c>
      <c r="I3">
        <v>1000</v>
      </c>
      <c r="J3">
        <v>0</v>
      </c>
      <c r="K3">
        <v>1000</v>
      </c>
      <c r="L3" s="1">
        <v>41849</v>
      </c>
      <c r="M3">
        <v>1349</v>
      </c>
      <c r="N3">
        <v>1349</v>
      </c>
    </row>
    <row r="5" spans="1:14" x14ac:dyDescent="0.2">
      <c r="E5" s="3" t="s">
        <v>92</v>
      </c>
      <c r="F5">
        <f>SUM(F2:F4)</f>
        <v>0</v>
      </c>
      <c r="G5">
        <f>SUM(G2:G4)</f>
        <v>1349</v>
      </c>
      <c r="H5">
        <f>SUM(H2:H4)</f>
        <v>0</v>
      </c>
      <c r="I5">
        <f>SUM(I2:I4)</f>
        <v>1349</v>
      </c>
      <c r="J5">
        <f>SUM(J2:J4)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sqref="A1:XFD1"/>
    </sheetView>
  </sheetViews>
  <sheetFormatPr defaultRowHeight="11.25" x14ac:dyDescent="0.2"/>
  <cols>
    <col min="2" max="2" width="23.1640625" customWidth="1"/>
    <col min="4" max="4" width="26.1640625" customWidth="1"/>
    <col min="5" max="5" width="15.83203125" style="2" customWidth="1"/>
  </cols>
  <sheetData>
    <row r="1" spans="1:5" s="3" customFormat="1" x14ac:dyDescent="0.2">
      <c r="A1" s="3" t="s">
        <v>106</v>
      </c>
      <c r="B1" s="3" t="s">
        <v>2</v>
      </c>
      <c r="C1" s="3" t="s">
        <v>3</v>
      </c>
      <c r="D1" s="3" t="s">
        <v>107</v>
      </c>
      <c r="E1" s="4" t="s">
        <v>108</v>
      </c>
    </row>
    <row r="2" spans="1:5" x14ac:dyDescent="0.2">
      <c r="A2" t="s">
        <v>109</v>
      </c>
      <c r="B2" t="s">
        <v>110</v>
      </c>
      <c r="C2" t="s">
        <v>111</v>
      </c>
      <c r="E2" s="2">
        <v>994</v>
      </c>
    </row>
    <row r="3" spans="1:5" x14ac:dyDescent="0.2">
      <c r="A3" t="s">
        <v>109</v>
      </c>
      <c r="B3" t="s">
        <v>110</v>
      </c>
      <c r="C3" t="s">
        <v>111</v>
      </c>
      <c r="E3" s="2">
        <v>600</v>
      </c>
    </row>
    <row r="4" spans="1:5" x14ac:dyDescent="0.2">
      <c r="A4" t="s">
        <v>109</v>
      </c>
      <c r="B4" t="s">
        <v>110</v>
      </c>
      <c r="C4" t="s">
        <v>112</v>
      </c>
      <c r="E4" s="2">
        <v>321.39</v>
      </c>
    </row>
    <row r="5" spans="1:5" x14ac:dyDescent="0.2">
      <c r="A5" t="s">
        <v>109</v>
      </c>
      <c r="B5" t="s">
        <v>110</v>
      </c>
      <c r="C5" t="s">
        <v>111</v>
      </c>
      <c r="E5" s="2">
        <v>550</v>
      </c>
    </row>
    <row r="6" spans="1:5" x14ac:dyDescent="0.2">
      <c r="A6" t="s">
        <v>109</v>
      </c>
      <c r="B6" t="s">
        <v>110</v>
      </c>
      <c r="C6" t="s">
        <v>111</v>
      </c>
      <c r="E6" s="2">
        <v>450</v>
      </c>
    </row>
    <row r="7" spans="1:5" x14ac:dyDescent="0.2">
      <c r="A7" t="s">
        <v>114</v>
      </c>
      <c r="B7" t="s">
        <v>117</v>
      </c>
      <c r="C7" t="s">
        <v>111</v>
      </c>
      <c r="E7" s="2">
        <v>2134</v>
      </c>
    </row>
    <row r="8" spans="1:5" x14ac:dyDescent="0.2">
      <c r="A8" t="s">
        <v>115</v>
      </c>
      <c r="B8" t="s">
        <v>33</v>
      </c>
      <c r="C8" t="s">
        <v>118</v>
      </c>
      <c r="E8" s="2">
        <v>800</v>
      </c>
    </row>
    <row r="9" spans="1:5" x14ac:dyDescent="0.2">
      <c r="A9" t="s">
        <v>116</v>
      </c>
      <c r="B9" t="s">
        <v>113</v>
      </c>
      <c r="C9" t="s">
        <v>119</v>
      </c>
      <c r="E9" s="2">
        <v>250</v>
      </c>
    </row>
    <row r="10" spans="1:5" x14ac:dyDescent="0.2">
      <c r="A10" t="s">
        <v>116</v>
      </c>
      <c r="C10" t="s">
        <v>119</v>
      </c>
      <c r="E10" s="2">
        <v>250</v>
      </c>
    </row>
    <row r="11" spans="1:5" x14ac:dyDescent="0.2">
      <c r="A11" t="s">
        <v>116</v>
      </c>
      <c r="C11" t="s">
        <v>119</v>
      </c>
      <c r="E11" s="2">
        <v>250</v>
      </c>
    </row>
    <row r="12" spans="1:5" x14ac:dyDescent="0.2">
      <c r="A12" t="s">
        <v>120</v>
      </c>
      <c r="C12" t="s">
        <v>111</v>
      </c>
      <c r="E12" s="2">
        <v>242</v>
      </c>
    </row>
    <row r="15" spans="1:5" x14ac:dyDescent="0.2">
      <c r="D15" s="3" t="s">
        <v>92</v>
      </c>
      <c r="E15" s="2">
        <f>SUM(E2:E14)</f>
        <v>6841.3899999999994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1" sqref="E1:E1048576"/>
    </sheetView>
  </sheetViews>
  <sheetFormatPr defaultRowHeight="11.25" x14ac:dyDescent="0.2"/>
  <cols>
    <col min="1" max="1" width="27.83203125" customWidth="1"/>
    <col min="2" max="2" width="21.6640625" customWidth="1"/>
    <col min="3" max="3" width="7.5" customWidth="1"/>
    <col min="4" max="4" width="29.1640625" customWidth="1"/>
    <col min="5" max="5" width="18" style="2" customWidth="1"/>
  </cols>
  <sheetData>
    <row r="1" spans="1:5" s="3" customFormat="1" x14ac:dyDescent="0.2">
      <c r="A1" s="3" t="s">
        <v>106</v>
      </c>
      <c r="B1" s="3" t="s">
        <v>2</v>
      </c>
      <c r="C1" s="3" t="s">
        <v>3</v>
      </c>
      <c r="D1" s="3" t="s">
        <v>107</v>
      </c>
      <c r="E1" s="4" t="s">
        <v>108</v>
      </c>
    </row>
    <row r="2" spans="1:5" x14ac:dyDescent="0.2">
      <c r="A2" t="s">
        <v>121</v>
      </c>
      <c r="B2" t="s">
        <v>128</v>
      </c>
      <c r="C2" t="s">
        <v>111</v>
      </c>
      <c r="E2" s="2">
        <v>999.4</v>
      </c>
    </row>
    <row r="3" spans="1:5" x14ac:dyDescent="0.2">
      <c r="A3" t="s">
        <v>122</v>
      </c>
      <c r="B3" t="s">
        <v>127</v>
      </c>
      <c r="C3" t="s">
        <v>124</v>
      </c>
      <c r="E3" s="2">
        <v>350</v>
      </c>
    </row>
    <row r="4" spans="1:5" x14ac:dyDescent="0.2">
      <c r="A4" t="s">
        <v>123</v>
      </c>
      <c r="B4" t="s">
        <v>126</v>
      </c>
      <c r="C4" t="s">
        <v>125</v>
      </c>
      <c r="E4" s="2">
        <v>774.14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 A</vt:lpstr>
      <vt:lpstr>SCHEDULE B</vt:lpstr>
      <vt:lpstr>SCHEDULE E</vt:lpstr>
      <vt:lpstr>SCHEDULE G</vt:lpstr>
    </vt:vector>
  </TitlesOfParts>
  <Company>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</dc:creator>
  <cp:lastModifiedBy>MX</cp:lastModifiedBy>
  <dcterms:created xsi:type="dcterms:W3CDTF">2015-09-20T06:14:57Z</dcterms:created>
  <dcterms:modified xsi:type="dcterms:W3CDTF">2015-09-20T07:21:52Z</dcterms:modified>
</cp:coreProperties>
</file>