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470" windowHeight="4680" activeTab="4"/>
  </bookViews>
  <sheets>
    <sheet name="SCHEDULE A" sheetId="1" r:id="rId1"/>
    <sheet name="SCHEDULE B" sheetId="2" r:id="rId2"/>
    <sheet name="SCHEDULE E" sheetId="3" r:id="rId3"/>
    <sheet name="SCHEDULE G" sheetId="4" r:id="rId4"/>
    <sheet name="SCHEDULE 1" sheetId="5" r:id="rId5"/>
  </sheets>
  <calcPr calcId="144525"/>
</workbook>
</file>

<file path=xl/calcChain.xml><?xml version="1.0" encoding="utf-8"?>
<calcChain xmlns="http://schemas.openxmlformats.org/spreadsheetml/2006/main">
  <c r="H8" i="2" l="1"/>
  <c r="K8" i="2" l="1"/>
  <c r="J8" i="2"/>
  <c r="I8" i="2"/>
  <c r="G8" i="2"/>
  <c r="I15" i="1"/>
  <c r="H15" i="1"/>
  <c r="G15" i="1"/>
</calcChain>
</file>

<file path=xl/sharedStrings.xml><?xml version="1.0" encoding="utf-8"?>
<sst xmlns="http://schemas.openxmlformats.org/spreadsheetml/2006/main" count="167" uniqueCount="89">
  <si>
    <t>DATE RECEIVED</t>
  </si>
  <si>
    <t>FULL NAME</t>
  </si>
  <si>
    <t>CODE</t>
  </si>
  <si>
    <t>ADDRESS</t>
  </si>
  <si>
    <t>OCCUPATION</t>
  </si>
  <si>
    <t>EMPLOYER</t>
  </si>
  <si>
    <t>AMOUNT RECEIVED THIS PERIOD</t>
  </si>
  <si>
    <t>CUMULATIVE TO DATE CALENDAR YEAR</t>
  </si>
  <si>
    <t>PER ELECTION TO DATE</t>
  </si>
  <si>
    <t>IND</t>
  </si>
  <si>
    <t>SUBTOTAL</t>
  </si>
  <si>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</si>
  <si>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</si>
  <si>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</si>
  <si>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</si>
  <si>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</si>
  <si>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</si>
  <si>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Outstanding Balance Close of this Period</t>
  </si>
  <si>
    <t>Interest Paid this Period</t>
  </si>
  <si>
    <t>Original Amount of Loan</t>
  </si>
  <si>
    <t>Lynn Schott</t>
  </si>
  <si>
    <t>Irvine, CA 92620</t>
  </si>
  <si>
    <t>Candidate</t>
  </si>
  <si>
    <t>City Council</t>
  </si>
  <si>
    <t>Date Inccured</t>
  </si>
  <si>
    <t xml:space="preserve">SUBTOTAL </t>
  </si>
  <si>
    <t>PAYEE</t>
  </si>
  <si>
    <t>DESCRIPTION OF PAYMENT</t>
  </si>
  <si>
    <t>AMOUNT PAID</t>
  </si>
  <si>
    <t>Carney &amp; Assoc.</t>
  </si>
  <si>
    <t>Michael Carroll</t>
  </si>
  <si>
    <t>Robert Daniels</t>
  </si>
  <si>
    <t>Joyce Hartman</t>
  </si>
  <si>
    <t>Steven Lemire</t>
  </si>
  <si>
    <t>Irvine, CA 92604</t>
  </si>
  <si>
    <t>Irvine, CA 92603</t>
  </si>
  <si>
    <t>Heber Springs, AR 72543</t>
  </si>
  <si>
    <t>Garden Grove, CA 92841</t>
  </si>
  <si>
    <t>OTH</t>
  </si>
  <si>
    <t>Attorney</t>
  </si>
  <si>
    <t>Retired</t>
  </si>
  <si>
    <t>Computer Programmer</t>
  </si>
  <si>
    <t>Self</t>
  </si>
  <si>
    <t>Emulex Corporation</t>
  </si>
  <si>
    <t>Gary Martin</t>
  </si>
  <si>
    <t>Mark Nelson</t>
  </si>
  <si>
    <t>Sempra Energy</t>
  </si>
  <si>
    <t>South Orange County Economic Coalition PAC</t>
  </si>
  <si>
    <t>Glenn Tanaka</t>
  </si>
  <si>
    <t>San Diego, CA 92101</t>
  </si>
  <si>
    <t>Tustin, CA 92780</t>
  </si>
  <si>
    <t>Irvine, CA 92612</t>
  </si>
  <si>
    <t>COM</t>
  </si>
  <si>
    <t>Doctor</t>
  </si>
  <si>
    <t>Architect</t>
  </si>
  <si>
    <t>Owner</t>
  </si>
  <si>
    <t>KIGY Group Inc</t>
  </si>
  <si>
    <t>Tanaka Farms</t>
  </si>
  <si>
    <t>Amount Paid</t>
  </si>
  <si>
    <t>Amount Forgiven</t>
  </si>
  <si>
    <t>Cumulative Contributions to date calendar year</t>
  </si>
  <si>
    <t>Cumulative Contributions to date per election</t>
  </si>
  <si>
    <t>AITS</t>
  </si>
  <si>
    <t>Chase Cart</t>
  </si>
  <si>
    <t>COGS</t>
  </si>
  <si>
    <t>Palatine, IL 60094</t>
  </si>
  <si>
    <t>Santa Ana 92707</t>
  </si>
  <si>
    <t>Santa Ana, CA 92704</t>
  </si>
  <si>
    <t>CMP</t>
  </si>
  <si>
    <t>David Kozawa</t>
  </si>
  <si>
    <t>Lysa Ray Campaign Services</t>
  </si>
  <si>
    <t>Irvine, CA 92606</t>
  </si>
  <si>
    <t>PRO</t>
  </si>
  <si>
    <t>Santa Ana,  CA 92705</t>
  </si>
  <si>
    <t>Rally.org</t>
  </si>
  <si>
    <t>San Francisco, Ca 94105</t>
  </si>
  <si>
    <t>San Francisco, Ca 94106</t>
  </si>
  <si>
    <t>San Francisco, Ca 94107</t>
  </si>
  <si>
    <t>cc processing</t>
  </si>
  <si>
    <t>Santa Ana, CA 92707</t>
  </si>
  <si>
    <t>Pennysaver</t>
  </si>
  <si>
    <t>Brea, CA 92821</t>
  </si>
  <si>
    <t>PRT</t>
  </si>
  <si>
    <t>FULL NAME OF SOURCE</t>
  </si>
  <si>
    <t>DESCRIPTION OF RECEIPT</t>
  </si>
  <si>
    <t>AMOUNT OF INCREASE TO CASH</t>
  </si>
  <si>
    <t>Bank of America</t>
  </si>
  <si>
    <t>Charlotte, NC 28233</t>
  </si>
  <si>
    <t>Refund of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</si>
</sst>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4" zoomScale="130" zoomScaleNormal="130" workbookViewId="0">
      <selection activeCell="G15" sqref="G15"/>
    </sheetView>
  </sheetViews>
  <sheetFormatPr defaultRowHeight="11.25" x14ac:dyDescent="0.2"/>
  <cols>
    <col min="1" max="1" width="10.1640625" bestFit="1" customWidth="1"/>
    <col min="7" max="9" width="9.33203125" style="2"/>
  </cols>
  <sheetData>
    <row r="1" spans="1:9" x14ac:dyDescent="0.2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>
        <v>41933</v>
      </c>
      <c r="B2" t="s">
        <v>29</v>
      </c>
      <c r="C2" t="s">
        <v>34</v>
      </c>
      <c r="D2" t="s">
        <v>38</v>
      </c>
      <c r="G2" s="2">
        <v>100</v>
      </c>
      <c r="H2" s="4">
        <v>100</v>
      </c>
      <c r="I2" s="4">
        <v>100</v>
      </c>
    </row>
    <row r="3" spans="1:9" x14ac:dyDescent="0.2">
      <c r="A3" s="1">
        <v>41943</v>
      </c>
      <c r="B3" t="s">
        <v>30</v>
      </c>
      <c r="C3" t="s">
        <v>35</v>
      </c>
      <c r="D3" t="s">
        <v>9</v>
      </c>
      <c r="E3" t="s">
        <v>39</v>
      </c>
      <c r="F3" t="s">
        <v>42</v>
      </c>
      <c r="G3" s="2">
        <v>470</v>
      </c>
      <c r="H3" s="4">
        <v>470</v>
      </c>
      <c r="I3" s="4">
        <v>470</v>
      </c>
    </row>
    <row r="4" spans="1:9" x14ac:dyDescent="0.2">
      <c r="A4" s="1">
        <v>41942</v>
      </c>
      <c r="B4" t="s">
        <v>31</v>
      </c>
      <c r="C4" t="s">
        <v>36</v>
      </c>
      <c r="D4" t="s">
        <v>9</v>
      </c>
      <c r="E4" t="s">
        <v>40</v>
      </c>
      <c r="G4" s="2">
        <v>150</v>
      </c>
      <c r="H4" s="4">
        <v>150</v>
      </c>
      <c r="I4" s="4">
        <v>150</v>
      </c>
    </row>
    <row r="5" spans="1:9" x14ac:dyDescent="0.2">
      <c r="A5" s="1">
        <v>41949</v>
      </c>
      <c r="B5" t="s">
        <v>32</v>
      </c>
      <c r="C5" t="s">
        <v>37</v>
      </c>
      <c r="D5" s="3" t="s">
        <v>9</v>
      </c>
      <c r="E5" t="s">
        <v>40</v>
      </c>
      <c r="G5" s="2">
        <v>100</v>
      </c>
      <c r="H5" s="4">
        <v>100</v>
      </c>
      <c r="I5" s="4">
        <v>100</v>
      </c>
    </row>
    <row r="6" spans="1:9" x14ac:dyDescent="0.2">
      <c r="A6" s="1">
        <v>41942</v>
      </c>
      <c r="B6" t="s">
        <v>33</v>
      </c>
      <c r="C6" t="s">
        <v>21</v>
      </c>
      <c r="D6" s="3" t="s">
        <v>9</v>
      </c>
      <c r="E6" t="s">
        <v>41</v>
      </c>
      <c r="F6" t="s">
        <v>43</v>
      </c>
      <c r="G6" s="2">
        <v>470</v>
      </c>
      <c r="H6" s="4">
        <v>470</v>
      </c>
      <c r="I6" s="4">
        <v>470</v>
      </c>
    </row>
    <row r="7" spans="1:9" x14ac:dyDescent="0.2">
      <c r="A7" s="1">
        <v>41941</v>
      </c>
      <c r="B7" t="s">
        <v>44</v>
      </c>
      <c r="C7" t="s">
        <v>34</v>
      </c>
      <c r="D7" t="s">
        <v>9</v>
      </c>
      <c r="E7" t="s">
        <v>53</v>
      </c>
      <c r="G7" s="2">
        <v>100</v>
      </c>
      <c r="H7" s="4">
        <v>100</v>
      </c>
      <c r="I7" s="4">
        <v>100</v>
      </c>
    </row>
    <row r="8" spans="1:9" x14ac:dyDescent="0.2">
      <c r="A8" s="1">
        <v>41939</v>
      </c>
      <c r="B8" t="s">
        <v>45</v>
      </c>
      <c r="C8" t="s">
        <v>34</v>
      </c>
      <c r="D8" t="s">
        <v>9</v>
      </c>
      <c r="E8" t="s">
        <v>54</v>
      </c>
      <c r="F8" t="s">
        <v>56</v>
      </c>
      <c r="G8" s="2">
        <v>150</v>
      </c>
      <c r="H8" s="4">
        <v>150</v>
      </c>
      <c r="I8" s="4">
        <v>150</v>
      </c>
    </row>
    <row r="9" spans="1:9" x14ac:dyDescent="0.2">
      <c r="A9" s="1">
        <v>42002</v>
      </c>
      <c r="B9" t="s">
        <v>46</v>
      </c>
      <c r="C9" t="s">
        <v>49</v>
      </c>
      <c r="D9" t="s">
        <v>38</v>
      </c>
      <c r="G9" s="2">
        <v>250</v>
      </c>
      <c r="H9" s="4">
        <v>250</v>
      </c>
      <c r="I9" s="4">
        <v>250</v>
      </c>
    </row>
    <row r="10" spans="1:9" x14ac:dyDescent="0.2">
      <c r="A10" s="1">
        <v>41933</v>
      </c>
      <c r="B10" t="s">
        <v>47</v>
      </c>
      <c r="C10" t="s">
        <v>50</v>
      </c>
      <c r="D10" t="s">
        <v>52</v>
      </c>
      <c r="G10" s="2">
        <v>200</v>
      </c>
      <c r="H10" s="4">
        <v>200</v>
      </c>
      <c r="I10" s="4">
        <v>200</v>
      </c>
    </row>
    <row r="11" spans="1:9" x14ac:dyDescent="0.2">
      <c r="A11" s="1">
        <v>41950</v>
      </c>
      <c r="B11" t="s">
        <v>48</v>
      </c>
      <c r="C11" t="s">
        <v>51</v>
      </c>
      <c r="D11" t="s">
        <v>9</v>
      </c>
      <c r="E11" t="s">
        <v>55</v>
      </c>
      <c r="F11" t="s">
        <v>57</v>
      </c>
      <c r="G11" s="2">
        <v>470</v>
      </c>
      <c r="H11" s="4">
        <v>470</v>
      </c>
      <c r="I11" s="4">
        <v>470</v>
      </c>
    </row>
    <row r="12" spans="1:9" x14ac:dyDescent="0.2">
      <c r="A12" s="1"/>
    </row>
    <row r="13" spans="1:9" x14ac:dyDescent="0.2">
      <c r="A13" s="1"/>
    </row>
    <row r="15" spans="1:9" x14ac:dyDescent="0.2">
      <c r="F15" t="s">
        <v>10</v>
      </c>
      <c r="G15" s="2">
        <f>SUM(G2:G14)</f>
        <v>2460</v>
      </c>
      <c r="H15" s="2">
        <f>SUM(H2:H14)</f>
        <v>2460</v>
      </c>
      <c r="I15" s="2">
        <f>SUM(I2:I14)</f>
        <v>2460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N1" sqref="N1:O1048576"/>
    </sheetView>
  </sheetViews>
  <sheetFormatPr defaultRowHeight="11.25" x14ac:dyDescent="0.2"/>
  <cols>
    <col min="6" max="12" width="9.33203125" style="4"/>
    <col min="13" max="13" width="10.1640625" style="3" bestFit="1" customWidth="1"/>
    <col min="14" max="14" width="10.1640625" style="4" bestFit="1" customWidth="1"/>
    <col min="15" max="15" width="10.33203125" style="4" bestFit="1" customWidth="1"/>
  </cols>
  <sheetData>
    <row r="1" spans="1:15" x14ac:dyDescent="0.2">
      <c r="A1" s="3" t="s">
        <v>11</v>
      </c>
      <c r="B1" s="3" t="s">
        <v>12</v>
      </c>
      <c r="C1" s="3" t="s">
        <v>2</v>
      </c>
      <c r="D1" s="3" t="s">
        <v>13</v>
      </c>
      <c r="E1" s="3" t="s">
        <v>14</v>
      </c>
      <c r="F1" s="4" t="s">
        <v>15</v>
      </c>
      <c r="G1" s="4" t="s">
        <v>16</v>
      </c>
      <c r="H1" s="4" t="s">
        <v>58</v>
      </c>
      <c r="I1" s="4" t="s">
        <v>59</v>
      </c>
      <c r="J1" s="4" t="s">
        <v>17</v>
      </c>
      <c r="K1" s="4" t="s">
        <v>18</v>
      </c>
      <c r="L1" s="4" t="s">
        <v>19</v>
      </c>
      <c r="M1" s="4" t="s">
        <v>24</v>
      </c>
      <c r="N1" s="4" t="s">
        <v>60</v>
      </c>
      <c r="O1" s="4" t="s">
        <v>61</v>
      </c>
    </row>
    <row r="2" spans="1:15" x14ac:dyDescent="0.2">
      <c r="A2" t="s">
        <v>20</v>
      </c>
      <c r="B2" t="s">
        <v>21</v>
      </c>
      <c r="C2" t="s">
        <v>9</v>
      </c>
      <c r="D2" t="s">
        <v>22</v>
      </c>
      <c r="E2" t="s">
        <v>23</v>
      </c>
      <c r="F2" s="4">
        <v>349</v>
      </c>
      <c r="G2" s="4">
        <v>0</v>
      </c>
      <c r="H2" s="4">
        <v>0</v>
      </c>
      <c r="I2" s="4">
        <v>0</v>
      </c>
      <c r="J2" s="4">
        <v>349</v>
      </c>
      <c r="K2" s="4">
        <v>0</v>
      </c>
      <c r="L2" s="4">
        <v>349</v>
      </c>
      <c r="M2" s="1">
        <v>41688</v>
      </c>
      <c r="N2" s="4">
        <v>11649</v>
      </c>
      <c r="O2" s="4">
        <v>11649</v>
      </c>
    </row>
    <row r="3" spans="1:15" x14ac:dyDescent="0.2">
      <c r="A3" s="3" t="s">
        <v>20</v>
      </c>
      <c r="B3" s="3" t="s">
        <v>21</v>
      </c>
      <c r="C3" s="3" t="s">
        <v>9</v>
      </c>
      <c r="D3" s="3" t="s">
        <v>22</v>
      </c>
      <c r="E3" s="3" t="s">
        <v>23</v>
      </c>
      <c r="F3" s="4">
        <v>1000</v>
      </c>
      <c r="G3" s="4">
        <v>0</v>
      </c>
      <c r="H3" s="4">
        <v>1000</v>
      </c>
      <c r="I3" s="4">
        <v>0</v>
      </c>
      <c r="J3" s="4">
        <v>0</v>
      </c>
      <c r="K3" s="4">
        <v>0</v>
      </c>
      <c r="L3" s="4">
        <v>1000</v>
      </c>
      <c r="M3" s="1">
        <v>41849</v>
      </c>
      <c r="N3" s="4">
        <v>11649</v>
      </c>
      <c r="O3" s="4">
        <v>11649</v>
      </c>
    </row>
    <row r="4" spans="1:15" x14ac:dyDescent="0.2">
      <c r="A4" s="3" t="s">
        <v>20</v>
      </c>
      <c r="B4" s="3" t="s">
        <v>21</v>
      </c>
      <c r="C4" s="3" t="s">
        <v>9</v>
      </c>
      <c r="D4" s="3" t="s">
        <v>22</v>
      </c>
      <c r="E4" s="3" t="s">
        <v>23</v>
      </c>
      <c r="F4" s="4">
        <v>3000</v>
      </c>
      <c r="G4" s="4">
        <v>0</v>
      </c>
      <c r="H4" s="4">
        <v>0</v>
      </c>
      <c r="I4" s="4">
        <v>0</v>
      </c>
      <c r="J4" s="4">
        <v>3000</v>
      </c>
      <c r="K4" s="4">
        <v>0</v>
      </c>
      <c r="L4" s="4">
        <v>3000</v>
      </c>
      <c r="M4" s="1">
        <v>41918</v>
      </c>
      <c r="N4" s="4">
        <v>11649</v>
      </c>
      <c r="O4" s="4">
        <v>11649</v>
      </c>
    </row>
    <row r="5" spans="1:15" x14ac:dyDescent="0.2">
      <c r="A5" s="3" t="s">
        <v>20</v>
      </c>
      <c r="B5" s="3" t="s">
        <v>21</v>
      </c>
      <c r="C5" s="3" t="s">
        <v>9</v>
      </c>
      <c r="D5" s="3" t="s">
        <v>22</v>
      </c>
      <c r="E5" s="3" t="s">
        <v>23</v>
      </c>
      <c r="F5" s="4">
        <v>0</v>
      </c>
      <c r="G5" s="4">
        <v>6500</v>
      </c>
      <c r="H5" s="4">
        <v>0</v>
      </c>
      <c r="I5" s="4">
        <v>0</v>
      </c>
      <c r="J5" s="4">
        <v>6500</v>
      </c>
      <c r="K5" s="4">
        <v>0</v>
      </c>
      <c r="L5" s="4">
        <v>6500</v>
      </c>
      <c r="M5" s="1">
        <v>41933</v>
      </c>
      <c r="N5" s="4">
        <v>11649</v>
      </c>
      <c r="O5" s="4">
        <v>11649</v>
      </c>
    </row>
    <row r="6" spans="1:15" x14ac:dyDescent="0.2">
      <c r="A6" s="3" t="s">
        <v>20</v>
      </c>
      <c r="B6" s="3" t="s">
        <v>21</v>
      </c>
      <c r="C6" s="3" t="s">
        <v>9</v>
      </c>
      <c r="D6" s="3" t="s">
        <v>22</v>
      </c>
      <c r="E6" s="3" t="s">
        <v>23</v>
      </c>
      <c r="F6" s="4">
        <v>0</v>
      </c>
      <c r="G6" s="4">
        <v>1800</v>
      </c>
      <c r="H6" s="4">
        <v>0</v>
      </c>
      <c r="I6" s="4">
        <v>0</v>
      </c>
      <c r="J6" s="4">
        <v>1800</v>
      </c>
      <c r="K6" s="4">
        <v>0</v>
      </c>
      <c r="L6" s="4">
        <v>1800</v>
      </c>
      <c r="M6" s="1">
        <v>41941</v>
      </c>
      <c r="N6" s="4">
        <v>11649</v>
      </c>
      <c r="O6" s="4">
        <v>11649</v>
      </c>
    </row>
    <row r="8" spans="1:15" x14ac:dyDescent="0.2">
      <c r="F8" s="4" t="s">
        <v>25</v>
      </c>
      <c r="G8" s="4">
        <f>SUM(G2:G7)</f>
        <v>8300</v>
      </c>
      <c r="H8" s="4">
        <f>SUM(H2:H7)</f>
        <v>1000</v>
      </c>
      <c r="I8" s="4">
        <f>SUM(I2:I7)</f>
        <v>0</v>
      </c>
      <c r="J8" s="4">
        <f>SUM(J2:J7)</f>
        <v>11649</v>
      </c>
      <c r="K8" s="4">
        <f>SUM(K2:K7)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XFD1"/>
    </sheetView>
  </sheetViews>
  <sheetFormatPr defaultRowHeight="11.25" x14ac:dyDescent="0.2"/>
  <cols>
    <col min="1" max="1" width="30.6640625" customWidth="1"/>
    <col min="2" max="2" width="24.33203125" style="3" customWidth="1"/>
    <col min="4" max="4" width="27.6640625" customWidth="1"/>
    <col min="5" max="5" width="18.6640625" customWidth="1"/>
  </cols>
  <sheetData>
    <row r="1" spans="1:5" x14ac:dyDescent="0.2">
      <c r="A1" t="s">
        <v>26</v>
      </c>
      <c r="B1" s="3" t="s">
        <v>3</v>
      </c>
      <c r="C1" t="s">
        <v>2</v>
      </c>
      <c r="D1" t="s">
        <v>27</v>
      </c>
      <c r="E1" t="s">
        <v>28</v>
      </c>
    </row>
    <row r="2" spans="1:5" x14ac:dyDescent="0.2">
      <c r="A2" t="s">
        <v>62</v>
      </c>
      <c r="B2" s="3" t="s">
        <v>67</v>
      </c>
      <c r="C2" t="s">
        <v>68</v>
      </c>
      <c r="E2">
        <v>1075.32</v>
      </c>
    </row>
    <row r="3" spans="1:5" x14ac:dyDescent="0.2">
      <c r="A3" s="3" t="s">
        <v>63</v>
      </c>
      <c r="B3" s="3" t="s">
        <v>65</v>
      </c>
      <c r="C3" t="s">
        <v>68</v>
      </c>
      <c r="E3">
        <v>8737.56</v>
      </c>
    </row>
    <row r="4" spans="1:5" x14ac:dyDescent="0.2">
      <c r="A4" s="3" t="s">
        <v>64</v>
      </c>
      <c r="B4" s="3" t="s">
        <v>66</v>
      </c>
      <c r="C4" t="s">
        <v>68</v>
      </c>
      <c r="E4">
        <v>1227.4000000000001</v>
      </c>
    </row>
    <row r="5" spans="1:5" x14ac:dyDescent="0.2">
      <c r="A5" s="3" t="s">
        <v>69</v>
      </c>
      <c r="B5" s="3" t="s">
        <v>71</v>
      </c>
      <c r="C5" s="3" t="s">
        <v>68</v>
      </c>
      <c r="E5">
        <v>189</v>
      </c>
    </row>
    <row r="6" spans="1:5" x14ac:dyDescent="0.2">
      <c r="A6" s="3" t="s">
        <v>69</v>
      </c>
      <c r="B6" s="3" t="s">
        <v>71</v>
      </c>
      <c r="C6" s="3" t="s">
        <v>68</v>
      </c>
      <c r="E6">
        <v>156.30000000000001</v>
      </c>
    </row>
    <row r="7" spans="1:5" x14ac:dyDescent="0.2">
      <c r="A7" s="3" t="s">
        <v>69</v>
      </c>
      <c r="B7" s="3" t="s">
        <v>71</v>
      </c>
      <c r="C7" s="3" t="s">
        <v>68</v>
      </c>
      <c r="E7">
        <v>30</v>
      </c>
    </row>
    <row r="8" spans="1:5" x14ac:dyDescent="0.2">
      <c r="A8" t="s">
        <v>70</v>
      </c>
      <c r="B8" s="3" t="s">
        <v>73</v>
      </c>
      <c r="C8" t="s">
        <v>72</v>
      </c>
      <c r="E8">
        <v>250</v>
      </c>
    </row>
    <row r="9" spans="1:5" x14ac:dyDescent="0.2">
      <c r="A9" t="s">
        <v>70</v>
      </c>
      <c r="B9" s="3" t="s">
        <v>73</v>
      </c>
      <c r="C9" t="s">
        <v>72</v>
      </c>
      <c r="E9">
        <v>250</v>
      </c>
    </row>
    <row r="10" spans="1:5" x14ac:dyDescent="0.2">
      <c r="A10" t="s">
        <v>74</v>
      </c>
      <c r="B10" s="3" t="s">
        <v>75</v>
      </c>
      <c r="D10" t="s">
        <v>78</v>
      </c>
      <c r="E10">
        <v>8.6199999999999992</v>
      </c>
    </row>
    <row r="11" spans="1:5" x14ac:dyDescent="0.2">
      <c r="A11" s="3" t="s">
        <v>74</v>
      </c>
      <c r="B11" s="3" t="s">
        <v>76</v>
      </c>
      <c r="D11" s="3" t="s">
        <v>78</v>
      </c>
      <c r="E11">
        <v>32.71</v>
      </c>
    </row>
    <row r="12" spans="1:5" x14ac:dyDescent="0.2">
      <c r="A12" s="3" t="s">
        <v>74</v>
      </c>
      <c r="B12" s="3" t="s">
        <v>77</v>
      </c>
      <c r="D12" s="3" t="s">
        <v>78</v>
      </c>
      <c r="E12">
        <v>35.58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4" workbookViewId="0">
      <selection activeCell="E10" sqref="E10"/>
    </sheetView>
  </sheetViews>
  <sheetFormatPr defaultRowHeight="11.25" x14ac:dyDescent="0.2"/>
  <cols>
    <col min="1" max="1" width="14.6640625" customWidth="1"/>
    <col min="2" max="2" width="29.33203125" customWidth="1"/>
    <col min="3" max="3" width="11.33203125" customWidth="1"/>
    <col min="4" max="4" width="27.83203125" customWidth="1"/>
    <col min="5" max="5" width="17" customWidth="1"/>
  </cols>
  <sheetData>
    <row r="1" spans="1:5" s="3" customFormat="1" x14ac:dyDescent="0.2">
      <c r="A1" s="3" t="s">
        <v>26</v>
      </c>
      <c r="B1" s="3" t="s">
        <v>3</v>
      </c>
      <c r="C1" s="3" t="s">
        <v>2</v>
      </c>
      <c r="D1" s="3" t="s">
        <v>27</v>
      </c>
      <c r="E1" s="3" t="s">
        <v>28</v>
      </c>
    </row>
    <row r="2" spans="1:5" x14ac:dyDescent="0.2">
      <c r="A2" t="s">
        <v>62</v>
      </c>
      <c r="B2" t="s">
        <v>67</v>
      </c>
      <c r="C2" t="s">
        <v>68</v>
      </c>
      <c r="E2">
        <v>1600</v>
      </c>
    </row>
    <row r="3" spans="1:5" x14ac:dyDescent="0.2">
      <c r="A3" t="s">
        <v>62</v>
      </c>
      <c r="B3" s="3" t="s">
        <v>67</v>
      </c>
      <c r="C3" s="3" t="s">
        <v>68</v>
      </c>
      <c r="E3">
        <v>1277.8699999999999</v>
      </c>
    </row>
    <row r="4" spans="1:5" x14ac:dyDescent="0.2">
      <c r="A4" t="s">
        <v>62</v>
      </c>
      <c r="B4" s="3" t="s">
        <v>67</v>
      </c>
      <c r="C4" s="3" t="s">
        <v>68</v>
      </c>
      <c r="E4">
        <v>2300</v>
      </c>
    </row>
    <row r="5" spans="1:5" x14ac:dyDescent="0.2">
      <c r="A5" t="s">
        <v>64</v>
      </c>
      <c r="B5" t="s">
        <v>79</v>
      </c>
      <c r="C5" s="3" t="s">
        <v>68</v>
      </c>
      <c r="E5">
        <v>1000</v>
      </c>
    </row>
    <row r="6" spans="1:5" x14ac:dyDescent="0.2">
      <c r="A6" t="s">
        <v>80</v>
      </c>
      <c r="B6" t="s">
        <v>81</v>
      </c>
      <c r="C6" t="s">
        <v>82</v>
      </c>
      <c r="E6">
        <v>550.54</v>
      </c>
    </row>
    <row r="7" spans="1:5" x14ac:dyDescent="0.2">
      <c r="A7" s="3" t="s">
        <v>80</v>
      </c>
      <c r="B7" s="3" t="s">
        <v>81</v>
      </c>
      <c r="C7" s="3" t="s">
        <v>82</v>
      </c>
      <c r="E7">
        <v>605.24</v>
      </c>
    </row>
    <row r="8" spans="1:5" x14ac:dyDescent="0.2">
      <c r="A8" s="3" t="s">
        <v>80</v>
      </c>
      <c r="B8" s="3" t="s">
        <v>81</v>
      </c>
      <c r="C8" s="3" t="s">
        <v>82</v>
      </c>
      <c r="E8">
        <v>869.75</v>
      </c>
    </row>
    <row r="9" spans="1:5" x14ac:dyDescent="0.2">
      <c r="A9" s="3" t="s">
        <v>80</v>
      </c>
      <c r="B9" s="3" t="s">
        <v>81</v>
      </c>
      <c r="C9" s="3" t="s">
        <v>82</v>
      </c>
      <c r="E9">
        <v>836.12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E2"/>
    </sheetView>
  </sheetViews>
  <sheetFormatPr defaultRowHeight="11.25" x14ac:dyDescent="0.2"/>
  <cols>
    <col min="1" max="1" width="18.1640625" customWidth="1"/>
    <col min="2" max="2" width="23.6640625" customWidth="1"/>
    <col min="3" max="3" width="23.6640625" style="3" customWidth="1"/>
    <col min="4" max="4" width="24.5" customWidth="1"/>
    <col min="5" max="5" width="28.33203125" customWidth="1"/>
  </cols>
  <sheetData>
    <row r="1" spans="1:5" x14ac:dyDescent="0.2">
      <c r="A1" t="s">
        <v>0</v>
      </c>
      <c r="B1" t="s">
        <v>83</v>
      </c>
      <c r="C1" s="3" t="s">
        <v>12</v>
      </c>
      <c r="D1" t="s">
        <v>84</v>
      </c>
      <c r="E1" s="3" t="s">
        <v>85</v>
      </c>
    </row>
    <row r="2" spans="1:5" x14ac:dyDescent="0.2">
      <c r="A2" s="1">
        <v>41931</v>
      </c>
      <c r="B2" t="s">
        <v>86</v>
      </c>
      <c r="C2" s="3" t="s">
        <v>87</v>
      </c>
      <c r="D2" t="s">
        <v>88</v>
      </c>
      <c r="E2">
        <v>89.95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A</vt:lpstr>
      <vt:lpstr>SCHEDULE B</vt:lpstr>
      <vt:lpstr>SCHEDULE E</vt:lpstr>
      <vt:lpstr>SCHEDULE G</vt:lpstr>
      <vt:lpstr>SCHEDULE 1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2015-09-19T14:49:31Z</dcterms:created>
  <dcterms:modified xsi:type="dcterms:W3CDTF">2015-09-19T18:01:46Z</dcterms:modified>
</cp:coreProperties>
</file>